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SHKURT SHTATOR BAND\"/>
    </mc:Choice>
  </mc:AlternateContent>
  <bookViews>
    <workbookView xWindow="0" yWindow="60" windowWidth="20730" windowHeight="11370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H10" i="2"/>
  <c r="H9" i="2"/>
  <c r="G8" i="2"/>
  <c r="E8" i="2"/>
  <c r="H7" i="2"/>
  <c r="H6" i="2"/>
  <c r="H5" i="2"/>
  <c r="H8" i="1"/>
  <c r="E8" i="1"/>
  <c r="G8" i="1"/>
  <c r="H6" i="1" l="1"/>
  <c r="H7" i="1"/>
  <c r="H9" i="1"/>
  <c r="H10" i="1"/>
  <c r="H5" i="1" l="1"/>
</calcChain>
</file>

<file path=xl/sharedStrings.xml><?xml version="1.0" encoding="utf-8"?>
<sst xmlns="http://schemas.openxmlformats.org/spreadsheetml/2006/main" count="96" uniqueCount="43">
  <si>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</si>
  <si>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</si>
  <si>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</si>
  <si>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</si>
  <si>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</si>
  <si>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</si>
  <si>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</si>
  <si>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</si>
  <si>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</si>
  <si>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</si>
  <si>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</si>
  <si>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</si>
  <si>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</si>
  <si>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</si>
  <si>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</si>
  <si>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</si>
  <si>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</si>
  <si>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</si>
  <si>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</si>
  <si>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</si>
  <si>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</si>
  <si>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</si>
  <si>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</si>
  <si>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</si>
  <si>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</si>
  <si>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</si>
  <si>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</si>
  <si>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</si>
  <si>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JO</t>
  </si>
  <si>
    <t>Band</t>
  </si>
  <si>
    <t>Devoll Hydropower sh.a.</t>
  </si>
  <si>
    <t>GEN-I Tirana sh.p.k</t>
  </si>
  <si>
    <t>PO</t>
  </si>
  <si>
    <t>ReNRGY Trading Group sh.p.k</t>
  </si>
  <si>
    <t>Ener Trade sh.p.k</t>
  </si>
  <si>
    <t>Rezultatet zyrtare te Tenderit te zhvilluar me 28 Janar 2021, per mbulimin e humbjeve ne rrjetin e transmetimit, 01 Shkurt - 30 Shtator 2021.</t>
  </si>
  <si>
    <t>Official Results of Tender of 28 January 2021, for covering losses in  transmission network,  01 February - 30 September 2021.</t>
  </si>
  <si>
    <t>KESH sh.a.</t>
  </si>
  <si>
    <t xml:space="preserve">GSA  shpk </t>
  </si>
  <si>
    <t>Noa Energy Trading sh.p.k</t>
  </si>
  <si>
    <t>E Pavlefshme</t>
  </si>
  <si>
    <t>Yes</t>
  </si>
  <si>
    <t>Not 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</si>
</sst>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43" fontId="2" fillId="0" borderId="4" xfId="1" applyFont="1" applyBorder="1" applyAlignment="1"/>
    <xf numFmtId="43" fontId="2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0" fillId="0" borderId="7" xfId="0" applyFont="1" applyBorder="1"/>
    <xf numFmtId="0" fontId="0" fillId="0" borderId="6" xfId="0" applyFont="1" applyBorder="1"/>
    <xf numFmtId="0" fontId="3" fillId="0" borderId="4" xfId="0" applyFont="1" applyBorder="1"/>
    <xf numFmtId="0" fontId="1" fillId="0" borderId="4" xfId="0" applyFont="1" applyBorder="1"/>
    <xf numFmtId="1" fontId="3" fillId="0" borderId="4" xfId="0" applyNumberFormat="1" applyFont="1" applyBorder="1" applyAlignment="1">
      <alignment horizontal="right"/>
    </xf>
    <xf numFmtId="0" fontId="0" fillId="0" borderId="9" xfId="0" applyFont="1" applyBorder="1"/>
    <xf numFmtId="1" fontId="0" fillId="0" borderId="9" xfId="0" applyNumberFormat="1" applyFont="1" applyBorder="1" applyAlignment="1">
      <alignment horizontal="right"/>
    </xf>
    <xf numFmtId="2" fontId="0" fillId="0" borderId="9" xfId="0" applyNumberFormat="1" applyFont="1" applyBorder="1" applyAlignment="1">
      <alignment horizontal="right"/>
    </xf>
    <xf numFmtId="43" fontId="2" fillId="0" borderId="9" xfId="1" applyFont="1" applyBorder="1" applyAlignment="1"/>
    <xf numFmtId="43" fontId="2" fillId="0" borderId="9" xfId="1" applyFont="1" applyBorder="1" applyAlignment="1">
      <alignment horizontal="right"/>
    </xf>
    <xf numFmtId="0" fontId="3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1" fontId="0" fillId="0" borderId="12" xfId="0" applyNumberFormat="1" applyFont="1" applyBorder="1" applyAlignment="1">
      <alignment horizontal="right"/>
    </xf>
    <xf numFmtId="2" fontId="0" fillId="0" borderId="12" xfId="0" applyNumberFormat="1" applyFont="1" applyBorder="1" applyAlignment="1">
      <alignment horizontal="right"/>
    </xf>
    <xf numFmtId="43" fontId="2" fillId="0" borderId="12" xfId="1" applyFont="1" applyBorder="1" applyAlignment="1"/>
    <xf numFmtId="43" fontId="2" fillId="0" borderId="12" xfId="1" applyFont="1" applyBorder="1" applyAlignment="1">
      <alignment horizontal="right"/>
    </xf>
    <xf numFmtId="0" fontId="0" fillId="0" borderId="13" xfId="0" applyFont="1" applyBorder="1"/>
    <xf numFmtId="0" fontId="0" fillId="0" borderId="12" xfId="0" applyFont="1" applyBorder="1"/>
    <xf numFmtId="0" fontId="0" fillId="0" borderId="14" xfId="0" applyFont="1" applyBorder="1"/>
    <xf numFmtId="0" fontId="0" fillId="0" borderId="15" xfId="0" applyBorder="1"/>
    <xf numFmtId="164" fontId="0" fillId="0" borderId="4" xfId="1" applyNumberFormat="1" applyFont="1" applyBorder="1" applyAlignment="1">
      <alignment horizontal="right"/>
    </xf>
    <xf numFmtId="0" fontId="3" fillId="0" borderId="10" xfId="0" applyFont="1" applyBorder="1"/>
    <xf numFmtId="164" fontId="3" fillId="0" borderId="4" xfId="1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43" fontId="3" fillId="0" borderId="9" xfId="1" applyFont="1" applyBorder="1" applyAlignment="1"/>
    <xf numFmtId="43" fontId="3" fillId="0" borderId="9" xfId="1" applyFont="1" applyBorder="1" applyAlignment="1">
      <alignment horizontal="right"/>
    </xf>
    <xf numFmtId="0" fontId="3" fillId="0" borderId="13" xfId="0" applyFont="1" applyBorder="1"/>
    <xf numFmtId="43" fontId="3" fillId="0" borderId="0" xfId="0" applyNumberFormat="1" applyFont="1"/>
    <xf numFmtId="0" fontId="3" fillId="0" borderId="5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  <xf numFmtId="164" fontId="0" fillId="0" borderId="1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"/>
  <sheetViews>
    <sheetView showGridLines="0" tabSelected="1" workbookViewId="0">
      <selection activeCell="E21" sqref="E21"/>
    </sheetView>
  </sheetViews>
  <sheetFormatPr defaultRowHeight="15" x14ac:dyDescent="0.25"/>
  <cols>
    <col min="1" max="1" width="6.85546875" customWidth="1"/>
    <col min="2" max="2" width="35.5703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3.28515625" bestFit="1" customWidth="1"/>
    <col min="9" max="10" width="8.28515625" bestFit="1" customWidth="1"/>
    <col min="11" max="11" width="12.85546875" bestFit="1" customWidth="1"/>
    <col min="12" max="12" width="6.42578125" bestFit="1" customWidth="1"/>
  </cols>
  <sheetData>
    <row r="1" spans="2:16" x14ac:dyDescent="0.25">
      <c r="B1" s="45" t="s">
        <v>35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3" spans="2:16" ht="15.75" thickBot="1" x14ac:dyDescent="0.3"/>
    <row r="4" spans="2:16" ht="45.75" thickBot="1" x14ac:dyDescent="0.3">
      <c r="B4" s="7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9" t="s">
        <v>10</v>
      </c>
    </row>
    <row r="5" spans="2:16" s="5" customFormat="1" x14ac:dyDescent="0.25">
      <c r="B5" s="12" t="s">
        <v>30</v>
      </c>
      <c r="C5" s="13">
        <v>15</v>
      </c>
      <c r="D5" s="36">
        <v>19800</v>
      </c>
      <c r="E5" s="13">
        <v>0</v>
      </c>
      <c r="F5" s="14">
        <v>62.54</v>
      </c>
      <c r="G5" s="1">
        <v>0</v>
      </c>
      <c r="H5" s="2">
        <f t="shared" ref="H5:H10" si="0">G5*E5</f>
        <v>0</v>
      </c>
      <c r="I5" s="3" t="s">
        <v>29</v>
      </c>
      <c r="J5" s="3" t="s">
        <v>11</v>
      </c>
      <c r="K5" s="3" t="s">
        <v>40</v>
      </c>
      <c r="L5" s="4" t="s">
        <v>28</v>
      </c>
    </row>
    <row r="6" spans="2:16" s="5" customFormat="1" x14ac:dyDescent="0.25">
      <c r="B6" s="12" t="s">
        <v>31</v>
      </c>
      <c r="C6" s="13">
        <v>13</v>
      </c>
      <c r="D6" s="36">
        <v>73905</v>
      </c>
      <c r="E6" s="13">
        <v>0</v>
      </c>
      <c r="F6" s="14">
        <v>53.48</v>
      </c>
      <c r="G6" s="1">
        <v>0</v>
      </c>
      <c r="H6" s="2">
        <f t="shared" si="0"/>
        <v>0</v>
      </c>
      <c r="I6" s="3" t="s">
        <v>29</v>
      </c>
      <c r="J6" s="17" t="s">
        <v>11</v>
      </c>
      <c r="K6" s="18" t="s">
        <v>12</v>
      </c>
      <c r="L6" s="4" t="s">
        <v>28</v>
      </c>
    </row>
    <row r="7" spans="2:16" s="5" customFormat="1" x14ac:dyDescent="0.25">
      <c r="B7" s="12" t="s">
        <v>38</v>
      </c>
      <c r="C7" s="13">
        <v>13</v>
      </c>
      <c r="D7" s="36">
        <v>73905</v>
      </c>
      <c r="E7" s="13">
        <v>0</v>
      </c>
      <c r="F7" s="14">
        <v>56.42</v>
      </c>
      <c r="G7" s="1">
        <v>0</v>
      </c>
      <c r="H7" s="2">
        <f t="shared" si="0"/>
        <v>0</v>
      </c>
      <c r="I7" s="3" t="s">
        <v>29</v>
      </c>
      <c r="J7" s="17" t="s">
        <v>11</v>
      </c>
      <c r="K7" s="18" t="s">
        <v>12</v>
      </c>
      <c r="L7" s="4" t="s">
        <v>28</v>
      </c>
    </row>
    <row r="8" spans="2:16" s="6" customFormat="1" x14ac:dyDescent="0.25">
      <c r="B8" s="37" t="s">
        <v>37</v>
      </c>
      <c r="C8" s="19">
        <v>13</v>
      </c>
      <c r="D8" s="38">
        <v>73905</v>
      </c>
      <c r="E8" s="38">
        <f>D8</f>
        <v>73905</v>
      </c>
      <c r="F8" s="39">
        <v>47.59</v>
      </c>
      <c r="G8" s="40">
        <f>F8</f>
        <v>47.59</v>
      </c>
      <c r="H8" s="41">
        <f>E8*G8</f>
        <v>3517138.95</v>
      </c>
      <c r="I8" s="25" t="s">
        <v>29</v>
      </c>
      <c r="J8" s="25" t="s">
        <v>11</v>
      </c>
      <c r="K8" s="25" t="s">
        <v>12</v>
      </c>
      <c r="L8" s="42" t="s">
        <v>32</v>
      </c>
    </row>
    <row r="9" spans="2:16" s="6" customFormat="1" x14ac:dyDescent="0.25">
      <c r="B9" s="35" t="s">
        <v>39</v>
      </c>
      <c r="C9" s="21">
        <v>15</v>
      </c>
      <c r="D9" s="36">
        <v>21225</v>
      </c>
      <c r="E9" s="21">
        <v>0</v>
      </c>
      <c r="F9" s="22">
        <v>61.7</v>
      </c>
      <c r="G9" s="23">
        <v>0</v>
      </c>
      <c r="H9" s="24">
        <f t="shared" si="0"/>
        <v>0</v>
      </c>
      <c r="I9" s="20" t="s">
        <v>29</v>
      </c>
      <c r="J9" s="20" t="s">
        <v>11</v>
      </c>
      <c r="K9" s="20" t="s">
        <v>40</v>
      </c>
      <c r="L9" s="32" t="s">
        <v>28</v>
      </c>
      <c r="P9" s="43"/>
    </row>
    <row r="10" spans="2:16" s="5" customFormat="1" x14ac:dyDescent="0.25">
      <c r="B10" s="26" t="s">
        <v>33</v>
      </c>
      <c r="C10" s="21">
        <v>5</v>
      </c>
      <c r="D10" s="36">
        <v>30619</v>
      </c>
      <c r="E10" s="21">
        <v>0</v>
      </c>
      <c r="F10" s="22">
        <v>54.73</v>
      </c>
      <c r="G10" s="23">
        <v>0</v>
      </c>
      <c r="H10" s="24">
        <f t="shared" si="0"/>
        <v>0</v>
      </c>
      <c r="I10" s="20" t="s">
        <v>29</v>
      </c>
      <c r="J10" s="20" t="s">
        <v>11</v>
      </c>
      <c r="K10" s="20" t="s">
        <v>12</v>
      </c>
      <c r="L10" s="32" t="s">
        <v>28</v>
      </c>
    </row>
    <row r="11" spans="2:16" s="5" customFormat="1" ht="15.75" thickBot="1" x14ac:dyDescent="0.3">
      <c r="B11" s="27" t="s">
        <v>34</v>
      </c>
      <c r="C11" s="28">
        <v>13</v>
      </c>
      <c r="D11" s="49">
        <v>73905</v>
      </c>
      <c r="E11" s="28">
        <v>0</v>
      </c>
      <c r="F11" s="29">
        <v>54.48</v>
      </c>
      <c r="G11" s="30">
        <v>0</v>
      </c>
      <c r="H11" s="31">
        <v>0</v>
      </c>
      <c r="I11" s="33" t="s">
        <v>29</v>
      </c>
      <c r="J11" s="33" t="s">
        <v>11</v>
      </c>
      <c r="K11" s="33" t="s">
        <v>12</v>
      </c>
      <c r="L11" s="34" t="s">
        <v>28</v>
      </c>
    </row>
    <row r="15" spans="2:16" x14ac:dyDescent="0.25">
      <c r="C15" s="46" t="s">
        <v>25</v>
      </c>
      <c r="D15" s="46"/>
      <c r="E15" s="46"/>
      <c r="F15" s="46"/>
      <c r="G15" s="46"/>
      <c r="H15" s="46"/>
      <c r="I15" s="46"/>
      <c r="J15" s="46"/>
    </row>
    <row r="16" spans="2:16" x14ac:dyDescent="0.25">
      <c r="C16" s="46"/>
      <c r="D16" s="46"/>
      <c r="E16" s="46"/>
      <c r="F16" s="46"/>
      <c r="G16" s="46"/>
      <c r="H16" s="46"/>
      <c r="I16" s="46"/>
      <c r="J16" s="46"/>
    </row>
  </sheetData>
  <mergeCells count="2">
    <mergeCell ref="B1:L1"/>
    <mergeCell ref="C15:J16"/>
  </mergeCells>
  <pageMargins left="0.7" right="0.7" top="0.75" bottom="0.75" header="0.3" footer="0.3"/>
  <pageSetup orientation="portrait" r:id="rId1"/>
  <ignoredErrors>
    <ignoredError sqref="H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showGridLines="0" workbookViewId="0">
      <selection activeCell="D11" sqref="D11"/>
    </sheetView>
  </sheetViews>
  <sheetFormatPr defaultRowHeight="15" x14ac:dyDescent="0.25"/>
  <cols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2:12" ht="15.75" x14ac:dyDescent="0.25">
      <c r="B1" s="47" t="s">
        <v>36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3" spans="2:12" ht="15.75" thickBot="1" x14ac:dyDescent="0.3"/>
    <row r="4" spans="2:12" ht="60.75" thickBot="1" x14ac:dyDescent="0.3">
      <c r="B4" s="7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9" t="s">
        <v>23</v>
      </c>
    </row>
    <row r="5" spans="2:12" s="5" customFormat="1" x14ac:dyDescent="0.25">
      <c r="B5" s="12" t="s">
        <v>30</v>
      </c>
      <c r="C5" s="13">
        <v>15</v>
      </c>
      <c r="D5" s="36">
        <v>19800</v>
      </c>
      <c r="E5" s="13">
        <v>0</v>
      </c>
      <c r="F5" s="14">
        <v>62.54</v>
      </c>
      <c r="G5" s="1">
        <v>0</v>
      </c>
      <c r="H5" s="2">
        <f t="shared" ref="H5:H10" si="0">G5*E5</f>
        <v>0</v>
      </c>
      <c r="I5" s="3" t="s">
        <v>29</v>
      </c>
      <c r="J5" s="3" t="s">
        <v>11</v>
      </c>
      <c r="K5" s="3" t="s">
        <v>42</v>
      </c>
      <c r="L5" s="4" t="s">
        <v>27</v>
      </c>
    </row>
    <row r="6" spans="2:12" s="6" customFormat="1" x14ac:dyDescent="0.25">
      <c r="B6" s="12" t="s">
        <v>31</v>
      </c>
      <c r="C6" s="13">
        <v>13</v>
      </c>
      <c r="D6" s="36">
        <v>73905</v>
      </c>
      <c r="E6" s="13">
        <v>0</v>
      </c>
      <c r="F6" s="14">
        <v>53.48</v>
      </c>
      <c r="G6" s="1">
        <v>0</v>
      </c>
      <c r="H6" s="2">
        <f t="shared" si="0"/>
        <v>0</v>
      </c>
      <c r="I6" s="3" t="s">
        <v>29</v>
      </c>
      <c r="J6" s="3" t="s">
        <v>11</v>
      </c>
      <c r="K6" s="3" t="s">
        <v>24</v>
      </c>
      <c r="L6" s="4" t="s">
        <v>27</v>
      </c>
    </row>
    <row r="7" spans="2:12" s="6" customFormat="1" x14ac:dyDescent="0.25">
      <c r="B7" s="12" t="s">
        <v>38</v>
      </c>
      <c r="C7" s="13">
        <v>13</v>
      </c>
      <c r="D7" s="36">
        <v>73905</v>
      </c>
      <c r="E7" s="13">
        <v>0</v>
      </c>
      <c r="F7" s="14">
        <v>56.42</v>
      </c>
      <c r="G7" s="1">
        <v>0</v>
      </c>
      <c r="H7" s="2">
        <f t="shared" si="0"/>
        <v>0</v>
      </c>
      <c r="I7" s="3" t="s">
        <v>29</v>
      </c>
      <c r="J7" s="3" t="s">
        <v>11</v>
      </c>
      <c r="K7" s="3" t="s">
        <v>24</v>
      </c>
      <c r="L7" s="4" t="s">
        <v>27</v>
      </c>
    </row>
    <row r="8" spans="2:12" s="6" customFormat="1" x14ac:dyDescent="0.25">
      <c r="B8" s="37" t="s">
        <v>37</v>
      </c>
      <c r="C8" s="19">
        <v>13</v>
      </c>
      <c r="D8" s="38">
        <v>73905</v>
      </c>
      <c r="E8" s="38">
        <f>D8</f>
        <v>73905</v>
      </c>
      <c r="F8" s="39">
        <v>47.59</v>
      </c>
      <c r="G8" s="40">
        <f>F8</f>
        <v>47.59</v>
      </c>
      <c r="H8" s="41">
        <f>E8*G8</f>
        <v>3517138.95</v>
      </c>
      <c r="I8" s="17" t="s">
        <v>29</v>
      </c>
      <c r="J8" s="17" t="s">
        <v>11</v>
      </c>
      <c r="K8" s="17" t="s">
        <v>24</v>
      </c>
      <c r="L8" s="44" t="s">
        <v>41</v>
      </c>
    </row>
    <row r="9" spans="2:12" s="5" customFormat="1" x14ac:dyDescent="0.25">
      <c r="B9" s="35" t="s">
        <v>39</v>
      </c>
      <c r="C9" s="21">
        <v>15</v>
      </c>
      <c r="D9" s="36">
        <v>21225</v>
      </c>
      <c r="E9" s="21">
        <v>0</v>
      </c>
      <c r="F9" s="22">
        <v>61.7</v>
      </c>
      <c r="G9" s="23">
        <v>0</v>
      </c>
      <c r="H9" s="24">
        <f t="shared" si="0"/>
        <v>0</v>
      </c>
      <c r="I9" s="3" t="s">
        <v>29</v>
      </c>
      <c r="J9" s="3" t="s">
        <v>11</v>
      </c>
      <c r="K9" s="3" t="s">
        <v>42</v>
      </c>
      <c r="L9" s="4" t="s">
        <v>27</v>
      </c>
    </row>
    <row r="10" spans="2:12" x14ac:dyDescent="0.25">
      <c r="B10" s="26" t="s">
        <v>33</v>
      </c>
      <c r="C10" s="21">
        <v>5</v>
      </c>
      <c r="D10" s="36">
        <v>30619</v>
      </c>
      <c r="E10" s="21">
        <v>0</v>
      </c>
      <c r="F10" s="22">
        <v>54.73</v>
      </c>
      <c r="G10" s="23">
        <v>0</v>
      </c>
      <c r="H10" s="24">
        <f t="shared" si="0"/>
        <v>0</v>
      </c>
      <c r="I10" s="3" t="s">
        <v>29</v>
      </c>
      <c r="J10" s="3" t="s">
        <v>11</v>
      </c>
      <c r="K10" s="3" t="s">
        <v>24</v>
      </c>
      <c r="L10" s="4" t="s">
        <v>27</v>
      </c>
    </row>
    <row r="11" spans="2:12" ht="15" customHeight="1" thickBot="1" x14ac:dyDescent="0.3">
      <c r="B11" s="27" t="s">
        <v>34</v>
      </c>
      <c r="C11" s="28">
        <v>13</v>
      </c>
      <c r="D11" s="49">
        <v>73905</v>
      </c>
      <c r="E11" s="28">
        <v>0</v>
      </c>
      <c r="F11" s="29">
        <v>54.48</v>
      </c>
      <c r="G11" s="30">
        <v>0</v>
      </c>
      <c r="H11" s="31">
        <v>0</v>
      </c>
      <c r="I11" s="15" t="s">
        <v>29</v>
      </c>
      <c r="J11" s="15" t="s">
        <v>11</v>
      </c>
      <c r="K11" s="15" t="s">
        <v>24</v>
      </c>
      <c r="L11" s="16" t="s">
        <v>27</v>
      </c>
    </row>
    <row r="12" spans="2:12" x14ac:dyDescent="0.25">
      <c r="I12" s="11"/>
      <c r="J12" s="10"/>
      <c r="K12" s="10"/>
    </row>
    <row r="13" spans="2:12" x14ac:dyDescent="0.25">
      <c r="I13" s="11"/>
      <c r="J13" s="10"/>
      <c r="K13" s="10"/>
    </row>
    <row r="14" spans="2:12" ht="285" customHeight="1" x14ac:dyDescent="0.25">
      <c r="D14" s="48" t="s">
        <v>26</v>
      </c>
      <c r="E14" s="48"/>
      <c r="F14" s="48"/>
      <c r="G14" s="48"/>
      <c r="H14" s="48"/>
      <c r="I14" s="10"/>
      <c r="J14" s="10"/>
      <c r="K14" s="10"/>
    </row>
  </sheetData>
  <mergeCells count="2">
    <mergeCell ref="B1:L1"/>
    <mergeCell ref="D14:H14"/>
  </mergeCells>
  <pageMargins left="0.7" right="0.7" top="0.75" bottom="0.75" header="0.3" footer="0.3"/>
  <pageSetup orientation="portrait" r:id="rId1"/>
  <ignoredErrors>
    <ignoredError sqref="H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2019-05-08T11:53:20Z</dcterms:created>
  <dcterms:modified xsi:type="dcterms:W3CDTF">2021-01-28T12:12:26Z</dcterms:modified>
</cp:coreProperties>
</file>