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itore\"/>
    </mc:Choice>
  </mc:AlternateContent>
  <bookViews>
    <workbookView xWindow="0" yWindow="0" windowWidth="19710" windowHeight="9045" activeTab="1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6" i="2"/>
  <c r="G5" i="2"/>
  <c r="H5" i="2" s="1"/>
  <c r="D5" i="2"/>
  <c r="G5" i="1"/>
  <c r="D5" i="1"/>
  <c r="H8" i="1" l="1"/>
  <c r="H6" i="1"/>
  <c r="H5" i="1"/>
</calcChain>
</file>

<file path=xl/sharedStrings.xml><?xml version="1.0" encoding="utf-8"?>
<sst xmlns="http://schemas.openxmlformats.org/spreadsheetml/2006/main" count="66" uniqueCount="40">
  <si>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</si>
  <si>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</si>
  <si>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</si>
  <si>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</si>
  <si>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</si>
  <si>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</si>
  <si>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</si>
  <si>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</si>
  <si>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</si>
  <si>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</si>
  <si>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</si>
  <si>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</si>
  <si>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</si>
  <si>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</si>
  <si>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</si>
  <si>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</si>
  <si>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</si>
  <si>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</si>
  <si>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</si>
  <si>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</si>
  <si>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</si>
  <si>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</si>
  <si>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</si>
  <si>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</si>
  <si>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</si>
  <si>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</si>
  <si>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</si>
  <si>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Danske Commodities Albania Sh.p.k</t>
  </si>
  <si>
    <t>GEN-I Tirana  sh.p.k</t>
  </si>
  <si>
    <t>Devoll Hydropower sh.a. Bid No.1</t>
  </si>
  <si>
    <t>Devoll Hydropower sh.a.</t>
  </si>
  <si>
    <t>Hourly</t>
  </si>
  <si>
    <t>No</t>
  </si>
  <si>
    <t>Yes</t>
  </si>
  <si>
    <t>Po</t>
  </si>
  <si>
    <t>Jo</t>
  </si>
  <si>
    <t>Orar</t>
  </si>
  <si>
    <t>ENER TRADE  sh.p.k</t>
  </si>
  <si>
    <t>Rezultatet zyrtare te Tenderit te zhvilluar me 3 Prill 2020, per mbulimin e humbjeve ne rrjetin e transmetimit,  5 Prill 2020.</t>
  </si>
  <si>
    <t>Official Results of Tender of 3 April 2020, for covering losses in  transmission network, 05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</si>
</sst>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/>
    <xf numFmtId="0" fontId="0" fillId="0" borderId="9" xfId="0" applyFont="1" applyBorder="1"/>
    <xf numFmtId="43" fontId="0" fillId="0" borderId="0" xfId="1" applyFont="1"/>
    <xf numFmtId="0" fontId="0" fillId="0" borderId="11" xfId="0" applyFont="1" applyBorder="1"/>
    <xf numFmtId="1" fontId="0" fillId="0" borderId="12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43" fontId="1" fillId="0" borderId="12" xfId="1" applyFont="1" applyBorder="1" applyAlignment="1"/>
    <xf numFmtId="0" fontId="0" fillId="0" borderId="10" xfId="0" applyFont="1" applyBorder="1"/>
    <xf numFmtId="0" fontId="0" fillId="0" borderId="6" xfId="0" applyFont="1" applyBorder="1"/>
    <xf numFmtId="43" fontId="1" fillId="0" borderId="10" xfId="1" applyFont="1" applyBorder="1" applyAlignment="1"/>
    <xf numFmtId="1" fontId="0" fillId="0" borderId="0" xfId="0" applyNumberFormat="1"/>
    <xf numFmtId="4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3" xfId="0" applyBorder="1"/>
    <xf numFmtId="1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43" fontId="1" fillId="0" borderId="10" xfId="1" applyFont="1" applyBorder="1" applyAlignment="1">
      <alignment horizontal="right"/>
    </xf>
    <xf numFmtId="0" fontId="0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workbookViewId="0">
      <selection activeCell="K19" sqref="K1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2" t="s">
        <v>38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45.75" thickBot="1" x14ac:dyDescent="0.3"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6" t="s">
        <v>10</v>
      </c>
    </row>
    <row r="5" spans="2:12" s="9" customFormat="1" x14ac:dyDescent="0.25">
      <c r="B5" s="15" t="s">
        <v>27</v>
      </c>
      <c r="C5" s="16">
        <v>11</v>
      </c>
      <c r="D5" s="16">
        <f>273</f>
        <v>273</v>
      </c>
      <c r="E5" s="16">
        <v>273</v>
      </c>
      <c r="F5" s="17">
        <v>16.93</v>
      </c>
      <c r="G5" s="18">
        <f>F5</f>
        <v>16.93</v>
      </c>
      <c r="H5" s="6">
        <f>G5*E5</f>
        <v>4621.8900000000003</v>
      </c>
      <c r="I5" s="7" t="s">
        <v>36</v>
      </c>
      <c r="J5" s="7" t="s">
        <v>11</v>
      </c>
      <c r="K5" s="7" t="s">
        <v>12</v>
      </c>
      <c r="L5" s="8" t="s">
        <v>34</v>
      </c>
    </row>
    <row r="6" spans="2:12" s="9" customFormat="1" x14ac:dyDescent="0.25">
      <c r="B6" s="13" t="s">
        <v>28</v>
      </c>
      <c r="C6" s="3">
        <v>11</v>
      </c>
      <c r="D6" s="3">
        <v>273</v>
      </c>
      <c r="E6" s="3">
        <v>0</v>
      </c>
      <c r="F6" s="4">
        <v>30.2</v>
      </c>
      <c r="G6" s="5">
        <v>0</v>
      </c>
      <c r="H6" s="6">
        <f t="shared" ref="H6:H8" si="0">G6*E6</f>
        <v>0</v>
      </c>
      <c r="I6" s="7" t="s">
        <v>36</v>
      </c>
      <c r="J6" s="7" t="s">
        <v>11</v>
      </c>
      <c r="K6" s="7" t="s">
        <v>12</v>
      </c>
      <c r="L6" s="8" t="s">
        <v>35</v>
      </c>
    </row>
    <row r="7" spans="2:12" s="12" customFormat="1" x14ac:dyDescent="0.25">
      <c r="B7" s="13" t="s">
        <v>37</v>
      </c>
      <c r="C7" s="3">
        <v>11</v>
      </c>
      <c r="D7" s="3">
        <v>273</v>
      </c>
      <c r="E7" s="3">
        <v>0</v>
      </c>
      <c r="F7" s="4">
        <v>23</v>
      </c>
      <c r="G7" s="5">
        <v>0</v>
      </c>
      <c r="H7" s="6"/>
      <c r="I7" s="7" t="s">
        <v>36</v>
      </c>
      <c r="J7" s="7" t="s">
        <v>11</v>
      </c>
      <c r="K7" s="7" t="s">
        <v>12</v>
      </c>
      <c r="L7" s="8" t="s">
        <v>35</v>
      </c>
    </row>
    <row r="8" spans="2:12" s="9" customFormat="1" ht="15.75" thickBot="1" x14ac:dyDescent="0.3">
      <c r="B8" s="27" t="s">
        <v>29</v>
      </c>
      <c r="C8" s="28">
        <v>11</v>
      </c>
      <c r="D8" s="28">
        <v>273</v>
      </c>
      <c r="E8" s="28">
        <v>0</v>
      </c>
      <c r="F8" s="29">
        <v>29.74</v>
      </c>
      <c r="G8" s="21">
        <v>0</v>
      </c>
      <c r="H8" s="30">
        <f t="shared" si="0"/>
        <v>0</v>
      </c>
      <c r="I8" s="19" t="s">
        <v>36</v>
      </c>
      <c r="J8" s="19" t="s">
        <v>11</v>
      </c>
      <c r="K8" s="19" t="s">
        <v>12</v>
      </c>
      <c r="L8" s="20" t="s">
        <v>35</v>
      </c>
    </row>
    <row r="10" spans="2:12" x14ac:dyDescent="0.25">
      <c r="C10" s="33" t="s">
        <v>25</v>
      </c>
      <c r="D10" s="33"/>
      <c r="E10" s="33"/>
      <c r="F10" s="33"/>
      <c r="G10" s="33"/>
      <c r="H10" s="33"/>
      <c r="I10" s="33"/>
      <c r="J10" s="33"/>
      <c r="K10" s="14"/>
    </row>
    <row r="11" spans="2:12" x14ac:dyDescent="0.25">
      <c r="C11" s="33"/>
      <c r="D11" s="33"/>
      <c r="E11" s="33"/>
      <c r="F11" s="33"/>
      <c r="G11" s="33"/>
      <c r="H11" s="33"/>
      <c r="I11" s="33"/>
      <c r="J11" s="3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workbookViewId="0">
      <selection activeCell="O16" sqref="O16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4" t="s">
        <v>39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60.75" thickBot="1" x14ac:dyDescent="0.3">
      <c r="B4" s="10" t="s">
        <v>13</v>
      </c>
      <c r="C4" s="1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2" t="s">
        <v>23</v>
      </c>
    </row>
    <row r="5" spans="2:12" s="9" customFormat="1" x14ac:dyDescent="0.25">
      <c r="B5" s="15" t="s">
        <v>27</v>
      </c>
      <c r="C5" s="16">
        <v>11</v>
      </c>
      <c r="D5" s="16">
        <f>273</f>
        <v>273</v>
      </c>
      <c r="E5" s="16">
        <v>273</v>
      </c>
      <c r="F5" s="17">
        <v>16.93</v>
      </c>
      <c r="G5" s="18">
        <f>F5</f>
        <v>16.93</v>
      </c>
      <c r="H5" s="6">
        <f>G5*E5</f>
        <v>4621.8900000000003</v>
      </c>
      <c r="I5" s="7" t="s">
        <v>31</v>
      </c>
      <c r="J5" s="7" t="s">
        <v>11</v>
      </c>
      <c r="K5" s="7" t="s">
        <v>24</v>
      </c>
      <c r="L5" s="31" t="s">
        <v>33</v>
      </c>
    </row>
    <row r="6" spans="2:12" s="12" customFormat="1" x14ac:dyDescent="0.25">
      <c r="B6" s="13" t="s">
        <v>28</v>
      </c>
      <c r="C6" s="3">
        <v>11</v>
      </c>
      <c r="D6" s="3">
        <v>273</v>
      </c>
      <c r="E6" s="3">
        <v>0</v>
      </c>
      <c r="F6" s="4">
        <v>30.2</v>
      </c>
      <c r="G6" s="5">
        <v>0</v>
      </c>
      <c r="H6" s="6">
        <f t="shared" ref="H6:H8" si="0">G6*E6</f>
        <v>0</v>
      </c>
      <c r="I6" s="7" t="s">
        <v>31</v>
      </c>
      <c r="J6" s="7" t="s">
        <v>11</v>
      </c>
      <c r="K6" s="7" t="s">
        <v>24</v>
      </c>
      <c r="L6" s="8" t="s">
        <v>32</v>
      </c>
    </row>
    <row r="7" spans="2:12" s="12" customFormat="1" x14ac:dyDescent="0.25">
      <c r="B7" s="13" t="s">
        <v>37</v>
      </c>
      <c r="C7" s="3">
        <v>11</v>
      </c>
      <c r="D7" s="3">
        <v>273</v>
      </c>
      <c r="E7" s="3">
        <v>0</v>
      </c>
      <c r="F7" s="4">
        <v>23</v>
      </c>
      <c r="G7" s="5">
        <v>0</v>
      </c>
      <c r="H7" s="6"/>
      <c r="I7" s="7" t="s">
        <v>31</v>
      </c>
      <c r="J7" s="7" t="s">
        <v>11</v>
      </c>
      <c r="K7" s="7" t="s">
        <v>24</v>
      </c>
      <c r="L7" s="8" t="s">
        <v>32</v>
      </c>
    </row>
    <row r="8" spans="2:12" s="9" customFormat="1" ht="15.75" thickBot="1" x14ac:dyDescent="0.3">
      <c r="B8" s="27" t="s">
        <v>30</v>
      </c>
      <c r="C8" s="28">
        <v>11</v>
      </c>
      <c r="D8" s="28">
        <v>273</v>
      </c>
      <c r="E8" s="28">
        <v>0</v>
      </c>
      <c r="F8" s="29">
        <v>29.74</v>
      </c>
      <c r="G8" s="21">
        <v>0</v>
      </c>
      <c r="H8" s="30">
        <f t="shared" si="0"/>
        <v>0</v>
      </c>
      <c r="I8" s="19" t="s">
        <v>31</v>
      </c>
      <c r="J8" s="19" t="s">
        <v>11</v>
      </c>
      <c r="K8" s="19" t="s">
        <v>24</v>
      </c>
      <c r="L8" s="20" t="s">
        <v>32</v>
      </c>
    </row>
    <row r="9" spans="2:12" x14ac:dyDescent="0.25">
      <c r="E9" s="22"/>
      <c r="G9" s="23"/>
      <c r="H9" s="23"/>
    </row>
    <row r="10" spans="2:12" x14ac:dyDescent="0.25">
      <c r="B10" s="35" t="s">
        <v>26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2:12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2:12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2:12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</row>
  </sheetData>
  <mergeCells count="2">
    <mergeCell ref="B1:L1"/>
    <mergeCell ref="B10:K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2020-04-03T08:20:47Z</dcterms:modified>
</cp:coreProperties>
</file>