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PROKURIMI HUMBJEVE 2020\Maj 2020\18-24 Maj 2020\"/>
    </mc:Choice>
  </mc:AlternateContent>
  <bookViews>
    <workbookView xWindow="0" yWindow="0" windowWidth="28800" windowHeight="11730"/>
  </bookViews>
  <sheets>
    <sheet name="Shqip 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/>
  <c r="D8" i="2"/>
  <c r="D7" i="2"/>
  <c r="E6" i="2"/>
  <c r="D6" i="2"/>
  <c r="D5" i="2"/>
  <c r="F6" i="1"/>
  <c r="E6" i="1" l="1"/>
  <c r="E7" i="1"/>
  <c r="E8" i="1"/>
  <c r="E9" i="1"/>
  <c r="E10" i="1"/>
  <c r="E5" i="1"/>
  <c r="N24" i="1" l="1"/>
</calcChain>
</file>

<file path=xl/sharedStrings.xml><?xml version="1.0" encoding="utf-8"?>
<sst xmlns="http://schemas.openxmlformats.org/spreadsheetml/2006/main" count="66" uniqueCount="31">
  <si>
    <t>Ofertuesi</t>
  </si>
  <si>
    <t>Kapaciteti i ofruar (MW)</t>
  </si>
  <si>
    <t>Sasia e Ofruar (MWh)</t>
  </si>
  <si>
    <t>Sasia e Pranuar ne platforme (MWh)</t>
  </si>
  <si>
    <t>Profili i Levrimit</t>
  </si>
  <si>
    <t>Pika e Levrimit</t>
  </si>
  <si>
    <t xml:space="preserve">Vleshmeria </t>
  </si>
  <si>
    <t>Danske Commodities Albania sh.p.k</t>
  </si>
  <si>
    <t>*</t>
  </si>
  <si>
    <t>E Vlefshme</t>
  </si>
  <si>
    <t>Devoll Hydropower sh.a.</t>
  </si>
  <si>
    <t xml:space="preserve">Gen I Tirana sh.p.k </t>
  </si>
  <si>
    <t xml:space="preserve">GSA sh.p.k </t>
  </si>
  <si>
    <t xml:space="preserve"> Noa Energy Trading shpk</t>
  </si>
  <si>
    <t>ReNRGY Trading Group sh.p.k</t>
  </si>
  <si>
    <t>* Me pikat e levrimit do te kuptohet zona e kontrollit te sistemit te transmetimit
(AL-GR; AL-RS/KS; AL-MN dhe brenda rrjetit te transmetimit shqiptar)</t>
  </si>
  <si>
    <t>Te dhenat  e Tenderit te zhvilluar me 14 maj 2020, per mbulimin e humbjeve ne rrjetin e transmetimit,  18-24 Maj  2020.</t>
  </si>
  <si>
    <t xml:space="preserve">Bidder </t>
  </si>
  <si>
    <t>Avv. Offered Capacity (MW)</t>
  </si>
  <si>
    <t>Offered Quantity (MWh)</t>
  </si>
  <si>
    <t>Accepted Quantity (MWh)</t>
  </si>
  <si>
    <t xml:space="preserve">Profile </t>
  </si>
  <si>
    <t>Delivery point</t>
  </si>
  <si>
    <t>Validity</t>
  </si>
  <si>
    <t>Valid</t>
  </si>
  <si>
    <t>Not Valid</t>
  </si>
  <si>
    <t>* Delivery points are the transmission system control area
(AL-GR, AL-RS / KS, AL-MN and within the Albanian transmission network)</t>
  </si>
  <si>
    <t>Orar</t>
  </si>
  <si>
    <t>E pavlefshme</t>
  </si>
  <si>
    <t>Hourly</t>
  </si>
  <si>
    <t>Data of  Tender  of 14 May 2020, for covering losses in  transmission network, 18 - 24 May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</si>
</sst>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0" xfId="1" applyFont="1"/>
    <xf numFmtId="0" fontId="1" fillId="0" borderId="4" xfId="1" applyFont="1" applyBorder="1"/>
    <xf numFmtId="1" fontId="1" fillId="0" borderId="5" xfId="1" applyNumberFormat="1" applyFont="1" applyBorder="1" applyAlignment="1">
      <alignment horizontal="right"/>
    </xf>
    <xf numFmtId="0" fontId="1" fillId="0" borderId="6" xfId="1" applyFont="1" applyBorder="1"/>
    <xf numFmtId="0" fontId="1" fillId="0" borderId="7" xfId="1" applyFont="1" applyBorder="1"/>
    <xf numFmtId="0" fontId="1" fillId="0" borderId="8" xfId="1" applyFont="1" applyBorder="1"/>
    <xf numFmtId="1" fontId="1" fillId="0" borderId="6" xfId="1" applyNumberFormat="1" applyFont="1" applyBorder="1" applyAlignment="1">
      <alignment horizontal="right"/>
    </xf>
    <xf numFmtId="0" fontId="2" fillId="0" borderId="0" xfId="1" applyFont="1"/>
    <xf numFmtId="0" fontId="1" fillId="0" borderId="9" xfId="1" applyFont="1" applyBorder="1"/>
    <xf numFmtId="1" fontId="1" fillId="0" borderId="10" xfId="1" applyNumberFormat="1" applyFont="1" applyBorder="1" applyAlignment="1">
      <alignment horizontal="right"/>
    </xf>
    <xf numFmtId="0" fontId="1" fillId="0" borderId="10" xfId="1" applyFont="1" applyBorder="1"/>
    <xf numFmtId="0" fontId="1" fillId="0" borderId="11" xfId="1" applyFont="1" applyBorder="1"/>
    <xf numFmtId="0" fontId="1" fillId="0" borderId="0" xfId="1" applyAlignment="1">
      <alignment horizontal="center" wrapText="1"/>
    </xf>
    <xf numFmtId="43" fontId="0" fillId="0" borderId="0" xfId="2" applyFont="1"/>
    <xf numFmtId="0" fontId="0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/>
    <xf numFmtId="0" fontId="2" fillId="0" borderId="0" xfId="0" applyFont="1"/>
    <xf numFmtId="0" fontId="0" fillId="0" borderId="11" xfId="0" applyFont="1" applyBorder="1"/>
    <xf numFmtId="0" fontId="0" fillId="0" borderId="0" xfId="0" applyBorder="1" applyAlignment="1">
      <alignment horizontal="center" wrapText="1"/>
    </xf>
    <xf numFmtId="1" fontId="1" fillId="0" borderId="0" xfId="1" applyNumberFormat="1"/>
    <xf numFmtId="0" fontId="0" fillId="0" borderId="6" xfId="1" applyFont="1" applyBorder="1"/>
    <xf numFmtId="0" fontId="0" fillId="0" borderId="7" xfId="1" applyFont="1" applyBorder="1"/>
  </cellXfs>
  <cellStyles count="3">
    <cellStyle name="Comma 6" xfId="2"/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tabSelected="1" workbookViewId="0">
      <selection activeCell="E26" sqref="E26"/>
    </sheetView>
  </sheetViews>
  <sheetFormatPr defaultRowHeight="15" x14ac:dyDescent="0.25"/>
  <cols>
    <col min="1" max="1" width="6.85546875" style="1" customWidth="1"/>
    <col min="2" max="2" width="33.42578125" style="1" bestFit="1" customWidth="1"/>
    <col min="3" max="3" width="33.28515625" style="1" bestFit="1" customWidth="1"/>
    <col min="4" max="4" width="11.140625" style="1" customWidth="1"/>
    <col min="5" max="5" width="11.85546875" style="1" customWidth="1"/>
    <col min="6" max="7" width="11.140625" style="1" bestFit="1" customWidth="1"/>
    <col min="8" max="9" width="12.85546875" style="1" bestFit="1" customWidth="1"/>
    <col min="10" max="10" width="8.28515625" style="1" bestFit="1" customWidth="1"/>
    <col min="11" max="11" width="12.85546875" style="1" bestFit="1" customWidth="1"/>
    <col min="12" max="12" width="6.42578125" style="1" bestFit="1" customWidth="1"/>
    <col min="13" max="16384" width="9.140625" style="1"/>
  </cols>
  <sheetData>
    <row r="1" spans="2:12" x14ac:dyDescent="0.25">
      <c r="B1" s="20" t="s">
        <v>16</v>
      </c>
      <c r="C1" s="2"/>
      <c r="D1" s="2"/>
      <c r="E1" s="2"/>
      <c r="F1" s="2"/>
      <c r="G1" s="2"/>
      <c r="H1" s="2"/>
      <c r="I1" s="2"/>
      <c r="J1" s="2"/>
      <c r="K1" s="2"/>
      <c r="L1" s="2"/>
    </row>
    <row r="3" spans="2:12" ht="15.75" thickBot="1" x14ac:dyDescent="0.3"/>
    <row r="4" spans="2:12" ht="60.75" thickBot="1" x14ac:dyDescent="0.3">
      <c r="C4" s="3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5" t="s">
        <v>6</v>
      </c>
    </row>
    <row r="5" spans="2:12" s="6" customFormat="1" x14ac:dyDescent="0.25">
      <c r="C5" s="7" t="s">
        <v>7</v>
      </c>
      <c r="D5" s="8">
        <v>3</v>
      </c>
      <c r="E5" s="8">
        <f>68*7</f>
        <v>476</v>
      </c>
      <c r="F5" s="8">
        <v>0</v>
      </c>
      <c r="G5" s="32" t="s">
        <v>27</v>
      </c>
      <c r="H5" s="9" t="s">
        <v>8</v>
      </c>
      <c r="I5" s="10" t="s">
        <v>9</v>
      </c>
    </row>
    <row r="6" spans="2:12" s="6" customFormat="1" x14ac:dyDescent="0.25">
      <c r="C6" s="11" t="s">
        <v>10</v>
      </c>
      <c r="D6" s="12">
        <v>3</v>
      </c>
      <c r="E6" s="12">
        <f t="shared" ref="E6:E10" si="0">68*7</f>
        <v>476</v>
      </c>
      <c r="F6" s="12">
        <f>66+68+68+59+68+24+41</f>
        <v>394</v>
      </c>
      <c r="G6" s="9" t="s">
        <v>27</v>
      </c>
      <c r="H6" s="9" t="s">
        <v>8</v>
      </c>
      <c r="I6" s="10" t="s">
        <v>9</v>
      </c>
    </row>
    <row r="7" spans="2:12" s="6" customFormat="1" x14ac:dyDescent="0.25">
      <c r="C7" s="11" t="s">
        <v>11</v>
      </c>
      <c r="D7" s="12">
        <v>3</v>
      </c>
      <c r="E7" s="12">
        <f t="shared" si="0"/>
        <v>476</v>
      </c>
      <c r="F7" s="12">
        <v>0</v>
      </c>
      <c r="G7" s="9" t="s">
        <v>27</v>
      </c>
      <c r="H7" s="9" t="s">
        <v>8</v>
      </c>
      <c r="I7" s="10" t="s">
        <v>9</v>
      </c>
    </row>
    <row r="8" spans="2:12" s="6" customFormat="1" x14ac:dyDescent="0.25">
      <c r="C8" s="11" t="s">
        <v>12</v>
      </c>
      <c r="D8" s="12">
        <v>3</v>
      </c>
      <c r="E8" s="12">
        <f t="shared" si="0"/>
        <v>476</v>
      </c>
      <c r="F8" s="12">
        <v>0</v>
      </c>
      <c r="G8" s="9" t="s">
        <v>27</v>
      </c>
      <c r="H8" s="9" t="s">
        <v>8</v>
      </c>
      <c r="I8" s="10" t="s">
        <v>9</v>
      </c>
    </row>
    <row r="9" spans="2:12" s="6" customFormat="1" x14ac:dyDescent="0.25">
      <c r="C9" s="11" t="s">
        <v>13</v>
      </c>
      <c r="D9" s="12">
        <v>3</v>
      </c>
      <c r="E9" s="12">
        <f t="shared" si="0"/>
        <v>476</v>
      </c>
      <c r="F9" s="12">
        <v>82</v>
      </c>
      <c r="G9" s="9" t="s">
        <v>27</v>
      </c>
      <c r="H9" s="9" t="s">
        <v>8</v>
      </c>
      <c r="I9" s="33" t="s">
        <v>28</v>
      </c>
    </row>
    <row r="10" spans="2:12" s="13" customFormat="1" ht="15.75" thickBot="1" x14ac:dyDescent="0.3">
      <c r="C10" s="14" t="s">
        <v>14</v>
      </c>
      <c r="D10" s="15">
        <v>3</v>
      </c>
      <c r="E10" s="15">
        <f t="shared" si="0"/>
        <v>476</v>
      </c>
      <c r="F10" s="15">
        <v>0</v>
      </c>
      <c r="G10" s="16" t="s">
        <v>27</v>
      </c>
      <c r="H10" s="16" t="s">
        <v>8</v>
      </c>
      <c r="I10" s="17" t="s">
        <v>9</v>
      </c>
    </row>
    <row r="12" spans="2:12" x14ac:dyDescent="0.25">
      <c r="C12" s="18" t="s">
        <v>15</v>
      </c>
      <c r="D12" s="18"/>
      <c r="E12" s="18"/>
      <c r="F12" s="18"/>
      <c r="G12" s="18"/>
      <c r="H12" s="18"/>
      <c r="I12" s="18"/>
      <c r="J12" s="18"/>
      <c r="K12" s="19"/>
    </row>
    <row r="13" spans="2:12" x14ac:dyDescent="0.25">
      <c r="C13" s="18"/>
      <c r="D13" s="18"/>
      <c r="E13" s="18"/>
      <c r="F13" s="18"/>
      <c r="G13" s="18"/>
      <c r="H13" s="18"/>
      <c r="I13" s="18"/>
      <c r="J13" s="18"/>
    </row>
    <row r="17" spans="7:14" x14ac:dyDescent="0.25">
      <c r="G17" s="31"/>
    </row>
    <row r="24" spans="7:14" x14ac:dyDescent="0.25">
      <c r="N24" s="1">
        <f>25*8</f>
        <v>200</v>
      </c>
    </row>
  </sheetData>
  <mergeCells count="2">
    <mergeCell ref="B1:L1"/>
    <mergeCell ref="C12:J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P17" sqref="P17"/>
    </sheetView>
  </sheetViews>
  <sheetFormatPr defaultRowHeight="15" x14ac:dyDescent="0.25"/>
  <cols>
    <col min="2" max="2" width="33.42578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0.5703125" bestFit="1" customWidth="1"/>
    <col min="11" max="11" width="9.28515625" bestFit="1" customWidth="1"/>
    <col min="12" max="12" width="7.42578125" bestFit="1" customWidth="1"/>
    <col min="13" max="13" width="11.5703125" bestFit="1" customWidth="1"/>
  </cols>
  <sheetData>
    <row r="1" spans="1:12" ht="15.75" x14ac:dyDescent="0.25">
      <c r="B1" s="21" t="s">
        <v>30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 ht="15.75" thickBot="1" x14ac:dyDescent="0.3"/>
    <row r="4" spans="1:12" ht="60.75" thickBot="1" x14ac:dyDescent="0.3">
      <c r="B4" s="22" t="s">
        <v>17</v>
      </c>
      <c r="C4" s="23" t="s">
        <v>18</v>
      </c>
      <c r="D4" s="24" t="s">
        <v>19</v>
      </c>
      <c r="E4" s="24" t="s">
        <v>20</v>
      </c>
      <c r="F4" s="24" t="s">
        <v>21</v>
      </c>
      <c r="G4" s="24" t="s">
        <v>22</v>
      </c>
      <c r="H4" s="25" t="s">
        <v>23</v>
      </c>
    </row>
    <row r="5" spans="1:12" s="27" customFormat="1" x14ac:dyDescent="0.25">
      <c r="B5" s="7" t="s">
        <v>7</v>
      </c>
      <c r="C5" s="8">
        <v>3</v>
      </c>
      <c r="D5" s="8">
        <f>68*7</f>
        <v>476</v>
      </c>
      <c r="E5" s="8">
        <v>0</v>
      </c>
      <c r="F5" s="32" t="s">
        <v>29</v>
      </c>
      <c r="G5" s="9" t="s">
        <v>8</v>
      </c>
      <c r="H5" s="26" t="s">
        <v>24</v>
      </c>
    </row>
    <row r="6" spans="1:12" s="28" customFormat="1" x14ac:dyDescent="0.25">
      <c r="B6" s="11" t="s">
        <v>10</v>
      </c>
      <c r="C6" s="12">
        <v>3</v>
      </c>
      <c r="D6" s="12">
        <f t="shared" ref="D6:D10" si="0">68*7</f>
        <v>476</v>
      </c>
      <c r="E6" s="12">
        <f>66+68+68+59+68+24+41</f>
        <v>394</v>
      </c>
      <c r="F6" s="9" t="s">
        <v>29</v>
      </c>
      <c r="G6" s="9" t="s">
        <v>8</v>
      </c>
      <c r="H6" s="26" t="s">
        <v>24</v>
      </c>
    </row>
    <row r="7" spans="1:12" s="28" customFormat="1" x14ac:dyDescent="0.25">
      <c r="B7" s="11" t="s">
        <v>11</v>
      </c>
      <c r="C7" s="12">
        <v>3</v>
      </c>
      <c r="D7" s="12">
        <f t="shared" si="0"/>
        <v>476</v>
      </c>
      <c r="E7" s="12">
        <v>0</v>
      </c>
      <c r="F7" s="9" t="s">
        <v>29</v>
      </c>
      <c r="G7" s="9" t="s">
        <v>8</v>
      </c>
      <c r="H7" s="26" t="s">
        <v>24</v>
      </c>
    </row>
    <row r="8" spans="1:12" x14ac:dyDescent="0.25">
      <c r="B8" s="11" t="s">
        <v>12</v>
      </c>
      <c r="C8" s="12">
        <v>3</v>
      </c>
      <c r="D8" s="12">
        <f t="shared" si="0"/>
        <v>476</v>
      </c>
      <c r="E8" s="12">
        <v>0</v>
      </c>
      <c r="F8" s="9" t="s">
        <v>29</v>
      </c>
      <c r="G8" s="9" t="s">
        <v>8</v>
      </c>
      <c r="H8" s="26" t="s">
        <v>24</v>
      </c>
    </row>
    <row r="9" spans="1:12" x14ac:dyDescent="0.25">
      <c r="B9" s="11" t="s">
        <v>13</v>
      </c>
      <c r="C9" s="12">
        <v>3</v>
      </c>
      <c r="D9" s="12">
        <f t="shared" si="0"/>
        <v>476</v>
      </c>
      <c r="E9" s="12">
        <v>82</v>
      </c>
      <c r="F9" s="9" t="s">
        <v>29</v>
      </c>
      <c r="G9" s="9" t="s">
        <v>8</v>
      </c>
      <c r="H9" s="26" t="s">
        <v>25</v>
      </c>
    </row>
    <row r="10" spans="1:12" ht="15.75" thickBot="1" x14ac:dyDescent="0.3">
      <c r="B10" s="14" t="s">
        <v>14</v>
      </c>
      <c r="C10" s="15">
        <v>3</v>
      </c>
      <c r="D10" s="15">
        <f t="shared" si="0"/>
        <v>476</v>
      </c>
      <c r="E10" s="15">
        <v>0</v>
      </c>
      <c r="F10" s="16" t="s">
        <v>29</v>
      </c>
      <c r="G10" s="16" t="s">
        <v>8</v>
      </c>
      <c r="H10" s="29" t="s">
        <v>24</v>
      </c>
    </row>
    <row r="14" spans="1:12" ht="15" customHeight="1" x14ac:dyDescent="0.25">
      <c r="A14" s="30" t="s">
        <v>26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2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2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</row>
  </sheetData>
  <mergeCells count="2">
    <mergeCell ref="B1:L1"/>
    <mergeCell ref="A14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 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2020-05-14T10:27:43Z</dcterms:created>
  <dcterms:modified xsi:type="dcterms:W3CDTF">2020-05-14T10:43:34Z</dcterms:modified>
</cp:coreProperties>
</file>