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kodra\Desktop\prokurimi i humbjeve\2021\07. Korrik 2021\"/>
    </mc:Choice>
  </mc:AlternateContent>
  <bookViews>
    <workbookView xWindow="0" yWindow="0" windowWidth="28800" windowHeight="11430"/>
  </bookViews>
  <sheets>
    <sheet name="SHQIP" sheetId="1" r:id="rId1"/>
    <sheet name="E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 s="1"/>
</calcChain>
</file>

<file path=xl/sharedStrings.xml><?xml version="1.0" encoding="utf-8"?>
<sst xmlns="http://schemas.openxmlformats.org/spreadsheetml/2006/main" count="96" uniqueCount="42">
  <si>
    <t>Ofertuesi</t>
  </si>
  <si>
    <t>Kapaciteti i ofruar (MW)</t>
  </si>
  <si>
    <t>Sasia e Ofruar (MWh)</t>
  </si>
  <si>
    <t>Sasia e Pranuar (MWh)</t>
  </si>
  <si>
    <t>Cmimi   i Ofertes (Eur/MWh)</t>
  </si>
  <si>
    <t>Cmimi   Pranuar (Eur/MWh)</t>
  </si>
  <si>
    <t>Vlera ne Eur</t>
  </si>
  <si>
    <t>Profili i Levrimit</t>
  </si>
  <si>
    <t>Pika e Levrimit</t>
  </si>
  <si>
    <t xml:space="preserve">Vleshmeria </t>
  </si>
  <si>
    <t>Fitues</t>
  </si>
  <si>
    <t>*</t>
  </si>
  <si>
    <t>E Vlefshme</t>
  </si>
  <si>
    <t xml:space="preserve">Bidder </t>
  </si>
  <si>
    <t>Avv. Offered Capacity (MW)</t>
  </si>
  <si>
    <t>Offered Quantity (MWh)</t>
  </si>
  <si>
    <t>Accepted Quantity (MWh)</t>
  </si>
  <si>
    <t xml:space="preserve"> Power price (Eur/MWh)</t>
  </si>
  <si>
    <t>Resulting price (Eur/MWh)</t>
  </si>
  <si>
    <t>Value ( Eur )</t>
  </si>
  <si>
    <t xml:space="preserve">Profile </t>
  </si>
  <si>
    <t>Delivery point</t>
  </si>
  <si>
    <t>Validity</t>
  </si>
  <si>
    <t>Winnig Bidder</t>
  </si>
  <si>
    <t>Valid</t>
  </si>
  <si>
    <t>* Me pikat e levrimit do te kuptohet zona e kontrollit te sistemit te transmetimit
(AL-GR; AL-RS/KS; AL-MN dhe brenda rrjetit te transmetimit shqiptar)</t>
  </si>
  <si>
    <t>* Delivery points are the transmission system control area
(AL-GR, AL-RS / KS, AL-MN and within the Albanian transmission network)</t>
  </si>
  <si>
    <t>No</t>
  </si>
  <si>
    <t>JO</t>
  </si>
  <si>
    <t>PO</t>
  </si>
  <si>
    <t>Orar</t>
  </si>
  <si>
    <t>Hourly</t>
  </si>
  <si>
    <t>Ener Trade sh.p.k</t>
  </si>
  <si>
    <t>ReNRGY Trading Group sh.p.k</t>
  </si>
  <si>
    <t>Devoll Hydropower sh.a</t>
  </si>
  <si>
    <t xml:space="preserve">GSA  sh.p.k </t>
  </si>
  <si>
    <t>KESH sh.a.</t>
  </si>
  <si>
    <t>Yes</t>
  </si>
  <si>
    <t>GEN-I Tirana sh.p.k</t>
  </si>
  <si>
    <t>Rezultatet zyrtare te Tenderit te zhvilluar me 29 Qershor 2021, per mbulimin e humbjeve ne rrjetin e transmetimit, 01-18 Korrik  2021.</t>
  </si>
  <si>
    <t>Official Results of Tender of 29 June 2021, for covering losses in  transmission network,  01-18 July 2021.</t>
  </si>
  <si>
    <t>Danske Commodities Albania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</si>
</sst>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3">
    <xf numFmtId="0" fontId="0" fillId="0" borderId="0" xfId="0"/>
    <xf numFmtId="43" fontId="3" fillId="0" borderId="4" xfId="1" applyFont="1" applyBorder="1" applyAlignment="1"/>
    <xf numFmtId="43" fontId="3" fillId="0" borderId="4" xfId="1" applyFont="1" applyBorder="1" applyAlignment="1">
      <alignment horizontal="right"/>
    </xf>
    <xf numFmtId="0" fontId="0" fillId="0" borderId="4" xfId="0" applyFont="1" applyBorder="1"/>
    <xf numFmtId="0" fontId="0" fillId="0" borderId="5" xfId="0" applyFont="1" applyBorder="1"/>
    <xf numFmtId="0" fontId="0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8" xfId="0" applyFont="1" applyBorder="1"/>
    <xf numFmtId="1" fontId="0" fillId="0" borderId="4" xfId="0" applyNumberFormat="1" applyFont="1" applyBorder="1" applyAlignment="1">
      <alignment horizontal="right"/>
    </xf>
    <xf numFmtId="2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1" fontId="2" fillId="0" borderId="4" xfId="0" applyNumberFormat="1" applyFont="1" applyBorder="1" applyAlignment="1">
      <alignment horizontal="right"/>
    </xf>
    <xf numFmtId="0" fontId="2" fillId="0" borderId="0" xfId="0" applyFont="1"/>
    <xf numFmtId="0" fontId="1" fillId="0" borderId="9" xfId="0" applyFont="1" applyBorder="1"/>
    <xf numFmtId="1" fontId="1" fillId="0" borderId="7" xfId="0" applyNumberFormat="1" applyFont="1" applyBorder="1" applyAlignment="1">
      <alignment horizontal="right"/>
    </xf>
    <xf numFmtId="2" fontId="1" fillId="0" borderId="7" xfId="0" applyNumberFormat="1" applyFont="1" applyBorder="1" applyAlignment="1">
      <alignment horizontal="right"/>
    </xf>
    <xf numFmtId="43" fontId="1" fillId="0" borderId="7" xfId="1" applyFont="1" applyBorder="1" applyAlignment="1"/>
    <xf numFmtId="43" fontId="1" fillId="0" borderId="7" xfId="1" applyFont="1" applyBorder="1" applyAlignment="1">
      <alignment horizontal="right"/>
    </xf>
    <xf numFmtId="0" fontId="1" fillId="0" borderId="7" xfId="0" applyFont="1" applyBorder="1"/>
    <xf numFmtId="0" fontId="1" fillId="0" borderId="6" xfId="0" applyFont="1" applyBorder="1"/>
    <xf numFmtId="0" fontId="1" fillId="0" borderId="0" xfId="0" applyFont="1"/>
    <xf numFmtId="0" fontId="4" fillId="0" borderId="8" xfId="0" applyFont="1" applyBorder="1"/>
    <xf numFmtId="1" fontId="4" fillId="0" borderId="4" xfId="0" applyNumberFormat="1" applyFont="1" applyBorder="1" applyAlignment="1">
      <alignment horizontal="right"/>
    </xf>
    <xf numFmtId="2" fontId="4" fillId="0" borderId="4" xfId="0" applyNumberFormat="1" applyFont="1" applyBorder="1" applyAlignment="1">
      <alignment horizontal="right"/>
    </xf>
    <xf numFmtId="43" fontId="4" fillId="0" borderId="4" xfId="1" applyFont="1" applyBorder="1" applyAlignment="1"/>
    <xf numFmtId="43" fontId="4" fillId="0" borderId="4" xfId="1" applyFont="1" applyBorder="1" applyAlignment="1">
      <alignment horizontal="right"/>
    </xf>
    <xf numFmtId="0" fontId="4" fillId="0" borderId="5" xfId="0" applyFont="1" applyBorder="1"/>
    <xf numFmtId="0" fontId="0" fillId="0" borderId="7" xfId="0" applyFont="1" applyBorder="1"/>
    <xf numFmtId="0" fontId="0" fillId="0" borderId="6" xfId="0" applyFont="1" applyBorder="1"/>
    <xf numFmtId="164" fontId="2" fillId="0" borderId="4" xfId="1" applyNumberFormat="1" applyFont="1" applyBorder="1" applyAlignment="1">
      <alignment horizontal="right"/>
    </xf>
    <xf numFmtId="164" fontId="0" fillId="0" borderId="4" xfId="1" applyNumberFormat="1" applyFont="1" applyBorder="1" applyAlignment="1">
      <alignment horizontal="right"/>
    </xf>
    <xf numFmtId="164" fontId="4" fillId="0" borderId="4" xfId="1" applyNumberFormat="1" applyFont="1" applyBorder="1" applyAlignment="1">
      <alignment horizontal="right"/>
    </xf>
    <xf numFmtId="164" fontId="1" fillId="0" borderId="7" xfId="1" applyNumberFormat="1" applyFont="1" applyBorder="1" applyAlignment="1">
      <alignment horizontal="right"/>
    </xf>
    <xf numFmtId="43" fontId="0" fillId="0" borderId="0" xfId="0" applyNumberFormat="1"/>
    <xf numFmtId="164" fontId="3" fillId="0" borderId="4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"/>
  <sheetViews>
    <sheetView showGridLines="0" tabSelected="1" workbookViewId="0">
      <selection activeCell="G31" sqref="G31:H31"/>
    </sheetView>
  </sheetViews>
  <sheetFormatPr defaultRowHeight="15" x14ac:dyDescent="0.25"/>
  <cols>
    <col min="1" max="1" width="6.85546875" customWidth="1"/>
    <col min="2" max="2" width="35.5703125" bestFit="1" customWidth="1"/>
    <col min="3" max="3" width="12.140625" bestFit="1" customWidth="1"/>
    <col min="4" max="4" width="11.140625" customWidth="1"/>
    <col min="5" max="5" width="11.85546875" customWidth="1"/>
    <col min="6" max="7" width="11.140625" bestFit="1" customWidth="1"/>
    <col min="8" max="8" width="11.7109375" bestFit="1" customWidth="1"/>
    <col min="9" max="10" width="8.28515625" bestFit="1" customWidth="1"/>
    <col min="11" max="11" width="12.85546875" bestFit="1" customWidth="1"/>
    <col min="12" max="12" width="6.42578125" bestFit="1" customWidth="1"/>
  </cols>
  <sheetData>
    <row r="1" spans="2:12" x14ac:dyDescent="0.25">
      <c r="B1" s="39" t="s">
        <v>39</v>
      </c>
      <c r="C1" s="39"/>
      <c r="D1" s="39"/>
      <c r="E1" s="39"/>
      <c r="F1" s="39"/>
      <c r="G1" s="39"/>
      <c r="H1" s="39"/>
      <c r="I1" s="39"/>
      <c r="J1" s="39"/>
      <c r="K1" s="39"/>
      <c r="L1" s="39"/>
    </row>
    <row r="3" spans="2:12" ht="15.75" thickBot="1" x14ac:dyDescent="0.3"/>
    <row r="4" spans="2:12" ht="45.75" thickBot="1" x14ac:dyDescent="0.3">
      <c r="B4" s="6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8" t="s">
        <v>10</v>
      </c>
    </row>
    <row r="5" spans="2:12" s="5" customFormat="1" x14ac:dyDescent="0.25">
      <c r="B5" s="11" t="s">
        <v>41</v>
      </c>
      <c r="C5" s="15">
        <v>7</v>
      </c>
      <c r="D5" s="33">
        <v>3168</v>
      </c>
      <c r="E5" s="38">
        <v>0</v>
      </c>
      <c r="F5" s="13">
        <v>104.43</v>
      </c>
      <c r="G5" s="1">
        <v>0</v>
      </c>
      <c r="H5" s="2"/>
      <c r="I5" s="3" t="s">
        <v>30</v>
      </c>
      <c r="J5" s="3" t="s">
        <v>11</v>
      </c>
      <c r="K5" s="3" t="s">
        <v>12</v>
      </c>
      <c r="L5" s="4" t="s">
        <v>28</v>
      </c>
    </row>
    <row r="6" spans="2:12" s="5" customFormat="1" x14ac:dyDescent="0.25">
      <c r="B6" s="11" t="s">
        <v>34</v>
      </c>
      <c r="C6" s="15">
        <v>7</v>
      </c>
      <c r="D6" s="33">
        <v>3168</v>
      </c>
      <c r="E6" s="38">
        <v>0</v>
      </c>
      <c r="F6" s="13">
        <v>106.95</v>
      </c>
      <c r="G6" s="1">
        <v>0</v>
      </c>
      <c r="H6" s="2">
        <v>0</v>
      </c>
      <c r="I6" s="3" t="s">
        <v>30</v>
      </c>
      <c r="J6" s="3" t="s">
        <v>11</v>
      </c>
      <c r="K6" s="3" t="s">
        <v>12</v>
      </c>
      <c r="L6" s="4" t="s">
        <v>28</v>
      </c>
    </row>
    <row r="7" spans="2:12" s="5" customFormat="1" x14ac:dyDescent="0.25">
      <c r="B7" s="11" t="s">
        <v>38</v>
      </c>
      <c r="C7" s="15">
        <v>7</v>
      </c>
      <c r="D7" s="33">
        <v>3168</v>
      </c>
      <c r="E7" s="38">
        <v>0</v>
      </c>
      <c r="F7" s="13">
        <v>120.12</v>
      </c>
      <c r="G7" s="1">
        <v>0</v>
      </c>
      <c r="H7" s="2">
        <v>0</v>
      </c>
      <c r="I7" s="3" t="s">
        <v>30</v>
      </c>
      <c r="J7" s="3" t="s">
        <v>11</v>
      </c>
      <c r="K7" s="3" t="s">
        <v>12</v>
      </c>
      <c r="L7" s="4" t="s">
        <v>28</v>
      </c>
    </row>
    <row r="8" spans="2:12" s="16" customFormat="1" x14ac:dyDescent="0.25">
      <c r="B8" s="11" t="s">
        <v>35</v>
      </c>
      <c r="C8" s="15">
        <v>7</v>
      </c>
      <c r="D8" s="33">
        <v>3168</v>
      </c>
      <c r="E8" s="34">
        <v>0</v>
      </c>
      <c r="F8" s="13">
        <v>110</v>
      </c>
      <c r="G8" s="1">
        <v>0</v>
      </c>
      <c r="H8" s="2">
        <v>0</v>
      </c>
      <c r="I8" s="3" t="s">
        <v>30</v>
      </c>
      <c r="J8" s="3" t="s">
        <v>11</v>
      </c>
      <c r="K8" s="3" t="s">
        <v>12</v>
      </c>
      <c r="L8" s="4" t="s">
        <v>28</v>
      </c>
    </row>
    <row r="9" spans="2:12" s="5" customFormat="1" x14ac:dyDescent="0.25">
      <c r="B9" s="25" t="s">
        <v>36</v>
      </c>
      <c r="C9" s="15">
        <v>7</v>
      </c>
      <c r="D9" s="33">
        <v>3168</v>
      </c>
      <c r="E9" s="35">
        <f>D9</f>
        <v>3168</v>
      </c>
      <c r="F9" s="27">
        <v>86.64</v>
      </c>
      <c r="G9" s="28">
        <f>F9</f>
        <v>86.64</v>
      </c>
      <c r="H9" s="29">
        <f>G9*E9</f>
        <v>274475.52000000002</v>
      </c>
      <c r="I9" s="14" t="s">
        <v>30</v>
      </c>
      <c r="J9" s="14" t="s">
        <v>11</v>
      </c>
      <c r="K9" s="14" t="s">
        <v>12</v>
      </c>
      <c r="L9" s="30" t="s">
        <v>29</v>
      </c>
    </row>
    <row r="10" spans="2:12" s="5" customFormat="1" x14ac:dyDescent="0.25">
      <c r="B10" s="11" t="s">
        <v>33</v>
      </c>
      <c r="C10" s="15">
        <v>7</v>
      </c>
      <c r="D10" s="33">
        <v>3168</v>
      </c>
      <c r="E10" s="34">
        <v>0</v>
      </c>
      <c r="F10" s="13">
        <v>106.49</v>
      </c>
      <c r="G10" s="1">
        <v>0</v>
      </c>
      <c r="H10" s="2">
        <v>0</v>
      </c>
      <c r="I10" s="3" t="s">
        <v>30</v>
      </c>
      <c r="J10" s="3" t="s">
        <v>11</v>
      </c>
      <c r="K10" s="3" t="s">
        <v>12</v>
      </c>
      <c r="L10" s="4" t="s">
        <v>28</v>
      </c>
    </row>
    <row r="11" spans="2:12" s="24" customFormat="1" ht="15.75" thickBot="1" x14ac:dyDescent="0.3">
      <c r="B11" s="17" t="s">
        <v>32</v>
      </c>
      <c r="C11" s="18">
        <v>7</v>
      </c>
      <c r="D11" s="36">
        <v>3168</v>
      </c>
      <c r="E11" s="36">
        <v>0</v>
      </c>
      <c r="F11" s="19">
        <v>103.95</v>
      </c>
      <c r="G11" s="20">
        <v>0</v>
      </c>
      <c r="H11" s="21">
        <v>0</v>
      </c>
      <c r="I11" s="31" t="s">
        <v>30</v>
      </c>
      <c r="J11" s="31" t="s">
        <v>11</v>
      </c>
      <c r="K11" s="31" t="s">
        <v>12</v>
      </c>
      <c r="L11" s="32" t="s">
        <v>28</v>
      </c>
    </row>
    <row r="17" spans="3:14" x14ac:dyDescent="0.25">
      <c r="C17" s="40" t="s">
        <v>25</v>
      </c>
      <c r="D17" s="40"/>
      <c r="E17" s="40"/>
      <c r="F17" s="40"/>
      <c r="G17" s="40"/>
      <c r="H17" s="40"/>
      <c r="I17" s="40"/>
      <c r="J17" s="40"/>
      <c r="N17" s="37"/>
    </row>
    <row r="18" spans="3:14" x14ac:dyDescent="0.25">
      <c r="C18" s="40"/>
      <c r="D18" s="40"/>
      <c r="E18" s="40"/>
      <c r="F18" s="40"/>
      <c r="G18" s="40"/>
      <c r="H18" s="40"/>
      <c r="I18" s="40"/>
      <c r="J18" s="40"/>
    </row>
  </sheetData>
  <mergeCells count="2">
    <mergeCell ref="B1:L1"/>
    <mergeCell ref="C17:J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"/>
  <sheetViews>
    <sheetView showGridLines="0" workbookViewId="0">
      <selection activeCell="M16" sqref="M16"/>
    </sheetView>
  </sheetViews>
  <sheetFormatPr defaultRowHeight="15" x14ac:dyDescent="0.25"/>
  <cols>
    <col min="2" max="2" width="35.5703125" bestFit="1" customWidth="1"/>
    <col min="3" max="3" width="9.140625" bestFit="1" customWidth="1"/>
    <col min="4" max="4" width="9.140625" customWidth="1"/>
    <col min="5" max="5" width="9.42578125" customWidth="1"/>
    <col min="6" max="6" width="11.5703125" customWidth="1"/>
    <col min="7" max="7" width="11.140625" bestFit="1" customWidth="1"/>
    <col min="8" max="8" width="11.7109375" bestFit="1" customWidth="1"/>
    <col min="11" max="11" width="9.28515625" bestFit="1" customWidth="1"/>
    <col min="12" max="12" width="7.42578125" bestFit="1" customWidth="1"/>
    <col min="13" max="13" width="11.5703125" bestFit="1" customWidth="1"/>
  </cols>
  <sheetData>
    <row r="1" spans="2:12" ht="15.75" x14ac:dyDescent="0.25">
      <c r="B1" s="41" t="s">
        <v>40</v>
      </c>
      <c r="C1" s="41"/>
      <c r="D1" s="41"/>
      <c r="E1" s="41"/>
      <c r="F1" s="41"/>
      <c r="G1" s="41"/>
      <c r="H1" s="41"/>
      <c r="I1" s="41"/>
      <c r="J1" s="41"/>
      <c r="K1" s="41"/>
      <c r="L1" s="41"/>
    </row>
    <row r="3" spans="2:12" ht="15.75" thickBot="1" x14ac:dyDescent="0.3"/>
    <row r="4" spans="2:12" ht="60.75" thickBot="1" x14ac:dyDescent="0.3">
      <c r="B4" s="6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8" t="s">
        <v>23</v>
      </c>
    </row>
    <row r="5" spans="2:12" x14ac:dyDescent="0.25">
      <c r="B5" s="11" t="s">
        <v>41</v>
      </c>
      <c r="C5" s="15">
        <v>7</v>
      </c>
      <c r="D5" s="33">
        <v>3168</v>
      </c>
      <c r="E5" s="38">
        <v>0</v>
      </c>
      <c r="F5" s="13">
        <v>104.43</v>
      </c>
      <c r="G5" s="1">
        <v>0</v>
      </c>
      <c r="H5" s="2"/>
      <c r="I5" s="3" t="s">
        <v>31</v>
      </c>
      <c r="J5" s="3" t="s">
        <v>11</v>
      </c>
      <c r="K5" s="3" t="s">
        <v>24</v>
      </c>
      <c r="L5" s="4" t="s">
        <v>27</v>
      </c>
    </row>
    <row r="6" spans="2:12" s="5" customFormat="1" x14ac:dyDescent="0.25">
      <c r="B6" s="11" t="s">
        <v>34</v>
      </c>
      <c r="C6" s="12">
        <v>7</v>
      </c>
      <c r="D6" s="38">
        <v>3168</v>
      </c>
      <c r="E6" s="38">
        <v>0</v>
      </c>
      <c r="F6" s="13">
        <v>106.95</v>
      </c>
      <c r="G6" s="1">
        <v>0</v>
      </c>
      <c r="H6" s="2">
        <v>0</v>
      </c>
      <c r="I6" s="3" t="s">
        <v>31</v>
      </c>
      <c r="J6" s="3" t="s">
        <v>11</v>
      </c>
      <c r="K6" s="3" t="s">
        <v>24</v>
      </c>
      <c r="L6" s="4" t="s">
        <v>27</v>
      </c>
    </row>
    <row r="7" spans="2:12" s="5" customFormat="1" x14ac:dyDescent="0.25">
      <c r="B7" s="11" t="s">
        <v>38</v>
      </c>
      <c r="C7" s="12">
        <v>7</v>
      </c>
      <c r="D7" s="38">
        <v>3168</v>
      </c>
      <c r="E7" s="38">
        <v>0</v>
      </c>
      <c r="F7" s="13">
        <v>120.12</v>
      </c>
      <c r="G7" s="1">
        <v>0</v>
      </c>
      <c r="H7" s="2">
        <v>0</v>
      </c>
      <c r="I7" s="3" t="s">
        <v>31</v>
      </c>
      <c r="J7" s="3" t="s">
        <v>11</v>
      </c>
      <c r="K7" s="3" t="s">
        <v>24</v>
      </c>
      <c r="L7" s="4" t="s">
        <v>27</v>
      </c>
    </row>
    <row r="8" spans="2:12" s="5" customFormat="1" x14ac:dyDescent="0.25">
      <c r="B8" s="11" t="s">
        <v>35</v>
      </c>
      <c r="C8" s="12">
        <v>7</v>
      </c>
      <c r="D8" s="34">
        <v>3168</v>
      </c>
      <c r="E8" s="34">
        <v>0</v>
      </c>
      <c r="F8" s="13">
        <v>110</v>
      </c>
      <c r="G8" s="1">
        <v>0</v>
      </c>
      <c r="H8" s="2">
        <v>0</v>
      </c>
      <c r="I8" s="3" t="s">
        <v>31</v>
      </c>
      <c r="J8" s="3" t="s">
        <v>11</v>
      </c>
      <c r="K8" s="3" t="s">
        <v>24</v>
      </c>
      <c r="L8" s="4" t="s">
        <v>27</v>
      </c>
    </row>
    <row r="9" spans="2:12" s="5" customFormat="1" x14ac:dyDescent="0.25">
      <c r="B9" s="25" t="s">
        <v>36</v>
      </c>
      <c r="C9" s="26">
        <v>7</v>
      </c>
      <c r="D9" s="35">
        <v>3168</v>
      </c>
      <c r="E9" s="35">
        <v>3168</v>
      </c>
      <c r="F9" s="27">
        <v>86.64</v>
      </c>
      <c r="G9" s="28">
        <v>86.64</v>
      </c>
      <c r="H9" s="29">
        <v>274475.52000000002</v>
      </c>
      <c r="I9" s="14" t="s">
        <v>31</v>
      </c>
      <c r="J9" s="14" t="s">
        <v>11</v>
      </c>
      <c r="K9" s="14" t="s">
        <v>24</v>
      </c>
      <c r="L9" s="30" t="s">
        <v>37</v>
      </c>
    </row>
    <row r="10" spans="2:12" s="16" customFormat="1" x14ac:dyDescent="0.25">
      <c r="B10" s="11" t="s">
        <v>33</v>
      </c>
      <c r="C10" s="12">
        <v>7</v>
      </c>
      <c r="D10" s="34">
        <v>3168</v>
      </c>
      <c r="E10" s="34">
        <v>0</v>
      </c>
      <c r="F10" s="13">
        <v>106.49</v>
      </c>
      <c r="G10" s="1">
        <v>0</v>
      </c>
      <c r="H10" s="2">
        <v>0</v>
      </c>
      <c r="I10" s="3" t="s">
        <v>31</v>
      </c>
      <c r="J10" s="3" t="s">
        <v>11</v>
      </c>
      <c r="K10" s="3" t="s">
        <v>24</v>
      </c>
      <c r="L10" s="4" t="s">
        <v>27</v>
      </c>
    </row>
    <row r="11" spans="2:12" s="24" customFormat="1" ht="15.75" thickBot="1" x14ac:dyDescent="0.3">
      <c r="B11" s="17" t="s">
        <v>32</v>
      </c>
      <c r="C11" s="18">
        <v>7</v>
      </c>
      <c r="D11" s="36">
        <v>3168</v>
      </c>
      <c r="E11" s="36">
        <v>0</v>
      </c>
      <c r="F11" s="19">
        <v>103.95</v>
      </c>
      <c r="G11" s="20">
        <v>0</v>
      </c>
      <c r="H11" s="21">
        <v>0</v>
      </c>
      <c r="I11" s="22" t="s">
        <v>31</v>
      </c>
      <c r="J11" s="22" t="s">
        <v>11</v>
      </c>
      <c r="K11" s="22" t="s">
        <v>24</v>
      </c>
      <c r="L11" s="23" t="s">
        <v>27</v>
      </c>
    </row>
    <row r="12" spans="2:12" x14ac:dyDescent="0.25">
      <c r="I12" s="5"/>
      <c r="J12" s="5"/>
      <c r="K12" s="5"/>
      <c r="L12" s="5"/>
    </row>
    <row r="13" spans="2:12" ht="15" customHeight="1" x14ac:dyDescent="0.25">
      <c r="I13" s="10"/>
      <c r="J13" s="9"/>
      <c r="K13" s="9"/>
    </row>
    <row r="14" spans="2:12" x14ac:dyDescent="0.25">
      <c r="I14" s="10"/>
      <c r="J14" s="9"/>
      <c r="K14" s="9"/>
    </row>
    <row r="15" spans="2:12" x14ac:dyDescent="0.25">
      <c r="I15" s="10"/>
      <c r="J15" s="9"/>
      <c r="K15" s="9"/>
    </row>
    <row r="16" spans="2:12" ht="285" customHeight="1" x14ac:dyDescent="0.25">
      <c r="D16" s="42" t="s">
        <v>26</v>
      </c>
      <c r="E16" s="42"/>
      <c r="F16" s="42"/>
      <c r="G16" s="42"/>
      <c r="H16" s="42"/>
      <c r="I16" s="9"/>
      <c r="J16" s="9"/>
      <c r="K16" s="9"/>
    </row>
  </sheetData>
  <mergeCells count="2">
    <mergeCell ref="B1:L1"/>
    <mergeCell ref="D16:H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EN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cp:lastPrinted>2021-01-18T07:37:52Z</cp:lastPrinted>
  <dcterms:created xsi:type="dcterms:W3CDTF">2019-05-08T11:53:20Z</dcterms:created>
  <dcterms:modified xsi:type="dcterms:W3CDTF">2021-06-29T10:26:43Z</dcterms:modified>
</cp:coreProperties>
</file>