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firstSheet="2" activeTab="6"/>
  </bookViews>
  <sheets>
    <sheet name="14.6.2021" sheetId="1" r:id="rId1"/>
    <sheet name="15.6.2021" sheetId="2" r:id="rId2"/>
    <sheet name="16.6.2021" sheetId="3" r:id="rId3"/>
    <sheet name="17.6.2021" sheetId="4" r:id="rId4"/>
    <sheet name="18.6.2021" sheetId="5" r:id="rId5"/>
    <sheet name="19.6.2021" sheetId="6" r:id="rId6"/>
    <sheet name="20.6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G31" i="7" s="1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F7" i="7"/>
  <c r="E7" i="7"/>
  <c r="D7" i="7"/>
  <c r="D31" i="7" s="1"/>
  <c r="C7" i="7"/>
  <c r="C31" i="7" s="1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G31" i="6" s="1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E7" i="6"/>
  <c r="D7" i="6"/>
  <c r="D31" i="6" s="1"/>
  <c r="C7" i="6"/>
  <c r="C31" i="6" s="1"/>
  <c r="I32" i="4"/>
  <c r="H32" i="4"/>
  <c r="G32" i="4"/>
  <c r="F32" i="4"/>
  <c r="E32" i="4"/>
  <c r="D32" i="4"/>
  <c r="C32" i="4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G33" i="4" s="1"/>
  <c r="F9" i="4"/>
  <c r="E9" i="4"/>
  <c r="D9" i="4"/>
  <c r="D33" i="4" s="1"/>
  <c r="C9" i="4"/>
  <c r="C33" i="4" s="1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G33" i="3" s="1"/>
  <c r="F9" i="3"/>
  <c r="E9" i="3"/>
  <c r="D9" i="3"/>
  <c r="D33" i="3" s="1"/>
  <c r="C9" i="3"/>
  <c r="C33" i="3" s="1"/>
  <c r="I32" i="2"/>
  <c r="H32" i="2"/>
  <c r="G32" i="2"/>
  <c r="F32" i="2"/>
  <c r="E32" i="2"/>
  <c r="D32" i="2"/>
  <c r="C32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G33" i="2" s="1"/>
  <c r="F9" i="2"/>
  <c r="E9" i="2"/>
  <c r="D9" i="2"/>
  <c r="D33" i="2" s="1"/>
  <c r="C9" i="2"/>
  <c r="C33" i="2" s="1"/>
  <c r="I32" i="1"/>
  <c r="H32" i="1"/>
  <c r="G32" i="1"/>
  <c r="F32" i="1"/>
  <c r="E32" i="1"/>
  <c r="D32" i="1"/>
  <c r="C32" i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G33" i="1" s="1"/>
  <c r="F9" i="1"/>
  <c r="E9" i="1"/>
  <c r="D9" i="1"/>
  <c r="D33" i="1" s="1"/>
  <c r="C9" i="1"/>
  <c r="C33" i="1" s="1"/>
  <c r="I32" i="5" l="1"/>
  <c r="H32" i="5"/>
  <c r="G32" i="5"/>
  <c r="F32" i="5"/>
  <c r="E32" i="5"/>
  <c r="D32" i="5"/>
  <c r="C32" i="5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G33" i="5" s="1"/>
  <c r="F9" i="5"/>
  <c r="E9" i="5"/>
  <c r="D9" i="5"/>
  <c r="C9" i="5"/>
  <c r="C33" i="5" s="1"/>
  <c r="D33" i="5" l="1"/>
</calcChain>
</file>

<file path=xl/sharedStrings.xml><?xml version="1.0" encoding="utf-8"?>
<sst xmlns="http://schemas.openxmlformats.org/spreadsheetml/2006/main" count="262" uniqueCount="38">
  <si>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</si>
  <si>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</si>
  <si>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</si>
  <si>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</si>
  <si>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</si>
  <si>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</si>
  <si>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</si>
  <si>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</si>
  <si>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</si>
  <si>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</si>
  <si>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</si>
  <si>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</si>
  <si>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</si>
  <si>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</si>
  <si>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</si>
  <si>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</si>
  <si>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</si>
  <si>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</si>
  <si>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</si>
  <si>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</si>
  <si>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</si>
  <si>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</si>
  <si>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</si>
  <si>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</si>
  <si>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</si>
  <si>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</si>
  <si>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</si>
  <si>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</si>
  <si>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</si>
  <si>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</si>
  <si>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</si>
  <si>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</si>
  <si>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</si>
  <si>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</si>
  <si>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</si>
  <si>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</si>
  <si>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</si>
  <si>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Ayen AS Energji sh.a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</si>
</sst>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1" xfId="1" applyFont="1" applyFill="1" applyAlignment="1">
      <alignment wrapText="1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ershor/Ankande%20Kapacitet%20Rezerv&#235;%20aFRR%20+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4">
          <cell r="N4">
            <v>50</v>
          </cell>
          <cell r="Q4">
            <v>50</v>
          </cell>
          <cell r="R4">
            <v>50</v>
          </cell>
          <cell r="T4">
            <v>50</v>
          </cell>
          <cell r="U4">
            <v>50</v>
          </cell>
          <cell r="V4">
            <v>50</v>
          </cell>
          <cell r="W4">
            <v>50</v>
          </cell>
        </row>
        <row r="5">
          <cell r="N5">
            <v>50</v>
          </cell>
          <cell r="Q5">
            <v>50</v>
          </cell>
          <cell r="R5">
            <v>50</v>
          </cell>
          <cell r="T5">
            <v>50</v>
          </cell>
          <cell r="U5">
            <v>50</v>
          </cell>
          <cell r="V5">
            <v>50</v>
          </cell>
          <cell r="W5">
            <v>50</v>
          </cell>
        </row>
        <row r="6">
          <cell r="N6">
            <v>50</v>
          </cell>
          <cell r="Q6">
            <v>50</v>
          </cell>
          <cell r="R6">
            <v>50</v>
          </cell>
          <cell r="T6">
            <v>50</v>
          </cell>
          <cell r="U6">
            <v>50</v>
          </cell>
          <cell r="V6">
            <v>50</v>
          </cell>
          <cell r="W6">
            <v>50</v>
          </cell>
        </row>
        <row r="7">
          <cell r="N7">
            <v>50</v>
          </cell>
          <cell r="Q7">
            <v>50</v>
          </cell>
          <cell r="R7">
            <v>50</v>
          </cell>
          <cell r="T7">
            <v>50</v>
          </cell>
          <cell r="U7">
            <v>50</v>
          </cell>
          <cell r="V7">
            <v>50</v>
          </cell>
          <cell r="W7">
            <v>50</v>
          </cell>
        </row>
        <row r="8">
          <cell r="N8">
            <v>50</v>
          </cell>
          <cell r="Q8">
            <v>50</v>
          </cell>
          <cell r="R8">
            <v>50</v>
          </cell>
          <cell r="T8">
            <v>50</v>
          </cell>
          <cell r="U8">
            <v>50</v>
          </cell>
          <cell r="V8">
            <v>50</v>
          </cell>
          <cell r="W8">
            <v>50</v>
          </cell>
        </row>
        <row r="9">
          <cell r="N9">
            <v>50</v>
          </cell>
          <cell r="Q9">
            <v>50</v>
          </cell>
          <cell r="R9">
            <v>50</v>
          </cell>
          <cell r="T9">
            <v>50</v>
          </cell>
          <cell r="U9">
            <v>50</v>
          </cell>
          <cell r="V9">
            <v>50</v>
          </cell>
          <cell r="W9">
            <v>50</v>
          </cell>
        </row>
        <row r="10">
          <cell r="N10">
            <v>60</v>
          </cell>
          <cell r="Q10">
            <v>60</v>
          </cell>
          <cell r="R10">
            <v>60</v>
          </cell>
          <cell r="T10">
            <v>60</v>
          </cell>
          <cell r="U10">
            <v>60</v>
          </cell>
          <cell r="V10">
            <v>60</v>
          </cell>
          <cell r="W10">
            <v>60</v>
          </cell>
        </row>
        <row r="11">
          <cell r="N11">
            <v>60</v>
          </cell>
          <cell r="Q11">
            <v>60</v>
          </cell>
          <cell r="R11">
            <v>60</v>
          </cell>
          <cell r="T11">
            <v>60</v>
          </cell>
          <cell r="U11">
            <v>60</v>
          </cell>
          <cell r="V11">
            <v>60</v>
          </cell>
          <cell r="W11">
            <v>60</v>
          </cell>
        </row>
        <row r="12">
          <cell r="N12">
            <v>60</v>
          </cell>
          <cell r="Q12">
            <v>60</v>
          </cell>
          <cell r="R12">
            <v>60</v>
          </cell>
          <cell r="T12">
            <v>60</v>
          </cell>
          <cell r="U12">
            <v>60</v>
          </cell>
          <cell r="V12">
            <v>60</v>
          </cell>
          <cell r="W12">
            <v>60</v>
          </cell>
        </row>
        <row r="13">
          <cell r="N13">
            <v>60</v>
          </cell>
          <cell r="Q13">
            <v>60</v>
          </cell>
          <cell r="R13">
            <v>60</v>
          </cell>
          <cell r="T13">
            <v>60</v>
          </cell>
          <cell r="U13">
            <v>60</v>
          </cell>
          <cell r="V13">
            <v>60</v>
          </cell>
          <cell r="W13">
            <v>60</v>
          </cell>
        </row>
        <row r="14">
          <cell r="N14">
            <v>60</v>
          </cell>
          <cell r="Q14">
            <v>60</v>
          </cell>
          <cell r="R14">
            <v>60</v>
          </cell>
          <cell r="T14">
            <v>60</v>
          </cell>
          <cell r="U14">
            <v>60</v>
          </cell>
          <cell r="V14">
            <v>60</v>
          </cell>
          <cell r="W14">
            <v>60</v>
          </cell>
        </row>
        <row r="15">
          <cell r="N15">
            <v>60</v>
          </cell>
          <cell r="Q15">
            <v>60</v>
          </cell>
          <cell r="R15">
            <v>60</v>
          </cell>
          <cell r="T15">
            <v>60</v>
          </cell>
          <cell r="U15">
            <v>60</v>
          </cell>
          <cell r="V15">
            <v>60</v>
          </cell>
          <cell r="W15">
            <v>60</v>
          </cell>
        </row>
        <row r="16">
          <cell r="N16">
            <v>60</v>
          </cell>
          <cell r="Q16">
            <v>60</v>
          </cell>
          <cell r="R16">
            <v>60</v>
          </cell>
          <cell r="T16">
            <v>60</v>
          </cell>
          <cell r="U16">
            <v>60</v>
          </cell>
          <cell r="V16">
            <v>60</v>
          </cell>
          <cell r="W16">
            <v>60</v>
          </cell>
        </row>
        <row r="17">
          <cell r="N17">
            <v>60</v>
          </cell>
          <cell r="Q17">
            <v>60</v>
          </cell>
          <cell r="R17">
            <v>60</v>
          </cell>
          <cell r="T17">
            <v>60</v>
          </cell>
          <cell r="U17">
            <v>60</v>
          </cell>
          <cell r="V17">
            <v>60</v>
          </cell>
          <cell r="W17">
            <v>60</v>
          </cell>
        </row>
        <row r="18">
          <cell r="N18">
            <v>60</v>
          </cell>
          <cell r="Q18">
            <v>60</v>
          </cell>
          <cell r="R18">
            <v>60</v>
          </cell>
          <cell r="T18">
            <v>60</v>
          </cell>
          <cell r="U18">
            <v>60</v>
          </cell>
          <cell r="V18">
            <v>60</v>
          </cell>
          <cell r="W18">
            <v>60</v>
          </cell>
        </row>
        <row r="19">
          <cell r="N19">
            <v>60</v>
          </cell>
          <cell r="Q19">
            <v>60</v>
          </cell>
          <cell r="R19">
            <v>60</v>
          </cell>
          <cell r="T19">
            <v>60</v>
          </cell>
          <cell r="U19">
            <v>60</v>
          </cell>
          <cell r="V19">
            <v>60</v>
          </cell>
          <cell r="W19">
            <v>60</v>
          </cell>
        </row>
        <row r="20">
          <cell r="N20">
            <v>60</v>
          </cell>
          <cell r="Q20">
            <v>60</v>
          </cell>
          <cell r="R20">
            <v>60</v>
          </cell>
          <cell r="T20">
            <v>60</v>
          </cell>
          <cell r="U20">
            <v>60</v>
          </cell>
          <cell r="V20">
            <v>60</v>
          </cell>
          <cell r="W20">
            <v>60</v>
          </cell>
        </row>
        <row r="21">
          <cell r="N21">
            <v>60</v>
          </cell>
          <cell r="Q21">
            <v>60</v>
          </cell>
          <cell r="R21">
            <v>60</v>
          </cell>
          <cell r="T21">
            <v>60</v>
          </cell>
          <cell r="U21">
            <v>60</v>
          </cell>
          <cell r="V21">
            <v>60</v>
          </cell>
          <cell r="W21">
            <v>60</v>
          </cell>
        </row>
        <row r="22">
          <cell r="N22">
            <v>60</v>
          </cell>
          <cell r="Q22">
            <v>60</v>
          </cell>
          <cell r="R22">
            <v>60</v>
          </cell>
          <cell r="T22">
            <v>60</v>
          </cell>
          <cell r="U22">
            <v>60</v>
          </cell>
          <cell r="V22">
            <v>60</v>
          </cell>
          <cell r="W22">
            <v>60</v>
          </cell>
        </row>
        <row r="23">
          <cell r="N23">
            <v>60</v>
          </cell>
          <cell r="Q23">
            <v>60</v>
          </cell>
          <cell r="R23">
            <v>60</v>
          </cell>
          <cell r="T23">
            <v>60</v>
          </cell>
          <cell r="U23">
            <v>60</v>
          </cell>
          <cell r="V23">
            <v>60</v>
          </cell>
          <cell r="W23">
            <v>60</v>
          </cell>
        </row>
        <row r="24">
          <cell r="N24">
            <v>60</v>
          </cell>
          <cell r="Q24">
            <v>60</v>
          </cell>
          <cell r="R24">
            <v>60</v>
          </cell>
          <cell r="T24">
            <v>60</v>
          </cell>
          <cell r="U24">
            <v>60</v>
          </cell>
          <cell r="V24">
            <v>60</v>
          </cell>
          <cell r="W24">
            <v>60</v>
          </cell>
        </row>
        <row r="25">
          <cell r="N25">
            <v>60</v>
          </cell>
          <cell r="Q25">
            <v>50</v>
          </cell>
          <cell r="R25">
            <v>50</v>
          </cell>
          <cell r="T25">
            <v>50</v>
          </cell>
          <cell r="U25">
            <v>50</v>
          </cell>
          <cell r="V25">
            <v>50</v>
          </cell>
          <cell r="W25">
            <v>50</v>
          </cell>
        </row>
        <row r="26">
          <cell r="N26">
            <v>50</v>
          </cell>
          <cell r="Q26">
            <v>50</v>
          </cell>
          <cell r="R26">
            <v>50</v>
          </cell>
          <cell r="T26">
            <v>50</v>
          </cell>
          <cell r="U26">
            <v>50</v>
          </cell>
          <cell r="V26">
            <v>50</v>
          </cell>
          <cell r="W26">
            <v>50</v>
          </cell>
        </row>
        <row r="27">
          <cell r="N27">
            <v>50</v>
          </cell>
          <cell r="Q27">
            <v>50</v>
          </cell>
          <cell r="R27">
            <v>50</v>
          </cell>
          <cell r="T27">
            <v>50</v>
          </cell>
          <cell r="U27">
            <v>50</v>
          </cell>
          <cell r="V27">
            <v>50</v>
          </cell>
          <cell r="W27">
            <v>50</v>
          </cell>
        </row>
      </sheetData>
      <sheetData sheetId="1"/>
      <sheetData sheetId="2">
        <row r="117">
          <cell r="N117">
            <v>30</v>
          </cell>
          <cell r="Q117">
            <v>25</v>
          </cell>
          <cell r="R117">
            <v>25</v>
          </cell>
          <cell r="T117">
            <v>25</v>
          </cell>
          <cell r="U117">
            <v>25</v>
          </cell>
          <cell r="V117">
            <v>25</v>
          </cell>
          <cell r="W117">
            <v>25</v>
          </cell>
        </row>
        <row r="118">
          <cell r="N118">
            <v>30</v>
          </cell>
          <cell r="Q118">
            <v>25</v>
          </cell>
          <cell r="R118">
            <v>25</v>
          </cell>
          <cell r="T118">
            <v>25</v>
          </cell>
          <cell r="U118">
            <v>25</v>
          </cell>
          <cell r="V118">
            <v>25</v>
          </cell>
          <cell r="W118">
            <v>25</v>
          </cell>
        </row>
        <row r="119">
          <cell r="N119">
            <v>30</v>
          </cell>
          <cell r="Q119">
            <v>25</v>
          </cell>
          <cell r="R119">
            <v>25</v>
          </cell>
          <cell r="T119">
            <v>25</v>
          </cell>
          <cell r="U119">
            <v>25</v>
          </cell>
          <cell r="V119">
            <v>25</v>
          </cell>
          <cell r="W119">
            <v>25</v>
          </cell>
        </row>
        <row r="120">
          <cell r="N120">
            <v>30</v>
          </cell>
          <cell r="Q120">
            <v>25</v>
          </cell>
          <cell r="R120">
            <v>25</v>
          </cell>
          <cell r="T120">
            <v>25</v>
          </cell>
          <cell r="U120">
            <v>25</v>
          </cell>
          <cell r="V120">
            <v>25</v>
          </cell>
          <cell r="W120">
            <v>25</v>
          </cell>
        </row>
        <row r="121">
          <cell r="N121">
            <v>30</v>
          </cell>
          <cell r="Q121">
            <v>25</v>
          </cell>
          <cell r="R121">
            <v>25</v>
          </cell>
          <cell r="T121">
            <v>25</v>
          </cell>
          <cell r="U121">
            <v>25</v>
          </cell>
          <cell r="V121">
            <v>25</v>
          </cell>
          <cell r="W121">
            <v>25</v>
          </cell>
        </row>
        <row r="122">
          <cell r="N122">
            <v>30</v>
          </cell>
          <cell r="Q122">
            <v>25</v>
          </cell>
          <cell r="R122">
            <v>25</v>
          </cell>
          <cell r="T122">
            <v>25</v>
          </cell>
          <cell r="U122">
            <v>25</v>
          </cell>
          <cell r="V122">
            <v>25</v>
          </cell>
          <cell r="W122">
            <v>25</v>
          </cell>
        </row>
        <row r="123">
          <cell r="N123">
            <v>60</v>
          </cell>
          <cell r="Q123">
            <v>30</v>
          </cell>
          <cell r="R123">
            <v>30</v>
          </cell>
          <cell r="T123">
            <v>30</v>
          </cell>
          <cell r="U123">
            <v>30</v>
          </cell>
          <cell r="V123">
            <v>30</v>
          </cell>
          <cell r="W123">
            <v>30</v>
          </cell>
        </row>
        <row r="124">
          <cell r="N124">
            <v>65</v>
          </cell>
          <cell r="Q124">
            <v>65</v>
          </cell>
          <cell r="R124">
            <v>65</v>
          </cell>
          <cell r="T124">
            <v>65</v>
          </cell>
          <cell r="U124">
            <v>65</v>
          </cell>
          <cell r="V124">
            <v>60</v>
          </cell>
          <cell r="W124">
            <v>60</v>
          </cell>
        </row>
        <row r="125">
          <cell r="N125">
            <v>65</v>
          </cell>
          <cell r="Q125">
            <v>65</v>
          </cell>
          <cell r="R125">
            <v>65</v>
          </cell>
          <cell r="T125">
            <v>65</v>
          </cell>
          <cell r="U125">
            <v>65</v>
          </cell>
          <cell r="V125">
            <v>60</v>
          </cell>
          <cell r="W125">
            <v>60</v>
          </cell>
        </row>
        <row r="126">
          <cell r="N126">
            <v>65</v>
          </cell>
          <cell r="Q126">
            <v>65</v>
          </cell>
          <cell r="R126">
            <v>65</v>
          </cell>
          <cell r="T126">
            <v>65</v>
          </cell>
          <cell r="U126">
            <v>65</v>
          </cell>
          <cell r="V126">
            <v>60</v>
          </cell>
          <cell r="W126">
            <v>60</v>
          </cell>
        </row>
        <row r="127">
          <cell r="N127">
            <v>60</v>
          </cell>
          <cell r="Q127">
            <v>60</v>
          </cell>
          <cell r="R127">
            <v>60</v>
          </cell>
          <cell r="T127">
            <v>60</v>
          </cell>
          <cell r="U127">
            <v>60</v>
          </cell>
          <cell r="V127">
            <v>60</v>
          </cell>
          <cell r="W127">
            <v>60</v>
          </cell>
        </row>
        <row r="128">
          <cell r="N128">
            <v>60</v>
          </cell>
          <cell r="Q128">
            <v>60</v>
          </cell>
          <cell r="R128">
            <v>60</v>
          </cell>
          <cell r="T128">
            <v>60</v>
          </cell>
          <cell r="U128">
            <v>60</v>
          </cell>
          <cell r="V128">
            <v>60</v>
          </cell>
          <cell r="W128">
            <v>60</v>
          </cell>
        </row>
        <row r="129">
          <cell r="N129">
            <v>60</v>
          </cell>
          <cell r="Q129">
            <v>60</v>
          </cell>
          <cell r="R129">
            <v>60</v>
          </cell>
          <cell r="T129">
            <v>60</v>
          </cell>
          <cell r="U129">
            <v>60</v>
          </cell>
          <cell r="V129">
            <v>60</v>
          </cell>
          <cell r="W129">
            <v>60</v>
          </cell>
        </row>
        <row r="130">
          <cell r="N130">
            <v>60</v>
          </cell>
          <cell r="Q130">
            <v>60</v>
          </cell>
          <cell r="R130">
            <v>60</v>
          </cell>
          <cell r="T130">
            <v>60</v>
          </cell>
          <cell r="U130">
            <v>60</v>
          </cell>
          <cell r="V130">
            <v>60</v>
          </cell>
          <cell r="W130">
            <v>60</v>
          </cell>
        </row>
        <row r="131">
          <cell r="N131">
            <v>60</v>
          </cell>
          <cell r="Q131">
            <v>60</v>
          </cell>
          <cell r="R131">
            <v>60</v>
          </cell>
          <cell r="T131">
            <v>60</v>
          </cell>
          <cell r="U131">
            <v>60</v>
          </cell>
          <cell r="V131">
            <v>60</v>
          </cell>
          <cell r="W131">
            <v>60</v>
          </cell>
        </row>
        <row r="132">
          <cell r="N132">
            <v>60</v>
          </cell>
          <cell r="Q132">
            <v>60</v>
          </cell>
          <cell r="R132">
            <v>60</v>
          </cell>
          <cell r="T132">
            <v>60</v>
          </cell>
          <cell r="U132">
            <v>60</v>
          </cell>
          <cell r="V132">
            <v>60</v>
          </cell>
          <cell r="W132">
            <v>60</v>
          </cell>
        </row>
        <row r="133">
          <cell r="N133">
            <v>60</v>
          </cell>
          <cell r="Q133">
            <v>60</v>
          </cell>
          <cell r="R133">
            <v>60</v>
          </cell>
          <cell r="T133">
            <v>60</v>
          </cell>
          <cell r="U133">
            <v>60</v>
          </cell>
          <cell r="V133">
            <v>60</v>
          </cell>
          <cell r="W133">
            <v>60</v>
          </cell>
        </row>
        <row r="134">
          <cell r="N134">
            <v>60</v>
          </cell>
          <cell r="Q134">
            <v>63</v>
          </cell>
          <cell r="R134">
            <v>63</v>
          </cell>
          <cell r="T134">
            <v>63</v>
          </cell>
          <cell r="U134">
            <v>63</v>
          </cell>
          <cell r="V134">
            <v>60</v>
          </cell>
          <cell r="W134">
            <v>60</v>
          </cell>
        </row>
        <row r="135">
          <cell r="N135">
            <v>63</v>
          </cell>
          <cell r="Q135">
            <v>68</v>
          </cell>
          <cell r="R135">
            <v>68</v>
          </cell>
          <cell r="T135">
            <v>68</v>
          </cell>
          <cell r="U135">
            <v>68</v>
          </cell>
          <cell r="V135">
            <v>60</v>
          </cell>
          <cell r="W135">
            <v>60</v>
          </cell>
        </row>
        <row r="136">
          <cell r="N136">
            <v>68</v>
          </cell>
          <cell r="Q136">
            <v>68</v>
          </cell>
          <cell r="R136">
            <v>68</v>
          </cell>
          <cell r="T136">
            <v>68</v>
          </cell>
          <cell r="U136">
            <v>68</v>
          </cell>
          <cell r="V136">
            <v>60</v>
          </cell>
          <cell r="W136">
            <v>60</v>
          </cell>
        </row>
        <row r="137">
          <cell r="N137">
            <v>68</v>
          </cell>
          <cell r="Q137">
            <v>68</v>
          </cell>
          <cell r="R137">
            <v>68</v>
          </cell>
          <cell r="T137">
            <v>68</v>
          </cell>
          <cell r="U137">
            <v>68</v>
          </cell>
          <cell r="V137">
            <v>60</v>
          </cell>
          <cell r="W137">
            <v>60</v>
          </cell>
        </row>
        <row r="138">
          <cell r="N138">
            <v>65</v>
          </cell>
          <cell r="Q138">
            <v>58</v>
          </cell>
          <cell r="R138">
            <v>58</v>
          </cell>
          <cell r="T138">
            <v>58</v>
          </cell>
          <cell r="U138">
            <v>58</v>
          </cell>
          <cell r="V138">
            <v>50</v>
          </cell>
          <cell r="W138">
            <v>50</v>
          </cell>
        </row>
        <row r="139">
          <cell r="N139">
            <v>30</v>
          </cell>
          <cell r="Q139">
            <v>50</v>
          </cell>
          <cell r="R139">
            <v>50</v>
          </cell>
          <cell r="T139">
            <v>50</v>
          </cell>
          <cell r="U139">
            <v>50</v>
          </cell>
          <cell r="V139">
            <v>50</v>
          </cell>
          <cell r="W139">
            <v>50</v>
          </cell>
        </row>
        <row r="140">
          <cell r="N140">
            <v>30</v>
          </cell>
          <cell r="Q140">
            <v>25</v>
          </cell>
          <cell r="R140">
            <v>25</v>
          </cell>
          <cell r="T140">
            <v>25</v>
          </cell>
          <cell r="U140">
            <v>25</v>
          </cell>
          <cell r="V140">
            <v>25</v>
          </cell>
          <cell r="W140">
            <v>25</v>
          </cell>
        </row>
      </sheetData>
      <sheetData sheetId="3">
        <row r="145">
          <cell r="N145">
            <v>13.45</v>
          </cell>
          <cell r="Q145">
            <v>13.45</v>
          </cell>
          <cell r="R145">
            <v>13.45</v>
          </cell>
          <cell r="T145">
            <v>13.45</v>
          </cell>
          <cell r="U145">
            <v>13.45</v>
          </cell>
          <cell r="V145">
            <v>13.45</v>
          </cell>
          <cell r="W145">
            <v>13.45</v>
          </cell>
        </row>
        <row r="146">
          <cell r="N146">
            <v>13.45</v>
          </cell>
          <cell r="Q146">
            <v>13.45</v>
          </cell>
          <cell r="R146">
            <v>13.45</v>
          </cell>
          <cell r="T146">
            <v>13.45</v>
          </cell>
          <cell r="U146">
            <v>13.45</v>
          </cell>
          <cell r="V146">
            <v>13.45</v>
          </cell>
          <cell r="W146">
            <v>13.45</v>
          </cell>
        </row>
        <row r="147">
          <cell r="N147">
            <v>13.45</v>
          </cell>
          <cell r="Q147">
            <v>13.45</v>
          </cell>
          <cell r="R147">
            <v>13.45</v>
          </cell>
          <cell r="T147">
            <v>13.45</v>
          </cell>
          <cell r="U147">
            <v>13.45</v>
          </cell>
          <cell r="V147">
            <v>13.45</v>
          </cell>
          <cell r="W147">
            <v>13.45</v>
          </cell>
        </row>
        <row r="148">
          <cell r="N148">
            <v>13.45</v>
          </cell>
          <cell r="Q148">
            <v>13.45</v>
          </cell>
          <cell r="R148">
            <v>13.45</v>
          </cell>
          <cell r="T148">
            <v>13.45</v>
          </cell>
          <cell r="U148">
            <v>13.45</v>
          </cell>
          <cell r="V148">
            <v>13.45</v>
          </cell>
          <cell r="W148">
            <v>13.45</v>
          </cell>
        </row>
        <row r="149">
          <cell r="N149">
            <v>13.45</v>
          </cell>
          <cell r="Q149">
            <v>13.45</v>
          </cell>
          <cell r="R149">
            <v>13.45</v>
          </cell>
          <cell r="T149">
            <v>13.45</v>
          </cell>
          <cell r="U149">
            <v>13.45</v>
          </cell>
          <cell r="V149">
            <v>13.45</v>
          </cell>
          <cell r="W149">
            <v>13.45</v>
          </cell>
        </row>
        <row r="150">
          <cell r="N150">
            <v>13.45</v>
          </cell>
          <cell r="Q150">
            <v>13.45</v>
          </cell>
          <cell r="R150">
            <v>13.45</v>
          </cell>
          <cell r="T150">
            <v>13.45</v>
          </cell>
          <cell r="U150">
            <v>13.45</v>
          </cell>
          <cell r="V150">
            <v>13.45</v>
          </cell>
          <cell r="W150">
            <v>13.45</v>
          </cell>
        </row>
        <row r="151">
          <cell r="N151">
            <v>13.45</v>
          </cell>
          <cell r="Q151">
            <v>13.45</v>
          </cell>
          <cell r="R151">
            <v>13.45</v>
          </cell>
          <cell r="T151">
            <v>13.45</v>
          </cell>
          <cell r="U151">
            <v>13.45</v>
          </cell>
          <cell r="V151">
            <v>13.45</v>
          </cell>
          <cell r="W151">
            <v>13.45</v>
          </cell>
        </row>
        <row r="152">
          <cell r="N152">
            <v>13.45</v>
          </cell>
          <cell r="Q152">
            <v>13.45</v>
          </cell>
          <cell r="R152">
            <v>13.45</v>
          </cell>
          <cell r="T152">
            <v>13.45</v>
          </cell>
          <cell r="U152">
            <v>13.45</v>
          </cell>
          <cell r="V152">
            <v>13.45</v>
          </cell>
          <cell r="W152">
            <v>13.45</v>
          </cell>
        </row>
        <row r="153">
          <cell r="N153">
            <v>13.45</v>
          </cell>
          <cell r="Q153">
            <v>13.45</v>
          </cell>
          <cell r="R153">
            <v>13.45</v>
          </cell>
          <cell r="T153">
            <v>13.45</v>
          </cell>
          <cell r="U153">
            <v>13.45</v>
          </cell>
          <cell r="V153">
            <v>13.45</v>
          </cell>
          <cell r="W153">
            <v>13.45</v>
          </cell>
        </row>
        <row r="154">
          <cell r="N154">
            <v>13.45</v>
          </cell>
          <cell r="Q154">
            <v>13.45</v>
          </cell>
          <cell r="R154">
            <v>13.45</v>
          </cell>
          <cell r="T154">
            <v>13.45</v>
          </cell>
          <cell r="U154">
            <v>13.45</v>
          </cell>
          <cell r="V154">
            <v>13.45</v>
          </cell>
          <cell r="W154">
            <v>13.45</v>
          </cell>
        </row>
        <row r="155">
          <cell r="N155">
            <v>13.45</v>
          </cell>
          <cell r="Q155">
            <v>13.45</v>
          </cell>
          <cell r="R155">
            <v>13.45</v>
          </cell>
          <cell r="T155">
            <v>13.45</v>
          </cell>
          <cell r="U155">
            <v>13.45</v>
          </cell>
          <cell r="V155">
            <v>13.45</v>
          </cell>
          <cell r="W155">
            <v>13.45</v>
          </cell>
        </row>
        <row r="156">
          <cell r="N156">
            <v>13.45</v>
          </cell>
          <cell r="Q156">
            <v>13.45</v>
          </cell>
          <cell r="R156">
            <v>13.45</v>
          </cell>
          <cell r="T156">
            <v>13.45</v>
          </cell>
          <cell r="U156">
            <v>13.45</v>
          </cell>
          <cell r="V156">
            <v>13.45</v>
          </cell>
          <cell r="W156">
            <v>13.45</v>
          </cell>
        </row>
        <row r="157">
          <cell r="N157">
            <v>13.45</v>
          </cell>
          <cell r="Q157">
            <v>13.45</v>
          </cell>
          <cell r="R157">
            <v>13.45</v>
          </cell>
          <cell r="T157">
            <v>13.45</v>
          </cell>
          <cell r="U157">
            <v>13.45</v>
          </cell>
          <cell r="V157">
            <v>13.45</v>
          </cell>
          <cell r="W157">
            <v>13.45</v>
          </cell>
        </row>
        <row r="158">
          <cell r="N158">
            <v>13.45</v>
          </cell>
          <cell r="Q158">
            <v>13.45</v>
          </cell>
          <cell r="R158">
            <v>13.45</v>
          </cell>
          <cell r="T158">
            <v>13.45</v>
          </cell>
          <cell r="U158">
            <v>13.45</v>
          </cell>
          <cell r="V158">
            <v>13.45</v>
          </cell>
          <cell r="W158">
            <v>13.45</v>
          </cell>
        </row>
        <row r="159">
          <cell r="N159">
            <v>13.45</v>
          </cell>
          <cell r="Q159">
            <v>13.45</v>
          </cell>
          <cell r="R159">
            <v>13.45</v>
          </cell>
          <cell r="T159">
            <v>13.45</v>
          </cell>
          <cell r="U159">
            <v>13.45</v>
          </cell>
          <cell r="V159">
            <v>13.45</v>
          </cell>
          <cell r="W159">
            <v>13.45</v>
          </cell>
        </row>
        <row r="160">
          <cell r="N160">
            <v>13.45</v>
          </cell>
          <cell r="Q160">
            <v>13.45</v>
          </cell>
          <cell r="R160">
            <v>13.45</v>
          </cell>
          <cell r="T160">
            <v>13.45</v>
          </cell>
          <cell r="U160">
            <v>13.45</v>
          </cell>
          <cell r="V160">
            <v>13.45</v>
          </cell>
          <cell r="W160">
            <v>13.45</v>
          </cell>
        </row>
        <row r="161">
          <cell r="N161">
            <v>13.45</v>
          </cell>
          <cell r="Q161">
            <v>13.45</v>
          </cell>
          <cell r="R161">
            <v>13.45</v>
          </cell>
          <cell r="T161">
            <v>13.45</v>
          </cell>
          <cell r="U161">
            <v>13.45</v>
          </cell>
          <cell r="V161">
            <v>13.45</v>
          </cell>
          <cell r="W161">
            <v>13.45</v>
          </cell>
        </row>
        <row r="162">
          <cell r="N162">
            <v>13.45</v>
          </cell>
          <cell r="Q162">
            <v>13.45</v>
          </cell>
          <cell r="R162">
            <v>13.45</v>
          </cell>
          <cell r="T162">
            <v>13.45</v>
          </cell>
          <cell r="U162">
            <v>13.45</v>
          </cell>
          <cell r="V162">
            <v>13.45</v>
          </cell>
          <cell r="W162">
            <v>13.45</v>
          </cell>
        </row>
        <row r="163">
          <cell r="N163">
            <v>13.45</v>
          </cell>
          <cell r="Q163">
            <v>13.45</v>
          </cell>
          <cell r="R163">
            <v>13.45</v>
          </cell>
          <cell r="T163">
            <v>13.45</v>
          </cell>
          <cell r="U163">
            <v>13.45</v>
          </cell>
          <cell r="V163">
            <v>13.45</v>
          </cell>
          <cell r="W163">
            <v>13.45</v>
          </cell>
        </row>
        <row r="164">
          <cell r="N164">
            <v>13.45</v>
          </cell>
          <cell r="Q164">
            <v>13.45</v>
          </cell>
          <cell r="R164">
            <v>13.45</v>
          </cell>
          <cell r="T164">
            <v>13.45</v>
          </cell>
          <cell r="U164">
            <v>13.45</v>
          </cell>
          <cell r="V164">
            <v>13.45</v>
          </cell>
          <cell r="W164">
            <v>13.45</v>
          </cell>
        </row>
        <row r="165">
          <cell r="N165">
            <v>13.45</v>
          </cell>
          <cell r="Q165">
            <v>13.45</v>
          </cell>
          <cell r="R165">
            <v>13.45</v>
          </cell>
          <cell r="T165">
            <v>13.45</v>
          </cell>
          <cell r="U165">
            <v>13.45</v>
          </cell>
          <cell r="V165">
            <v>13.45</v>
          </cell>
          <cell r="W165">
            <v>13.45</v>
          </cell>
        </row>
        <row r="166">
          <cell r="N166">
            <v>13.45</v>
          </cell>
          <cell r="Q166">
            <v>13.45</v>
          </cell>
          <cell r="R166">
            <v>13.45</v>
          </cell>
          <cell r="T166">
            <v>13.45</v>
          </cell>
          <cell r="U166">
            <v>13.45</v>
          </cell>
          <cell r="V166">
            <v>13.45</v>
          </cell>
          <cell r="W166">
            <v>13.45</v>
          </cell>
        </row>
        <row r="167">
          <cell r="N167">
            <v>13.45</v>
          </cell>
          <cell r="Q167">
            <v>13.45</v>
          </cell>
          <cell r="R167">
            <v>13.45</v>
          </cell>
          <cell r="T167">
            <v>13.45</v>
          </cell>
          <cell r="U167">
            <v>13.45</v>
          </cell>
          <cell r="V167">
            <v>13.45</v>
          </cell>
          <cell r="W167">
            <v>13.45</v>
          </cell>
        </row>
        <row r="168">
          <cell r="N168">
            <v>13.45</v>
          </cell>
          <cell r="Q168">
            <v>13.45</v>
          </cell>
          <cell r="R168">
            <v>13.45</v>
          </cell>
          <cell r="T168">
            <v>13.45</v>
          </cell>
          <cell r="U168">
            <v>13.45</v>
          </cell>
          <cell r="V168">
            <v>13.45</v>
          </cell>
          <cell r="W168">
            <v>13.45</v>
          </cell>
        </row>
        <row r="173">
          <cell r="N173">
            <v>13.45</v>
          </cell>
          <cell r="Q173">
            <v>13.45</v>
          </cell>
          <cell r="R173">
            <v>13.45</v>
          </cell>
          <cell r="T173">
            <v>13.45</v>
          </cell>
          <cell r="U173">
            <v>13.45</v>
          </cell>
          <cell r="V173">
            <v>13.45</v>
          </cell>
          <cell r="W173">
            <v>13.45</v>
          </cell>
        </row>
        <row r="174">
          <cell r="N174">
            <v>13.45</v>
          </cell>
          <cell r="Q174">
            <v>13.45</v>
          </cell>
          <cell r="R174">
            <v>13.45</v>
          </cell>
          <cell r="T174">
            <v>13.45</v>
          </cell>
          <cell r="U174">
            <v>13.45</v>
          </cell>
          <cell r="V174">
            <v>13.45</v>
          </cell>
          <cell r="W174">
            <v>13.45</v>
          </cell>
        </row>
        <row r="175">
          <cell r="N175">
            <v>13.45</v>
          </cell>
          <cell r="Q175">
            <v>13.45</v>
          </cell>
          <cell r="R175">
            <v>13.45</v>
          </cell>
          <cell r="T175">
            <v>13.45</v>
          </cell>
          <cell r="U175">
            <v>13.45</v>
          </cell>
          <cell r="V175">
            <v>13.45</v>
          </cell>
          <cell r="W175">
            <v>13.45</v>
          </cell>
        </row>
        <row r="176">
          <cell r="N176">
            <v>13.45</v>
          </cell>
          <cell r="Q176">
            <v>13.45</v>
          </cell>
          <cell r="R176">
            <v>13.45</v>
          </cell>
          <cell r="T176">
            <v>13.45</v>
          </cell>
          <cell r="U176">
            <v>13.45</v>
          </cell>
          <cell r="V176">
            <v>13.45</v>
          </cell>
          <cell r="W176">
            <v>13.45</v>
          </cell>
        </row>
        <row r="177">
          <cell r="N177">
            <v>13.45</v>
          </cell>
          <cell r="Q177">
            <v>13.45</v>
          </cell>
          <cell r="R177">
            <v>13.45</v>
          </cell>
          <cell r="T177">
            <v>13.45</v>
          </cell>
          <cell r="U177">
            <v>13.45</v>
          </cell>
          <cell r="V177">
            <v>13.45</v>
          </cell>
          <cell r="W177">
            <v>13.45</v>
          </cell>
        </row>
        <row r="178">
          <cell r="N178">
            <v>13.45</v>
          </cell>
          <cell r="Q178">
            <v>13.45</v>
          </cell>
          <cell r="R178">
            <v>13.45</v>
          </cell>
          <cell r="T178">
            <v>13.45</v>
          </cell>
          <cell r="U178">
            <v>13.45</v>
          </cell>
          <cell r="V178">
            <v>13.45</v>
          </cell>
          <cell r="W178">
            <v>13.45</v>
          </cell>
        </row>
        <row r="179">
          <cell r="N179">
            <v>13.45</v>
          </cell>
          <cell r="Q179">
            <v>13.45</v>
          </cell>
          <cell r="R179">
            <v>13.45</v>
          </cell>
          <cell r="T179">
            <v>13.45</v>
          </cell>
          <cell r="U179">
            <v>13.45</v>
          </cell>
          <cell r="V179">
            <v>13.45</v>
          </cell>
          <cell r="W179">
            <v>13.45</v>
          </cell>
        </row>
        <row r="180">
          <cell r="N180">
            <v>32</v>
          </cell>
          <cell r="Q180">
            <v>15.79</v>
          </cell>
          <cell r="R180">
            <v>15.79</v>
          </cell>
          <cell r="T180">
            <v>15.79</v>
          </cell>
          <cell r="U180">
            <v>15.79</v>
          </cell>
          <cell r="V180">
            <v>13.45</v>
          </cell>
          <cell r="W180">
            <v>13.45</v>
          </cell>
        </row>
        <row r="181">
          <cell r="N181">
            <v>32</v>
          </cell>
          <cell r="Q181">
            <v>15.79</v>
          </cell>
          <cell r="R181">
            <v>15.79</v>
          </cell>
          <cell r="T181">
            <v>15.79</v>
          </cell>
          <cell r="U181">
            <v>15.79</v>
          </cell>
          <cell r="V181">
            <v>13.45</v>
          </cell>
          <cell r="W181">
            <v>13.45</v>
          </cell>
        </row>
        <row r="182">
          <cell r="N182">
            <v>32</v>
          </cell>
          <cell r="Q182">
            <v>15.79</v>
          </cell>
          <cell r="R182">
            <v>15.79</v>
          </cell>
          <cell r="T182">
            <v>15.79</v>
          </cell>
          <cell r="U182">
            <v>15.79</v>
          </cell>
          <cell r="V182">
            <v>13.45</v>
          </cell>
          <cell r="W182">
            <v>13.45</v>
          </cell>
        </row>
        <row r="183">
          <cell r="N183">
            <v>13.45</v>
          </cell>
          <cell r="Q183">
            <v>13.45</v>
          </cell>
          <cell r="R183">
            <v>13.45</v>
          </cell>
          <cell r="T183">
            <v>13.45</v>
          </cell>
          <cell r="U183">
            <v>13.45</v>
          </cell>
          <cell r="V183">
            <v>13.45</v>
          </cell>
          <cell r="W183">
            <v>13.45</v>
          </cell>
        </row>
        <row r="184">
          <cell r="N184">
            <v>13.45</v>
          </cell>
          <cell r="Q184">
            <v>13.45</v>
          </cell>
          <cell r="R184">
            <v>13.45</v>
          </cell>
          <cell r="T184">
            <v>13.45</v>
          </cell>
          <cell r="U184">
            <v>13.45</v>
          </cell>
          <cell r="V184">
            <v>13.45</v>
          </cell>
          <cell r="W184">
            <v>13.45</v>
          </cell>
        </row>
        <row r="185">
          <cell r="N185">
            <v>13.45</v>
          </cell>
          <cell r="Q185">
            <v>13.45</v>
          </cell>
          <cell r="R185">
            <v>13.45</v>
          </cell>
          <cell r="T185">
            <v>13.45</v>
          </cell>
          <cell r="U185">
            <v>13.45</v>
          </cell>
          <cell r="V185">
            <v>13.45</v>
          </cell>
          <cell r="W185">
            <v>13.45</v>
          </cell>
        </row>
        <row r="186">
          <cell r="N186">
            <v>13.45</v>
          </cell>
          <cell r="Q186">
            <v>13.45</v>
          </cell>
          <cell r="R186">
            <v>13.45</v>
          </cell>
          <cell r="T186">
            <v>13.45</v>
          </cell>
          <cell r="U186">
            <v>13.45</v>
          </cell>
          <cell r="V186">
            <v>13.45</v>
          </cell>
          <cell r="W186">
            <v>13.45</v>
          </cell>
        </row>
        <row r="187">
          <cell r="N187">
            <v>13.45</v>
          </cell>
          <cell r="Q187">
            <v>13.45</v>
          </cell>
          <cell r="R187">
            <v>13.45</v>
          </cell>
          <cell r="T187">
            <v>13.45</v>
          </cell>
          <cell r="U187">
            <v>13.45</v>
          </cell>
          <cell r="V187">
            <v>13.45</v>
          </cell>
          <cell r="W187">
            <v>13.45</v>
          </cell>
        </row>
        <row r="188">
          <cell r="N188">
            <v>13.45</v>
          </cell>
          <cell r="Q188">
            <v>13.45</v>
          </cell>
          <cell r="R188">
            <v>13.45</v>
          </cell>
          <cell r="T188">
            <v>13.45</v>
          </cell>
          <cell r="U188">
            <v>13.45</v>
          </cell>
          <cell r="V188">
            <v>13.45</v>
          </cell>
          <cell r="W188">
            <v>13.45</v>
          </cell>
        </row>
        <row r="189">
          <cell r="N189">
            <v>13.45</v>
          </cell>
          <cell r="Q189">
            <v>13.45</v>
          </cell>
          <cell r="R189">
            <v>13.45</v>
          </cell>
          <cell r="T189">
            <v>13.45</v>
          </cell>
          <cell r="U189">
            <v>13.45</v>
          </cell>
          <cell r="V189">
            <v>13.45</v>
          </cell>
          <cell r="W189">
            <v>13.45</v>
          </cell>
        </row>
        <row r="190">
          <cell r="N190">
            <v>13.45</v>
          </cell>
          <cell r="Q190">
            <v>44.3</v>
          </cell>
          <cell r="R190">
            <v>44.5</v>
          </cell>
          <cell r="T190">
            <v>44.8</v>
          </cell>
          <cell r="U190">
            <v>44.7</v>
          </cell>
          <cell r="V190">
            <v>13.45</v>
          </cell>
          <cell r="W190">
            <v>13.45</v>
          </cell>
        </row>
        <row r="191">
          <cell r="N191">
            <v>29.8</v>
          </cell>
          <cell r="Q191">
            <v>44.3</v>
          </cell>
          <cell r="R191">
            <v>44.5</v>
          </cell>
          <cell r="T191">
            <v>44.6</v>
          </cell>
          <cell r="U191">
            <v>44.5</v>
          </cell>
          <cell r="V191">
            <v>13.45</v>
          </cell>
          <cell r="W191">
            <v>13.45</v>
          </cell>
        </row>
        <row r="192">
          <cell r="N192">
            <v>32</v>
          </cell>
          <cell r="Q192">
            <v>43.2</v>
          </cell>
          <cell r="R192">
            <v>43.3</v>
          </cell>
          <cell r="T192">
            <v>43.4</v>
          </cell>
          <cell r="U192">
            <v>43.3</v>
          </cell>
          <cell r="V192">
            <v>13.45</v>
          </cell>
          <cell r="W192">
            <v>13.45</v>
          </cell>
        </row>
        <row r="193">
          <cell r="N193">
            <v>32</v>
          </cell>
          <cell r="Q193">
            <v>44.2</v>
          </cell>
          <cell r="R193">
            <v>44.2</v>
          </cell>
          <cell r="T193">
            <v>44.3</v>
          </cell>
          <cell r="U193">
            <v>44.2</v>
          </cell>
          <cell r="V193">
            <v>13.45</v>
          </cell>
          <cell r="W193">
            <v>13.45</v>
          </cell>
        </row>
        <row r="194">
          <cell r="N194">
            <v>32</v>
          </cell>
          <cell r="Q194">
            <v>44.7</v>
          </cell>
          <cell r="R194">
            <v>44.6</v>
          </cell>
          <cell r="T194">
            <v>44.7</v>
          </cell>
          <cell r="U194">
            <v>44.7</v>
          </cell>
          <cell r="V194">
            <v>13.45</v>
          </cell>
          <cell r="W194">
            <v>13.45</v>
          </cell>
        </row>
        <row r="195">
          <cell r="N195">
            <v>13.45</v>
          </cell>
          <cell r="Q195">
            <v>13.45</v>
          </cell>
          <cell r="R195">
            <v>13.45</v>
          </cell>
          <cell r="T195">
            <v>13.45</v>
          </cell>
          <cell r="U195">
            <v>13.45</v>
          </cell>
          <cell r="V195">
            <v>13.45</v>
          </cell>
          <cell r="W195">
            <v>13.45</v>
          </cell>
        </row>
        <row r="196">
          <cell r="N196">
            <v>13.45</v>
          </cell>
          <cell r="Q196">
            <v>13.45</v>
          </cell>
          <cell r="R196">
            <v>13.45</v>
          </cell>
          <cell r="T196">
            <v>13.45</v>
          </cell>
          <cell r="U196">
            <v>13.45</v>
          </cell>
          <cell r="V196">
            <v>13.45</v>
          </cell>
          <cell r="W196">
            <v>13.45</v>
          </cell>
        </row>
      </sheetData>
      <sheetData sheetId="4">
        <row r="117">
          <cell r="N117">
            <v>30</v>
          </cell>
          <cell r="Q117">
            <v>25</v>
          </cell>
          <cell r="R117">
            <v>25</v>
          </cell>
          <cell r="T117">
            <v>25</v>
          </cell>
          <cell r="U117">
            <v>25</v>
          </cell>
          <cell r="V117">
            <v>25</v>
          </cell>
          <cell r="W117">
            <v>25</v>
          </cell>
          <cell r="AW117">
            <v>13.45</v>
          </cell>
          <cell r="AZ117">
            <v>13.45</v>
          </cell>
          <cell r="BA117">
            <v>13.45</v>
          </cell>
          <cell r="BC117">
            <v>13.45</v>
          </cell>
          <cell r="BD117">
            <v>13.45</v>
          </cell>
          <cell r="BE117">
            <v>13.45</v>
          </cell>
          <cell r="BF117">
            <v>13.45</v>
          </cell>
        </row>
        <row r="118">
          <cell r="N118">
            <v>30</v>
          </cell>
          <cell r="Q118">
            <v>25</v>
          </cell>
          <cell r="R118">
            <v>25</v>
          </cell>
          <cell r="T118">
            <v>25</v>
          </cell>
          <cell r="U118">
            <v>25</v>
          </cell>
          <cell r="V118">
            <v>25</v>
          </cell>
          <cell r="W118">
            <v>25</v>
          </cell>
          <cell r="AW118">
            <v>13.45</v>
          </cell>
          <cell r="AZ118">
            <v>13.45</v>
          </cell>
          <cell r="BA118">
            <v>13.45</v>
          </cell>
          <cell r="BC118">
            <v>13.45</v>
          </cell>
          <cell r="BD118">
            <v>13.45</v>
          </cell>
          <cell r="BE118">
            <v>13.45</v>
          </cell>
          <cell r="BF118">
            <v>13.45</v>
          </cell>
        </row>
        <row r="119">
          <cell r="N119">
            <v>30</v>
          </cell>
          <cell r="Q119">
            <v>25</v>
          </cell>
          <cell r="R119">
            <v>25</v>
          </cell>
          <cell r="T119">
            <v>25</v>
          </cell>
          <cell r="U119">
            <v>25</v>
          </cell>
          <cell r="V119">
            <v>25</v>
          </cell>
          <cell r="W119">
            <v>25</v>
          </cell>
          <cell r="AW119">
            <v>13.45</v>
          </cell>
          <cell r="AZ119">
            <v>13.45</v>
          </cell>
          <cell r="BA119">
            <v>13.45</v>
          </cell>
          <cell r="BC119">
            <v>13.45</v>
          </cell>
          <cell r="BD119">
            <v>13.45</v>
          </cell>
          <cell r="BE119">
            <v>13.45</v>
          </cell>
          <cell r="BF119">
            <v>13.45</v>
          </cell>
        </row>
        <row r="120">
          <cell r="N120">
            <v>30</v>
          </cell>
          <cell r="Q120">
            <v>25</v>
          </cell>
          <cell r="R120">
            <v>25</v>
          </cell>
          <cell r="T120">
            <v>25</v>
          </cell>
          <cell r="U120">
            <v>25</v>
          </cell>
          <cell r="V120">
            <v>25</v>
          </cell>
          <cell r="W120">
            <v>25</v>
          </cell>
          <cell r="AW120">
            <v>13.45</v>
          </cell>
          <cell r="AZ120">
            <v>13.45</v>
          </cell>
          <cell r="BA120">
            <v>13.45</v>
          </cell>
          <cell r="BC120">
            <v>13.45</v>
          </cell>
          <cell r="BD120">
            <v>13.45</v>
          </cell>
          <cell r="BE120">
            <v>13.45</v>
          </cell>
          <cell r="BF120">
            <v>13.45</v>
          </cell>
        </row>
        <row r="121">
          <cell r="N121">
            <v>30</v>
          </cell>
          <cell r="Q121">
            <v>25</v>
          </cell>
          <cell r="R121">
            <v>25</v>
          </cell>
          <cell r="T121">
            <v>25</v>
          </cell>
          <cell r="U121">
            <v>25</v>
          </cell>
          <cell r="V121">
            <v>25</v>
          </cell>
          <cell r="W121">
            <v>25</v>
          </cell>
          <cell r="AW121">
            <v>13.45</v>
          </cell>
          <cell r="AZ121">
            <v>13.45</v>
          </cell>
          <cell r="BA121">
            <v>13.45</v>
          </cell>
          <cell r="BC121">
            <v>13.45</v>
          </cell>
          <cell r="BD121">
            <v>13.45</v>
          </cell>
          <cell r="BE121">
            <v>13.45</v>
          </cell>
          <cell r="BF121">
            <v>13.45</v>
          </cell>
        </row>
        <row r="122">
          <cell r="N122">
            <v>30</v>
          </cell>
          <cell r="Q122">
            <v>25</v>
          </cell>
          <cell r="R122">
            <v>25</v>
          </cell>
          <cell r="T122">
            <v>25</v>
          </cell>
          <cell r="U122">
            <v>25</v>
          </cell>
          <cell r="V122">
            <v>25</v>
          </cell>
          <cell r="W122">
            <v>25</v>
          </cell>
          <cell r="AW122">
            <v>13.45</v>
          </cell>
          <cell r="AZ122">
            <v>13.45</v>
          </cell>
          <cell r="BA122">
            <v>13.45</v>
          </cell>
          <cell r="BC122">
            <v>13.45</v>
          </cell>
          <cell r="BD122">
            <v>13.45</v>
          </cell>
          <cell r="BE122">
            <v>13.45</v>
          </cell>
          <cell r="BF122">
            <v>13.45</v>
          </cell>
        </row>
        <row r="123">
          <cell r="N123">
            <v>60</v>
          </cell>
          <cell r="Q123">
            <v>30</v>
          </cell>
          <cell r="R123">
            <v>30</v>
          </cell>
          <cell r="T123">
            <v>30</v>
          </cell>
          <cell r="U123">
            <v>30</v>
          </cell>
          <cell r="V123">
            <v>30</v>
          </cell>
          <cell r="W123">
            <v>30</v>
          </cell>
          <cell r="AW123">
            <v>13.45</v>
          </cell>
          <cell r="AZ123">
            <v>13.45</v>
          </cell>
          <cell r="BA123">
            <v>13.45</v>
          </cell>
          <cell r="BC123">
            <v>13.45</v>
          </cell>
          <cell r="BD123">
            <v>13.45</v>
          </cell>
          <cell r="BE123">
            <v>13.45</v>
          </cell>
          <cell r="BF123">
            <v>13.45</v>
          </cell>
        </row>
        <row r="124">
          <cell r="N124">
            <v>60</v>
          </cell>
          <cell r="Q124">
            <v>60</v>
          </cell>
          <cell r="R124">
            <v>60</v>
          </cell>
          <cell r="T124">
            <v>60</v>
          </cell>
          <cell r="U124">
            <v>60</v>
          </cell>
          <cell r="V124">
            <v>60</v>
          </cell>
          <cell r="W124">
            <v>60</v>
          </cell>
          <cell r="AW124">
            <v>13.45</v>
          </cell>
          <cell r="AZ124">
            <v>13.45</v>
          </cell>
          <cell r="BA124">
            <v>13.45</v>
          </cell>
          <cell r="BC124">
            <v>13.45</v>
          </cell>
          <cell r="BD124">
            <v>13.45</v>
          </cell>
          <cell r="BE124">
            <v>13.45</v>
          </cell>
          <cell r="BF124">
            <v>13.45</v>
          </cell>
        </row>
        <row r="125">
          <cell r="N125">
            <v>60</v>
          </cell>
          <cell r="Q125">
            <v>60</v>
          </cell>
          <cell r="R125">
            <v>60</v>
          </cell>
          <cell r="T125">
            <v>60</v>
          </cell>
          <cell r="U125">
            <v>60</v>
          </cell>
          <cell r="V125">
            <v>60</v>
          </cell>
          <cell r="W125">
            <v>60</v>
          </cell>
          <cell r="AW125">
            <v>13.45</v>
          </cell>
          <cell r="AZ125">
            <v>13.45</v>
          </cell>
          <cell r="BA125">
            <v>13.45</v>
          </cell>
          <cell r="BC125">
            <v>13.45</v>
          </cell>
          <cell r="BD125">
            <v>13.45</v>
          </cell>
          <cell r="BE125">
            <v>13.45</v>
          </cell>
          <cell r="BF125">
            <v>13.45</v>
          </cell>
        </row>
        <row r="126">
          <cell r="N126">
            <v>60</v>
          </cell>
          <cell r="Q126">
            <v>60</v>
          </cell>
          <cell r="R126">
            <v>60</v>
          </cell>
          <cell r="T126">
            <v>60</v>
          </cell>
          <cell r="U126">
            <v>60</v>
          </cell>
          <cell r="V126">
            <v>60</v>
          </cell>
          <cell r="W126">
            <v>60</v>
          </cell>
          <cell r="AW126">
            <v>13.45</v>
          </cell>
          <cell r="AZ126">
            <v>13.45</v>
          </cell>
          <cell r="BA126">
            <v>13.45</v>
          </cell>
          <cell r="BC126">
            <v>13.45</v>
          </cell>
          <cell r="BD126">
            <v>13.45</v>
          </cell>
          <cell r="BE126">
            <v>13.45</v>
          </cell>
          <cell r="BF126">
            <v>13.45</v>
          </cell>
        </row>
        <row r="127">
          <cell r="N127">
            <v>60</v>
          </cell>
          <cell r="Q127">
            <v>60</v>
          </cell>
          <cell r="R127">
            <v>60</v>
          </cell>
          <cell r="T127">
            <v>60</v>
          </cell>
          <cell r="U127">
            <v>60</v>
          </cell>
          <cell r="V127">
            <v>60</v>
          </cell>
          <cell r="W127">
            <v>60</v>
          </cell>
          <cell r="AW127">
            <v>13.45</v>
          </cell>
          <cell r="AZ127">
            <v>13.45</v>
          </cell>
          <cell r="BA127">
            <v>13.45</v>
          </cell>
          <cell r="BC127">
            <v>13.45</v>
          </cell>
          <cell r="BD127">
            <v>13.45</v>
          </cell>
          <cell r="BE127">
            <v>13.45</v>
          </cell>
          <cell r="BF127">
            <v>13.45</v>
          </cell>
        </row>
        <row r="128">
          <cell r="N128">
            <v>60</v>
          </cell>
          <cell r="Q128">
            <v>60</v>
          </cell>
          <cell r="R128">
            <v>60</v>
          </cell>
          <cell r="T128">
            <v>60</v>
          </cell>
          <cell r="U128">
            <v>60</v>
          </cell>
          <cell r="V128">
            <v>60</v>
          </cell>
          <cell r="W128">
            <v>60</v>
          </cell>
          <cell r="AW128">
            <v>13.45</v>
          </cell>
          <cell r="AZ128">
            <v>13.45</v>
          </cell>
          <cell r="BA128">
            <v>13.45</v>
          </cell>
          <cell r="BC128">
            <v>13.45</v>
          </cell>
          <cell r="BD128">
            <v>13.45</v>
          </cell>
          <cell r="BE128">
            <v>13.45</v>
          </cell>
          <cell r="BF128">
            <v>13.45</v>
          </cell>
        </row>
        <row r="129">
          <cell r="N129">
            <v>60</v>
          </cell>
          <cell r="Q129">
            <v>60</v>
          </cell>
          <cell r="R129">
            <v>60</v>
          </cell>
          <cell r="T129">
            <v>60</v>
          </cell>
          <cell r="U129">
            <v>60</v>
          </cell>
          <cell r="V129">
            <v>60</v>
          </cell>
          <cell r="W129">
            <v>60</v>
          </cell>
          <cell r="AW129">
            <v>13.45</v>
          </cell>
          <cell r="AZ129">
            <v>13.45</v>
          </cell>
          <cell r="BA129">
            <v>13.45</v>
          </cell>
          <cell r="BC129">
            <v>13.45</v>
          </cell>
          <cell r="BD129">
            <v>13.45</v>
          </cell>
          <cell r="BE129">
            <v>13.45</v>
          </cell>
          <cell r="BF129">
            <v>13.45</v>
          </cell>
        </row>
        <row r="130">
          <cell r="N130">
            <v>60</v>
          </cell>
          <cell r="Q130">
            <v>60</v>
          </cell>
          <cell r="R130">
            <v>60</v>
          </cell>
          <cell r="T130">
            <v>60</v>
          </cell>
          <cell r="U130">
            <v>60</v>
          </cell>
          <cell r="V130">
            <v>60</v>
          </cell>
          <cell r="W130">
            <v>60</v>
          </cell>
          <cell r="AW130">
            <v>13.45</v>
          </cell>
          <cell r="AZ130">
            <v>13.45</v>
          </cell>
          <cell r="BA130">
            <v>13.45</v>
          </cell>
          <cell r="BC130">
            <v>13.45</v>
          </cell>
          <cell r="BD130">
            <v>13.45</v>
          </cell>
          <cell r="BE130">
            <v>13.45</v>
          </cell>
          <cell r="BF130">
            <v>13.45</v>
          </cell>
        </row>
        <row r="131">
          <cell r="N131">
            <v>60</v>
          </cell>
          <cell r="Q131">
            <v>60</v>
          </cell>
          <cell r="R131">
            <v>60</v>
          </cell>
          <cell r="T131">
            <v>60</v>
          </cell>
          <cell r="U131">
            <v>60</v>
          </cell>
          <cell r="V131">
            <v>60</v>
          </cell>
          <cell r="W131">
            <v>60</v>
          </cell>
          <cell r="AW131">
            <v>13.45</v>
          </cell>
          <cell r="AZ131">
            <v>13.45</v>
          </cell>
          <cell r="BA131">
            <v>13.45</v>
          </cell>
          <cell r="BC131">
            <v>13.45</v>
          </cell>
          <cell r="BD131">
            <v>13.45</v>
          </cell>
          <cell r="BE131">
            <v>13.45</v>
          </cell>
          <cell r="BF131">
            <v>13.45</v>
          </cell>
        </row>
        <row r="132">
          <cell r="N132">
            <v>60</v>
          </cell>
          <cell r="Q132">
            <v>60</v>
          </cell>
          <cell r="R132">
            <v>60</v>
          </cell>
          <cell r="T132">
            <v>60</v>
          </cell>
          <cell r="U132">
            <v>60</v>
          </cell>
          <cell r="V132">
            <v>60</v>
          </cell>
          <cell r="W132">
            <v>60</v>
          </cell>
          <cell r="AW132">
            <v>13.45</v>
          </cell>
          <cell r="AZ132">
            <v>13.45</v>
          </cell>
          <cell r="BA132">
            <v>13.45</v>
          </cell>
          <cell r="BC132">
            <v>13.45</v>
          </cell>
          <cell r="BD132">
            <v>13.45</v>
          </cell>
          <cell r="BE132">
            <v>13.45</v>
          </cell>
          <cell r="BF132">
            <v>13.45</v>
          </cell>
        </row>
        <row r="133">
          <cell r="N133">
            <v>60</v>
          </cell>
          <cell r="Q133">
            <v>60</v>
          </cell>
          <cell r="R133">
            <v>60</v>
          </cell>
          <cell r="T133">
            <v>60</v>
          </cell>
          <cell r="U133">
            <v>60</v>
          </cell>
          <cell r="V133">
            <v>60</v>
          </cell>
          <cell r="W133">
            <v>60</v>
          </cell>
          <cell r="AW133">
            <v>13.45</v>
          </cell>
          <cell r="AZ133">
            <v>13.45</v>
          </cell>
          <cell r="BA133">
            <v>13.45</v>
          </cell>
          <cell r="BC133">
            <v>13.45</v>
          </cell>
          <cell r="BD133">
            <v>13.45</v>
          </cell>
          <cell r="BE133">
            <v>13.45</v>
          </cell>
          <cell r="BF133">
            <v>13.45</v>
          </cell>
        </row>
        <row r="134">
          <cell r="N134">
            <v>60</v>
          </cell>
          <cell r="Q134">
            <v>60</v>
          </cell>
          <cell r="R134">
            <v>60</v>
          </cell>
          <cell r="T134">
            <v>60</v>
          </cell>
          <cell r="U134">
            <v>60</v>
          </cell>
          <cell r="V134">
            <v>60</v>
          </cell>
          <cell r="W134">
            <v>60</v>
          </cell>
          <cell r="AW134">
            <v>13.45</v>
          </cell>
          <cell r="AZ134">
            <v>13.45</v>
          </cell>
          <cell r="BA134">
            <v>13.45</v>
          </cell>
          <cell r="BC134">
            <v>13.45</v>
          </cell>
          <cell r="BD134">
            <v>13.45</v>
          </cell>
          <cell r="BE134">
            <v>13.45</v>
          </cell>
          <cell r="BF134">
            <v>13.45</v>
          </cell>
        </row>
        <row r="135">
          <cell r="N135">
            <v>60</v>
          </cell>
          <cell r="Q135">
            <v>60</v>
          </cell>
          <cell r="R135">
            <v>60</v>
          </cell>
          <cell r="T135">
            <v>60</v>
          </cell>
          <cell r="U135">
            <v>60</v>
          </cell>
          <cell r="V135">
            <v>60</v>
          </cell>
          <cell r="W135">
            <v>60</v>
          </cell>
          <cell r="AW135">
            <v>13.45</v>
          </cell>
          <cell r="AZ135">
            <v>13.45</v>
          </cell>
          <cell r="BA135">
            <v>13.45</v>
          </cell>
          <cell r="BC135">
            <v>13.45</v>
          </cell>
          <cell r="BD135">
            <v>13.45</v>
          </cell>
          <cell r="BE135">
            <v>13.45</v>
          </cell>
          <cell r="BF135">
            <v>13.45</v>
          </cell>
        </row>
        <row r="136">
          <cell r="N136">
            <v>60</v>
          </cell>
          <cell r="Q136">
            <v>60</v>
          </cell>
          <cell r="R136">
            <v>60</v>
          </cell>
          <cell r="T136">
            <v>60</v>
          </cell>
          <cell r="U136">
            <v>60</v>
          </cell>
          <cell r="V136">
            <v>60</v>
          </cell>
          <cell r="W136">
            <v>60</v>
          </cell>
          <cell r="AW136">
            <v>13.45</v>
          </cell>
          <cell r="AZ136">
            <v>13.45</v>
          </cell>
          <cell r="BA136">
            <v>13.45</v>
          </cell>
          <cell r="BC136">
            <v>13.45</v>
          </cell>
          <cell r="BD136">
            <v>13.45</v>
          </cell>
          <cell r="BE136">
            <v>13.45</v>
          </cell>
          <cell r="BF136">
            <v>13.45</v>
          </cell>
        </row>
        <row r="137">
          <cell r="N137">
            <v>60</v>
          </cell>
          <cell r="Q137">
            <v>60</v>
          </cell>
          <cell r="R137">
            <v>60</v>
          </cell>
          <cell r="T137">
            <v>60</v>
          </cell>
          <cell r="U137">
            <v>60</v>
          </cell>
          <cell r="V137">
            <v>60</v>
          </cell>
          <cell r="W137">
            <v>60</v>
          </cell>
          <cell r="AW137">
            <v>13.45</v>
          </cell>
          <cell r="AZ137">
            <v>13.45</v>
          </cell>
          <cell r="BA137">
            <v>13.45</v>
          </cell>
          <cell r="BC137">
            <v>13.45</v>
          </cell>
          <cell r="BD137">
            <v>13.45</v>
          </cell>
          <cell r="BE137">
            <v>13.45</v>
          </cell>
          <cell r="BF137">
            <v>13.45</v>
          </cell>
        </row>
        <row r="138">
          <cell r="N138">
            <v>60</v>
          </cell>
          <cell r="Q138">
            <v>50</v>
          </cell>
          <cell r="R138">
            <v>50</v>
          </cell>
          <cell r="T138">
            <v>50</v>
          </cell>
          <cell r="U138">
            <v>50</v>
          </cell>
          <cell r="V138">
            <v>50</v>
          </cell>
          <cell r="W138">
            <v>50</v>
          </cell>
          <cell r="AW138">
            <v>13.45</v>
          </cell>
          <cell r="AZ138">
            <v>13.45</v>
          </cell>
          <cell r="BA138">
            <v>13.45</v>
          </cell>
          <cell r="BC138">
            <v>13.45</v>
          </cell>
          <cell r="BD138">
            <v>13.45</v>
          </cell>
          <cell r="BE138">
            <v>13.45</v>
          </cell>
          <cell r="BF138">
            <v>13.45</v>
          </cell>
        </row>
        <row r="139">
          <cell r="N139">
            <v>30</v>
          </cell>
          <cell r="Q139">
            <v>50</v>
          </cell>
          <cell r="R139">
            <v>50</v>
          </cell>
          <cell r="T139">
            <v>50</v>
          </cell>
          <cell r="U139">
            <v>50</v>
          </cell>
          <cell r="V139">
            <v>50</v>
          </cell>
          <cell r="W139">
            <v>50</v>
          </cell>
          <cell r="AW139">
            <v>13.45</v>
          </cell>
          <cell r="AZ139">
            <v>13.45</v>
          </cell>
          <cell r="BA139">
            <v>13.45</v>
          </cell>
          <cell r="BC139">
            <v>13.45</v>
          </cell>
          <cell r="BD139">
            <v>13.45</v>
          </cell>
          <cell r="BE139">
            <v>13.45</v>
          </cell>
          <cell r="BF139">
            <v>13.45</v>
          </cell>
        </row>
        <row r="140">
          <cell r="N140">
            <v>30</v>
          </cell>
          <cell r="Q140">
            <v>25</v>
          </cell>
          <cell r="R140">
            <v>25</v>
          </cell>
          <cell r="T140">
            <v>25</v>
          </cell>
          <cell r="U140">
            <v>25</v>
          </cell>
          <cell r="V140">
            <v>25</v>
          </cell>
          <cell r="W140">
            <v>25</v>
          </cell>
          <cell r="AW140">
            <v>13.45</v>
          </cell>
          <cell r="AZ140">
            <v>13.45</v>
          </cell>
          <cell r="BA140">
            <v>13.45</v>
          </cell>
          <cell r="BC140">
            <v>13.45</v>
          </cell>
          <cell r="BD140">
            <v>13.45</v>
          </cell>
          <cell r="BE140">
            <v>13.45</v>
          </cell>
          <cell r="BF140">
            <v>13.45</v>
          </cell>
        </row>
        <row r="145">
          <cell r="N145">
            <v>13.45</v>
          </cell>
          <cell r="Q145">
            <v>13.45</v>
          </cell>
          <cell r="R145">
            <v>13.45</v>
          </cell>
          <cell r="T145">
            <v>13.45</v>
          </cell>
          <cell r="U145">
            <v>13.45</v>
          </cell>
          <cell r="V145">
            <v>13.45</v>
          </cell>
          <cell r="W145">
            <v>13.45</v>
          </cell>
        </row>
        <row r="146">
          <cell r="N146">
            <v>13.45</v>
          </cell>
          <cell r="Q146">
            <v>13.45</v>
          </cell>
          <cell r="R146">
            <v>13.45</v>
          </cell>
          <cell r="T146">
            <v>13.45</v>
          </cell>
          <cell r="U146">
            <v>13.45</v>
          </cell>
          <cell r="V146">
            <v>13.45</v>
          </cell>
          <cell r="W146">
            <v>13.45</v>
          </cell>
        </row>
        <row r="147">
          <cell r="N147">
            <v>13.45</v>
          </cell>
          <cell r="Q147">
            <v>13.45</v>
          </cell>
          <cell r="R147">
            <v>13.45</v>
          </cell>
          <cell r="T147">
            <v>13.45</v>
          </cell>
          <cell r="U147">
            <v>13.45</v>
          </cell>
          <cell r="V147">
            <v>13.45</v>
          </cell>
          <cell r="W147">
            <v>13.45</v>
          </cell>
        </row>
        <row r="148">
          <cell r="N148">
            <v>13.45</v>
          </cell>
          <cell r="Q148">
            <v>13.45</v>
          </cell>
          <cell r="R148">
            <v>13.45</v>
          </cell>
          <cell r="T148">
            <v>13.45</v>
          </cell>
          <cell r="U148">
            <v>13.45</v>
          </cell>
          <cell r="V148">
            <v>13.45</v>
          </cell>
          <cell r="W148">
            <v>13.45</v>
          </cell>
        </row>
        <row r="149">
          <cell r="N149">
            <v>13.45</v>
          </cell>
          <cell r="Q149">
            <v>13.45</v>
          </cell>
          <cell r="R149">
            <v>13.45</v>
          </cell>
          <cell r="T149">
            <v>13.45</v>
          </cell>
          <cell r="U149">
            <v>13.45</v>
          </cell>
          <cell r="V149">
            <v>13.45</v>
          </cell>
          <cell r="W149">
            <v>13.45</v>
          </cell>
        </row>
        <row r="150">
          <cell r="N150">
            <v>13.45</v>
          </cell>
          <cell r="Q150">
            <v>13.45</v>
          </cell>
          <cell r="R150">
            <v>13.45</v>
          </cell>
          <cell r="T150">
            <v>13.45</v>
          </cell>
          <cell r="U150">
            <v>13.45</v>
          </cell>
          <cell r="V150">
            <v>13.45</v>
          </cell>
          <cell r="W150">
            <v>13.45</v>
          </cell>
        </row>
        <row r="151">
          <cell r="N151">
            <v>13.45</v>
          </cell>
          <cell r="Q151">
            <v>13.45</v>
          </cell>
          <cell r="R151">
            <v>13.45</v>
          </cell>
          <cell r="T151">
            <v>13.45</v>
          </cell>
          <cell r="U151">
            <v>13.45</v>
          </cell>
          <cell r="V151">
            <v>13.45</v>
          </cell>
          <cell r="W151">
            <v>13.45</v>
          </cell>
        </row>
        <row r="152">
          <cell r="N152">
            <v>13.45</v>
          </cell>
          <cell r="Q152">
            <v>13.45</v>
          </cell>
          <cell r="R152">
            <v>13.45</v>
          </cell>
          <cell r="T152">
            <v>13.45</v>
          </cell>
          <cell r="U152">
            <v>13.45</v>
          </cell>
          <cell r="V152">
            <v>13.45</v>
          </cell>
          <cell r="W152">
            <v>13.45</v>
          </cell>
        </row>
        <row r="153">
          <cell r="N153">
            <v>13.45</v>
          </cell>
          <cell r="Q153">
            <v>13.45</v>
          </cell>
          <cell r="R153">
            <v>13.45</v>
          </cell>
          <cell r="T153">
            <v>13.45</v>
          </cell>
          <cell r="U153">
            <v>13.45</v>
          </cell>
          <cell r="V153">
            <v>13.45</v>
          </cell>
          <cell r="W153">
            <v>13.45</v>
          </cell>
        </row>
        <row r="154">
          <cell r="N154">
            <v>13.45</v>
          </cell>
          <cell r="Q154">
            <v>13.45</v>
          </cell>
          <cell r="R154">
            <v>13.45</v>
          </cell>
          <cell r="T154">
            <v>13.45</v>
          </cell>
          <cell r="U154">
            <v>13.45</v>
          </cell>
          <cell r="V154">
            <v>13.45</v>
          </cell>
          <cell r="W154">
            <v>13.45</v>
          </cell>
        </row>
        <row r="155">
          <cell r="N155">
            <v>13.45</v>
          </cell>
          <cell r="Q155">
            <v>13.45</v>
          </cell>
          <cell r="R155">
            <v>13.45</v>
          </cell>
          <cell r="T155">
            <v>13.45</v>
          </cell>
          <cell r="U155">
            <v>13.45</v>
          </cell>
          <cell r="V155">
            <v>13.45</v>
          </cell>
          <cell r="W155">
            <v>13.45</v>
          </cell>
        </row>
        <row r="156">
          <cell r="N156">
            <v>13.45</v>
          </cell>
          <cell r="Q156">
            <v>13.45</v>
          </cell>
          <cell r="R156">
            <v>13.45</v>
          </cell>
          <cell r="T156">
            <v>13.45</v>
          </cell>
          <cell r="U156">
            <v>13.45</v>
          </cell>
          <cell r="V156">
            <v>13.45</v>
          </cell>
          <cell r="W156">
            <v>13.45</v>
          </cell>
        </row>
        <row r="157">
          <cell r="N157">
            <v>13.45</v>
          </cell>
          <cell r="Q157">
            <v>13.45</v>
          </cell>
          <cell r="R157">
            <v>13.45</v>
          </cell>
          <cell r="T157">
            <v>13.45</v>
          </cell>
          <cell r="U157">
            <v>13.45</v>
          </cell>
          <cell r="V157">
            <v>13.45</v>
          </cell>
          <cell r="W157">
            <v>13.45</v>
          </cell>
        </row>
        <row r="158">
          <cell r="N158">
            <v>13.45</v>
          </cell>
          <cell r="Q158">
            <v>13.45</v>
          </cell>
          <cell r="R158">
            <v>13.45</v>
          </cell>
          <cell r="T158">
            <v>13.45</v>
          </cell>
          <cell r="U158">
            <v>13.45</v>
          </cell>
          <cell r="V158">
            <v>13.45</v>
          </cell>
          <cell r="W158">
            <v>13.45</v>
          </cell>
        </row>
        <row r="159">
          <cell r="N159">
            <v>13.45</v>
          </cell>
          <cell r="Q159">
            <v>13.45</v>
          </cell>
          <cell r="R159">
            <v>13.45</v>
          </cell>
          <cell r="T159">
            <v>13.45</v>
          </cell>
          <cell r="U159">
            <v>13.45</v>
          </cell>
          <cell r="V159">
            <v>13.45</v>
          </cell>
          <cell r="W159">
            <v>13.45</v>
          </cell>
        </row>
        <row r="160">
          <cell r="N160">
            <v>13.45</v>
          </cell>
          <cell r="Q160">
            <v>13.45</v>
          </cell>
          <cell r="R160">
            <v>13.45</v>
          </cell>
          <cell r="T160">
            <v>13.45</v>
          </cell>
          <cell r="U160">
            <v>13.45</v>
          </cell>
          <cell r="V160">
            <v>13.45</v>
          </cell>
          <cell r="W160">
            <v>13.45</v>
          </cell>
        </row>
        <row r="161">
          <cell r="N161">
            <v>13.45</v>
          </cell>
          <cell r="Q161">
            <v>13.45</v>
          </cell>
          <cell r="R161">
            <v>13.45</v>
          </cell>
          <cell r="T161">
            <v>13.45</v>
          </cell>
          <cell r="U161">
            <v>13.45</v>
          </cell>
          <cell r="V161">
            <v>13.45</v>
          </cell>
          <cell r="W161">
            <v>13.45</v>
          </cell>
        </row>
        <row r="162">
          <cell r="N162">
            <v>13.45</v>
          </cell>
          <cell r="Q162">
            <v>13.45</v>
          </cell>
          <cell r="R162">
            <v>13.45</v>
          </cell>
          <cell r="T162">
            <v>13.45</v>
          </cell>
          <cell r="U162">
            <v>13.45</v>
          </cell>
          <cell r="V162">
            <v>13.45</v>
          </cell>
          <cell r="W162">
            <v>13.45</v>
          </cell>
        </row>
        <row r="163">
          <cell r="N163">
            <v>13.45</v>
          </cell>
          <cell r="Q163">
            <v>13.45</v>
          </cell>
          <cell r="R163">
            <v>13.45</v>
          </cell>
          <cell r="T163">
            <v>13.45</v>
          </cell>
          <cell r="U163">
            <v>13.45</v>
          </cell>
          <cell r="V163">
            <v>13.45</v>
          </cell>
          <cell r="W163">
            <v>13.45</v>
          </cell>
        </row>
        <row r="164">
          <cell r="N164">
            <v>13.45</v>
          </cell>
          <cell r="Q164">
            <v>13.45</v>
          </cell>
          <cell r="R164">
            <v>13.45</v>
          </cell>
          <cell r="T164">
            <v>13.45</v>
          </cell>
          <cell r="U164">
            <v>13.45</v>
          </cell>
          <cell r="V164">
            <v>13.45</v>
          </cell>
          <cell r="W164">
            <v>13.45</v>
          </cell>
        </row>
        <row r="165">
          <cell r="N165">
            <v>13.45</v>
          </cell>
          <cell r="Q165">
            <v>13.45</v>
          </cell>
          <cell r="R165">
            <v>13.45</v>
          </cell>
          <cell r="T165">
            <v>13.45</v>
          </cell>
          <cell r="U165">
            <v>13.45</v>
          </cell>
          <cell r="V165">
            <v>13.45</v>
          </cell>
          <cell r="W165">
            <v>13.45</v>
          </cell>
        </row>
        <row r="166">
          <cell r="N166">
            <v>13.45</v>
          </cell>
          <cell r="Q166">
            <v>13.45</v>
          </cell>
          <cell r="R166">
            <v>13.45</v>
          </cell>
          <cell r="T166">
            <v>13.45</v>
          </cell>
          <cell r="U166">
            <v>13.45</v>
          </cell>
          <cell r="V166">
            <v>13.45</v>
          </cell>
          <cell r="W166">
            <v>13.45</v>
          </cell>
        </row>
        <row r="167">
          <cell r="N167">
            <v>13.45</v>
          </cell>
          <cell r="Q167">
            <v>13.45</v>
          </cell>
          <cell r="R167">
            <v>13.45</v>
          </cell>
          <cell r="T167">
            <v>13.45</v>
          </cell>
          <cell r="U167">
            <v>13.45</v>
          </cell>
          <cell r="V167">
            <v>13.45</v>
          </cell>
          <cell r="W167">
            <v>13.45</v>
          </cell>
        </row>
        <row r="168">
          <cell r="N168">
            <v>13.45</v>
          </cell>
          <cell r="Q168">
            <v>13.45</v>
          </cell>
          <cell r="R168">
            <v>13.45</v>
          </cell>
          <cell r="T168">
            <v>13.45</v>
          </cell>
          <cell r="U168">
            <v>13.45</v>
          </cell>
          <cell r="V168">
            <v>13.45</v>
          </cell>
          <cell r="W168">
            <v>13.45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37</v>
      </c>
      <c r="C3" s="16"/>
      <c r="D3" s="17"/>
      <c r="E3"/>
      <c r="F3"/>
      <c r="G3"/>
      <c r="H3"/>
      <c r="I3"/>
    </row>
    <row r="4" spans="2:9" x14ac:dyDescent="0.25">
      <c r="B4" s="15" t="s">
        <v>1</v>
      </c>
      <c r="C4" s="16"/>
      <c r="D4" s="17"/>
      <c r="E4"/>
      <c r="F4"/>
      <c r="G4"/>
      <c r="H4"/>
      <c r="I4"/>
    </row>
    <row r="5" spans="2:9" x14ac:dyDescent="0.25">
      <c r="B5" s="18" t="s">
        <v>2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1" t="s">
        <v>3</v>
      </c>
      <c r="C7" s="11"/>
      <c r="D7" s="11"/>
      <c r="E7" s="11"/>
      <c r="F7" s="11"/>
      <c r="G7" s="11"/>
      <c r="H7" s="11"/>
      <c r="I7" s="11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Kërkuar'!Q4</f>
        <v>50</v>
      </c>
      <c r="D9" s="5">
        <f>'[1]Kapaciteti i Ofruar'!Q117</f>
        <v>25</v>
      </c>
      <c r="E9" s="6">
        <f>'[1]Çmimet e ofruar'!Q145</f>
        <v>13.45</v>
      </c>
      <c r="F9" s="6">
        <f>'[1]Çmimet e ofruar'!Q173</f>
        <v>13.45</v>
      </c>
      <c r="G9" s="5">
        <f>'[1]Kapaciteti i Fituar'!Q117</f>
        <v>25</v>
      </c>
      <c r="H9" s="6">
        <f>'[1]Kapaciteti i Fituar'!Q145</f>
        <v>13.45</v>
      </c>
      <c r="I9" s="6">
        <f>'[1]Kapaciteti i Fituar'!AZ117</f>
        <v>13.45</v>
      </c>
    </row>
    <row r="10" spans="2:9" x14ac:dyDescent="0.25">
      <c r="B10" s="7" t="s">
        <v>13</v>
      </c>
      <c r="C10" s="8">
        <f>'[1]Kapaciteti i Kërkuar'!Q5</f>
        <v>50</v>
      </c>
      <c r="D10" s="8">
        <f>'[1]Kapaciteti i Ofruar'!Q118</f>
        <v>25</v>
      </c>
      <c r="E10" s="9">
        <f>'[1]Çmimet e ofruar'!Q146</f>
        <v>13.45</v>
      </c>
      <c r="F10" s="9">
        <f>'[1]Çmimet e ofruar'!Q174</f>
        <v>13.45</v>
      </c>
      <c r="G10" s="8">
        <f>'[1]Kapaciteti i Fituar'!Q118</f>
        <v>25</v>
      </c>
      <c r="H10" s="9">
        <f>'[1]Kapaciteti i Fituar'!Q146</f>
        <v>13.45</v>
      </c>
      <c r="I10" s="9">
        <f>'[1]Kapaciteti i Fituar'!AZ118</f>
        <v>13.45</v>
      </c>
    </row>
    <row r="11" spans="2:9" x14ac:dyDescent="0.25">
      <c r="B11" s="4" t="s">
        <v>14</v>
      </c>
      <c r="C11" s="5">
        <f>'[1]Kapaciteti i Kërkuar'!Q6</f>
        <v>50</v>
      </c>
      <c r="D11" s="5">
        <f>'[1]Kapaciteti i Ofruar'!Q119</f>
        <v>25</v>
      </c>
      <c r="E11" s="6">
        <f>'[1]Çmimet e ofruar'!Q147</f>
        <v>13.45</v>
      </c>
      <c r="F11" s="6">
        <f>'[1]Çmimet e ofruar'!Q175</f>
        <v>13.45</v>
      </c>
      <c r="G11" s="5">
        <f>'[1]Kapaciteti i Fituar'!Q119</f>
        <v>25</v>
      </c>
      <c r="H11" s="6">
        <f>'[1]Kapaciteti i Fituar'!Q147</f>
        <v>13.45</v>
      </c>
      <c r="I11" s="6">
        <f>'[1]Kapaciteti i Fituar'!AZ119</f>
        <v>13.45</v>
      </c>
    </row>
    <row r="12" spans="2:9" x14ac:dyDescent="0.25">
      <c r="B12" s="7" t="s">
        <v>15</v>
      </c>
      <c r="C12" s="8">
        <f>'[1]Kapaciteti i Kërkuar'!Q7</f>
        <v>50</v>
      </c>
      <c r="D12" s="8">
        <f>'[1]Kapaciteti i Ofruar'!Q120</f>
        <v>25</v>
      </c>
      <c r="E12" s="9">
        <f>'[1]Çmimet e ofruar'!Q148</f>
        <v>13.45</v>
      </c>
      <c r="F12" s="9">
        <f>'[1]Çmimet e ofruar'!Q176</f>
        <v>13.45</v>
      </c>
      <c r="G12" s="8">
        <f>'[1]Kapaciteti i Fituar'!Q120</f>
        <v>25</v>
      </c>
      <c r="H12" s="9">
        <f>'[1]Kapaciteti i Fituar'!Q148</f>
        <v>13.45</v>
      </c>
      <c r="I12" s="9">
        <f>'[1]Kapaciteti i Fituar'!AZ120</f>
        <v>13.45</v>
      </c>
    </row>
    <row r="13" spans="2:9" x14ac:dyDescent="0.25">
      <c r="B13" s="4" t="s">
        <v>16</v>
      </c>
      <c r="C13" s="5">
        <f>'[1]Kapaciteti i Kërkuar'!Q8</f>
        <v>50</v>
      </c>
      <c r="D13" s="5">
        <f>'[1]Kapaciteti i Ofruar'!Q121</f>
        <v>25</v>
      </c>
      <c r="E13" s="6">
        <f>'[1]Çmimet e ofruar'!Q149</f>
        <v>13.45</v>
      </c>
      <c r="F13" s="6">
        <f>'[1]Çmimet e ofruar'!Q177</f>
        <v>13.45</v>
      </c>
      <c r="G13" s="5">
        <f>'[1]Kapaciteti i Fituar'!Q121</f>
        <v>25</v>
      </c>
      <c r="H13" s="6">
        <f>'[1]Kapaciteti i Fituar'!Q149</f>
        <v>13.45</v>
      </c>
      <c r="I13" s="6">
        <f>'[1]Kapaciteti i Fituar'!AZ121</f>
        <v>13.45</v>
      </c>
    </row>
    <row r="14" spans="2:9" x14ac:dyDescent="0.25">
      <c r="B14" s="7" t="s">
        <v>17</v>
      </c>
      <c r="C14" s="8">
        <f>'[1]Kapaciteti i Kërkuar'!Q9</f>
        <v>50</v>
      </c>
      <c r="D14" s="8">
        <f>'[1]Kapaciteti i Ofruar'!Q122</f>
        <v>25</v>
      </c>
      <c r="E14" s="9">
        <f>'[1]Çmimet e ofruar'!Q150</f>
        <v>13.45</v>
      </c>
      <c r="F14" s="9">
        <f>'[1]Çmimet e ofruar'!Q178</f>
        <v>13.45</v>
      </c>
      <c r="G14" s="8">
        <f>'[1]Kapaciteti i Fituar'!Q122</f>
        <v>25</v>
      </c>
      <c r="H14" s="9">
        <f>'[1]Kapaciteti i Fituar'!Q150</f>
        <v>13.45</v>
      </c>
      <c r="I14" s="9">
        <f>'[1]Kapaciteti i Fituar'!AZ122</f>
        <v>13.45</v>
      </c>
    </row>
    <row r="15" spans="2:9" x14ac:dyDescent="0.25">
      <c r="B15" s="4" t="s">
        <v>18</v>
      </c>
      <c r="C15" s="5">
        <f>'[1]Kapaciteti i Kërkuar'!Q10</f>
        <v>60</v>
      </c>
      <c r="D15" s="5">
        <f>'[1]Kapaciteti i Ofruar'!Q123</f>
        <v>30</v>
      </c>
      <c r="E15" s="6">
        <f>'[1]Çmimet e ofruar'!Q151</f>
        <v>13.45</v>
      </c>
      <c r="F15" s="6">
        <f>'[1]Çmimet e ofruar'!Q179</f>
        <v>13.45</v>
      </c>
      <c r="G15" s="5">
        <f>'[1]Kapaciteti i Fituar'!Q123</f>
        <v>30</v>
      </c>
      <c r="H15" s="6">
        <f>'[1]Kapaciteti i Fituar'!Q151</f>
        <v>13.45</v>
      </c>
      <c r="I15" s="6">
        <f>'[1]Kapaciteti i Fituar'!AZ123</f>
        <v>13.45</v>
      </c>
    </row>
    <row r="16" spans="2:9" x14ac:dyDescent="0.25">
      <c r="B16" s="7" t="s">
        <v>19</v>
      </c>
      <c r="C16" s="8">
        <f>'[1]Kapaciteti i Kërkuar'!Q11</f>
        <v>60</v>
      </c>
      <c r="D16" s="8">
        <f>'[1]Kapaciteti i Ofruar'!Q124</f>
        <v>65</v>
      </c>
      <c r="E16" s="9">
        <f>'[1]Çmimet e ofruar'!Q152</f>
        <v>13.45</v>
      </c>
      <c r="F16" s="9">
        <f>'[1]Çmimet e ofruar'!Q180</f>
        <v>15.79</v>
      </c>
      <c r="G16" s="8">
        <f>'[1]Kapaciteti i Fituar'!Q124</f>
        <v>60</v>
      </c>
      <c r="H16" s="9">
        <f>'[1]Kapaciteti i Fituar'!Q152</f>
        <v>13.45</v>
      </c>
      <c r="I16" s="9">
        <f>'[1]Kapaciteti i Fituar'!AZ124</f>
        <v>13.45</v>
      </c>
    </row>
    <row r="17" spans="2:9" x14ac:dyDescent="0.25">
      <c r="B17" s="4" t="s">
        <v>20</v>
      </c>
      <c r="C17" s="5">
        <f>'[1]Kapaciteti i Kërkuar'!Q12</f>
        <v>60</v>
      </c>
      <c r="D17" s="5">
        <f>'[1]Kapaciteti i Ofruar'!Q125</f>
        <v>65</v>
      </c>
      <c r="E17" s="6">
        <f>'[1]Çmimet e ofruar'!Q153</f>
        <v>13.45</v>
      </c>
      <c r="F17" s="6">
        <f>'[1]Çmimet e ofruar'!Q181</f>
        <v>15.79</v>
      </c>
      <c r="G17" s="5">
        <f>'[1]Kapaciteti i Fituar'!Q125</f>
        <v>60</v>
      </c>
      <c r="H17" s="6">
        <f>'[1]Kapaciteti i Fituar'!Q153</f>
        <v>13.45</v>
      </c>
      <c r="I17" s="6">
        <f>'[1]Kapaciteti i Fituar'!AZ125</f>
        <v>13.45</v>
      </c>
    </row>
    <row r="18" spans="2:9" x14ac:dyDescent="0.25">
      <c r="B18" s="7" t="s">
        <v>21</v>
      </c>
      <c r="C18" s="8">
        <f>'[1]Kapaciteti i Kërkuar'!Q13</f>
        <v>60</v>
      </c>
      <c r="D18" s="8">
        <f>'[1]Kapaciteti i Ofruar'!Q126</f>
        <v>65</v>
      </c>
      <c r="E18" s="9">
        <f>'[1]Çmimet e ofruar'!Q154</f>
        <v>13.45</v>
      </c>
      <c r="F18" s="9">
        <f>'[1]Çmimet e ofruar'!Q182</f>
        <v>15.79</v>
      </c>
      <c r="G18" s="8">
        <f>'[1]Kapaciteti i Fituar'!Q126</f>
        <v>60</v>
      </c>
      <c r="H18" s="9">
        <f>'[1]Kapaciteti i Fituar'!Q154</f>
        <v>13.45</v>
      </c>
      <c r="I18" s="9">
        <f>'[1]Kapaciteti i Fituar'!AZ126</f>
        <v>13.45</v>
      </c>
    </row>
    <row r="19" spans="2:9" x14ac:dyDescent="0.25">
      <c r="B19" s="4" t="s">
        <v>22</v>
      </c>
      <c r="C19" s="5">
        <f>'[1]Kapaciteti i Kërkuar'!Q14</f>
        <v>60</v>
      </c>
      <c r="D19" s="5">
        <f>'[1]Kapaciteti i Ofruar'!Q127</f>
        <v>60</v>
      </c>
      <c r="E19" s="6">
        <f>'[1]Çmimet e ofruar'!Q155</f>
        <v>13.45</v>
      </c>
      <c r="F19" s="6">
        <f>'[1]Çmimet e ofruar'!Q183</f>
        <v>13.45</v>
      </c>
      <c r="G19" s="5">
        <f>'[1]Kapaciteti i Fituar'!Q127</f>
        <v>60</v>
      </c>
      <c r="H19" s="6">
        <f>'[1]Kapaciteti i Fituar'!Q155</f>
        <v>13.45</v>
      </c>
      <c r="I19" s="6">
        <f>'[1]Kapaciteti i Fituar'!AZ127</f>
        <v>13.45</v>
      </c>
    </row>
    <row r="20" spans="2:9" x14ac:dyDescent="0.25">
      <c r="B20" s="7" t="s">
        <v>23</v>
      </c>
      <c r="C20" s="8">
        <f>'[1]Kapaciteti i Kërkuar'!Q15</f>
        <v>60</v>
      </c>
      <c r="D20" s="8">
        <f>'[1]Kapaciteti i Ofruar'!Q128</f>
        <v>60</v>
      </c>
      <c r="E20" s="9">
        <f>'[1]Çmimet e ofruar'!Q156</f>
        <v>13.45</v>
      </c>
      <c r="F20" s="9">
        <f>'[1]Çmimet e ofruar'!Q184</f>
        <v>13.45</v>
      </c>
      <c r="G20" s="8">
        <f>'[1]Kapaciteti i Fituar'!Q128</f>
        <v>60</v>
      </c>
      <c r="H20" s="9">
        <f>'[1]Kapaciteti i Fituar'!Q156</f>
        <v>13.45</v>
      </c>
      <c r="I20" s="9">
        <f>'[1]Kapaciteti i Fituar'!AZ128</f>
        <v>13.45</v>
      </c>
    </row>
    <row r="21" spans="2:9" x14ac:dyDescent="0.25">
      <c r="B21" s="4" t="s">
        <v>24</v>
      </c>
      <c r="C21" s="5">
        <f>'[1]Kapaciteti i Kërkuar'!Q16</f>
        <v>60</v>
      </c>
      <c r="D21" s="5">
        <f>'[1]Kapaciteti i Ofruar'!Q129</f>
        <v>60</v>
      </c>
      <c r="E21" s="6">
        <f>'[1]Çmimet e ofruar'!Q157</f>
        <v>13.45</v>
      </c>
      <c r="F21" s="6">
        <f>'[1]Çmimet e ofruar'!Q185</f>
        <v>13.45</v>
      </c>
      <c r="G21" s="5">
        <f>'[1]Kapaciteti i Fituar'!Q129</f>
        <v>60</v>
      </c>
      <c r="H21" s="6">
        <f>'[1]Kapaciteti i Fituar'!Q157</f>
        <v>13.45</v>
      </c>
      <c r="I21" s="6">
        <f>'[1]Kapaciteti i Fituar'!AZ129</f>
        <v>13.45</v>
      </c>
    </row>
    <row r="22" spans="2:9" x14ac:dyDescent="0.25">
      <c r="B22" s="7" t="s">
        <v>25</v>
      </c>
      <c r="C22" s="8">
        <f>'[1]Kapaciteti i Kërkuar'!Q17</f>
        <v>60</v>
      </c>
      <c r="D22" s="8">
        <f>'[1]Kapaciteti i Ofruar'!Q130</f>
        <v>60</v>
      </c>
      <c r="E22" s="9">
        <f>'[1]Çmimet e ofruar'!Q158</f>
        <v>13.45</v>
      </c>
      <c r="F22" s="9">
        <f>'[1]Çmimet e ofruar'!Q186</f>
        <v>13.45</v>
      </c>
      <c r="G22" s="8">
        <f>'[1]Kapaciteti i Fituar'!Q130</f>
        <v>60</v>
      </c>
      <c r="H22" s="9">
        <f>'[1]Kapaciteti i Fituar'!Q158</f>
        <v>13.45</v>
      </c>
      <c r="I22" s="9">
        <f>'[1]Kapaciteti i Fituar'!AZ130</f>
        <v>13.45</v>
      </c>
    </row>
    <row r="23" spans="2:9" x14ac:dyDescent="0.25">
      <c r="B23" s="4" t="s">
        <v>26</v>
      </c>
      <c r="C23" s="5">
        <f>'[1]Kapaciteti i Kërkuar'!Q18</f>
        <v>60</v>
      </c>
      <c r="D23" s="5">
        <f>'[1]Kapaciteti i Ofruar'!Q131</f>
        <v>60</v>
      </c>
      <c r="E23" s="6">
        <f>'[1]Çmimet e ofruar'!Q159</f>
        <v>13.45</v>
      </c>
      <c r="F23" s="6">
        <f>'[1]Çmimet e ofruar'!Q187</f>
        <v>13.45</v>
      </c>
      <c r="G23" s="5">
        <f>'[1]Kapaciteti i Fituar'!Q131</f>
        <v>60</v>
      </c>
      <c r="H23" s="6">
        <f>'[1]Kapaciteti i Fituar'!Q159</f>
        <v>13.45</v>
      </c>
      <c r="I23" s="6">
        <f>'[1]Kapaciteti i Fituar'!AZ131</f>
        <v>13.45</v>
      </c>
    </row>
    <row r="24" spans="2:9" x14ac:dyDescent="0.25">
      <c r="B24" s="7" t="s">
        <v>27</v>
      </c>
      <c r="C24" s="8">
        <f>'[1]Kapaciteti i Kërkuar'!Q19</f>
        <v>60</v>
      </c>
      <c r="D24" s="8">
        <f>'[1]Kapaciteti i Ofruar'!Q132</f>
        <v>60</v>
      </c>
      <c r="E24" s="9">
        <f>'[1]Çmimet e ofruar'!Q160</f>
        <v>13.45</v>
      </c>
      <c r="F24" s="9">
        <f>'[1]Çmimet e ofruar'!Q188</f>
        <v>13.45</v>
      </c>
      <c r="G24" s="8">
        <f>'[1]Kapaciteti i Fituar'!Q132</f>
        <v>60</v>
      </c>
      <c r="H24" s="9">
        <f>'[1]Kapaciteti i Fituar'!Q160</f>
        <v>13.45</v>
      </c>
      <c r="I24" s="9">
        <f>'[1]Kapaciteti i Fituar'!AZ132</f>
        <v>13.45</v>
      </c>
    </row>
    <row r="25" spans="2:9" x14ac:dyDescent="0.25">
      <c r="B25" s="4" t="s">
        <v>28</v>
      </c>
      <c r="C25" s="5">
        <f>'[1]Kapaciteti i Kërkuar'!Q20</f>
        <v>60</v>
      </c>
      <c r="D25" s="5">
        <f>'[1]Kapaciteti i Ofruar'!Q133</f>
        <v>60</v>
      </c>
      <c r="E25" s="6">
        <f>'[1]Çmimet e ofruar'!Q161</f>
        <v>13.45</v>
      </c>
      <c r="F25" s="6">
        <f>'[1]Çmimet e ofruar'!Q189</f>
        <v>13.45</v>
      </c>
      <c r="G25" s="5">
        <f>'[1]Kapaciteti i Fituar'!Q133</f>
        <v>60</v>
      </c>
      <c r="H25" s="6">
        <f>'[1]Kapaciteti i Fituar'!Q161</f>
        <v>13.45</v>
      </c>
      <c r="I25" s="6">
        <f>'[1]Kapaciteti i Fituar'!AZ133</f>
        <v>13.45</v>
      </c>
    </row>
    <row r="26" spans="2:9" x14ac:dyDescent="0.25">
      <c r="B26" s="7" t="s">
        <v>29</v>
      </c>
      <c r="C26" s="8">
        <f>'[1]Kapaciteti i Kërkuar'!Q21</f>
        <v>60</v>
      </c>
      <c r="D26" s="8">
        <f>'[1]Kapaciteti i Ofruar'!Q134</f>
        <v>63</v>
      </c>
      <c r="E26" s="9">
        <f>'[1]Çmimet e ofruar'!Q162</f>
        <v>13.45</v>
      </c>
      <c r="F26" s="9">
        <f>'[1]Çmimet e ofruar'!Q190</f>
        <v>44.3</v>
      </c>
      <c r="G26" s="8">
        <f>'[1]Kapaciteti i Fituar'!Q134</f>
        <v>60</v>
      </c>
      <c r="H26" s="9">
        <f>'[1]Kapaciteti i Fituar'!Q162</f>
        <v>13.45</v>
      </c>
      <c r="I26" s="9">
        <f>'[1]Kapaciteti i Fituar'!AZ134</f>
        <v>13.45</v>
      </c>
    </row>
    <row r="27" spans="2:9" x14ac:dyDescent="0.25">
      <c r="B27" s="4" t="s">
        <v>30</v>
      </c>
      <c r="C27" s="5">
        <f>'[1]Kapaciteti i Kërkuar'!Q22</f>
        <v>60</v>
      </c>
      <c r="D27" s="5">
        <f>'[1]Kapaciteti i Ofruar'!Q135</f>
        <v>68</v>
      </c>
      <c r="E27" s="6">
        <f>'[1]Çmimet e ofruar'!Q163</f>
        <v>13.45</v>
      </c>
      <c r="F27" s="6">
        <f>'[1]Çmimet e ofruar'!Q191</f>
        <v>44.3</v>
      </c>
      <c r="G27" s="5">
        <f>'[1]Kapaciteti i Fituar'!Q135</f>
        <v>60</v>
      </c>
      <c r="H27" s="6">
        <f>'[1]Kapaciteti i Fituar'!Q163</f>
        <v>13.45</v>
      </c>
      <c r="I27" s="6">
        <f>'[1]Kapaciteti i Fituar'!AZ135</f>
        <v>13.45</v>
      </c>
    </row>
    <row r="28" spans="2:9" x14ac:dyDescent="0.25">
      <c r="B28" s="7" t="s">
        <v>31</v>
      </c>
      <c r="C28" s="8">
        <f>'[1]Kapaciteti i Kërkuar'!Q23</f>
        <v>60</v>
      </c>
      <c r="D28" s="8">
        <f>'[1]Kapaciteti i Ofruar'!Q136</f>
        <v>68</v>
      </c>
      <c r="E28" s="9">
        <f>'[1]Çmimet e ofruar'!Q164</f>
        <v>13.45</v>
      </c>
      <c r="F28" s="9">
        <f>'[1]Çmimet e ofruar'!Q192</f>
        <v>43.2</v>
      </c>
      <c r="G28" s="8">
        <f>'[1]Kapaciteti i Fituar'!Q136</f>
        <v>60</v>
      </c>
      <c r="H28" s="9">
        <f>'[1]Kapaciteti i Fituar'!Q164</f>
        <v>13.45</v>
      </c>
      <c r="I28" s="9">
        <f>'[1]Kapaciteti i Fituar'!AZ136</f>
        <v>13.45</v>
      </c>
    </row>
    <row r="29" spans="2:9" x14ac:dyDescent="0.25">
      <c r="B29" s="4" t="s">
        <v>32</v>
      </c>
      <c r="C29" s="5">
        <f>'[1]Kapaciteti i Kërkuar'!Q24</f>
        <v>60</v>
      </c>
      <c r="D29" s="5">
        <f>'[1]Kapaciteti i Ofruar'!Q137</f>
        <v>68</v>
      </c>
      <c r="E29" s="6">
        <f>'[1]Çmimet e ofruar'!Q165</f>
        <v>13.45</v>
      </c>
      <c r="F29" s="6">
        <f>'[1]Çmimet e ofruar'!Q193</f>
        <v>44.2</v>
      </c>
      <c r="G29" s="5">
        <f>'[1]Kapaciteti i Fituar'!Q137</f>
        <v>60</v>
      </c>
      <c r="H29" s="6">
        <f>'[1]Kapaciteti i Fituar'!Q165</f>
        <v>13.45</v>
      </c>
      <c r="I29" s="6">
        <f>'[1]Kapaciteti i Fituar'!AZ137</f>
        <v>13.45</v>
      </c>
    </row>
    <row r="30" spans="2:9" x14ac:dyDescent="0.25">
      <c r="B30" s="7" t="s">
        <v>33</v>
      </c>
      <c r="C30" s="8">
        <f>'[1]Kapaciteti i Kërkuar'!Q25</f>
        <v>50</v>
      </c>
      <c r="D30" s="8">
        <f>'[1]Kapaciteti i Ofruar'!Q138</f>
        <v>58</v>
      </c>
      <c r="E30" s="9">
        <f>'[1]Çmimet e ofruar'!Q166</f>
        <v>13.45</v>
      </c>
      <c r="F30" s="9">
        <f>'[1]Çmimet e ofruar'!Q194</f>
        <v>44.7</v>
      </c>
      <c r="G30" s="8">
        <f>'[1]Kapaciteti i Fituar'!Q138</f>
        <v>50</v>
      </c>
      <c r="H30" s="9">
        <f>'[1]Kapaciteti i Fituar'!Q166</f>
        <v>13.45</v>
      </c>
      <c r="I30" s="9">
        <f>'[1]Kapaciteti i Fituar'!AZ138</f>
        <v>13.45</v>
      </c>
    </row>
    <row r="31" spans="2:9" x14ac:dyDescent="0.25">
      <c r="B31" s="4" t="s">
        <v>34</v>
      </c>
      <c r="C31" s="5">
        <f>'[1]Kapaciteti i Kërkuar'!Q26</f>
        <v>50</v>
      </c>
      <c r="D31" s="5">
        <f>'[1]Kapaciteti i Ofruar'!Q139</f>
        <v>50</v>
      </c>
      <c r="E31" s="6">
        <f>'[1]Çmimet e ofruar'!Q167</f>
        <v>13.45</v>
      </c>
      <c r="F31" s="6">
        <f>'[1]Çmimet e ofruar'!Q195</f>
        <v>13.45</v>
      </c>
      <c r="G31" s="5">
        <f>'[1]Kapaciteti i Fituar'!Q139</f>
        <v>50</v>
      </c>
      <c r="H31" s="6">
        <f>'[1]Kapaciteti i Fituar'!Q167</f>
        <v>13.45</v>
      </c>
      <c r="I31" s="6">
        <f>'[1]Kapaciteti i Fituar'!AZ139</f>
        <v>13.45</v>
      </c>
    </row>
    <row r="32" spans="2:9" x14ac:dyDescent="0.25">
      <c r="B32" s="7" t="s">
        <v>35</v>
      </c>
      <c r="C32" s="8">
        <f>'[1]Kapaciteti i Kërkuar'!Q27</f>
        <v>50</v>
      </c>
      <c r="D32" s="8">
        <f>'[1]Kapaciteti i Ofruar'!Q140</f>
        <v>25</v>
      </c>
      <c r="E32" s="9">
        <f>'[1]Çmimet e ofruar'!Q168</f>
        <v>13.45</v>
      </c>
      <c r="F32" s="9">
        <f>'[1]Çmimet e ofruar'!Q196</f>
        <v>13.45</v>
      </c>
      <c r="G32" s="8">
        <f>'[1]Kapaciteti i Fituar'!Q140</f>
        <v>25</v>
      </c>
      <c r="H32" s="9">
        <f>'[1]Kapaciteti i Fituar'!Q168</f>
        <v>13.45</v>
      </c>
      <c r="I32" s="9">
        <f>'[1]Kapaciteti i Fituar'!AZ140</f>
        <v>13.45</v>
      </c>
    </row>
    <row r="33" spans="2:9" x14ac:dyDescent="0.25">
      <c r="B33" s="10" t="s">
        <v>36</v>
      </c>
      <c r="C33" s="10">
        <f>SUM(C9:C32)</f>
        <v>1350</v>
      </c>
      <c r="D33" s="10">
        <f t="shared" ref="D33:G33" si="0">SUM(D9:D32)</f>
        <v>1195</v>
      </c>
      <c r="E33" s="10"/>
      <c r="F33" s="10"/>
      <c r="G33" s="10">
        <f t="shared" si="0"/>
        <v>1145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7:I7"/>
    <mergeCell ref="B2:D2"/>
    <mergeCell ref="B3:D3"/>
    <mergeCell ref="B4:D4"/>
    <mergeCell ref="B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37</v>
      </c>
      <c r="C3" s="16"/>
      <c r="D3" s="17"/>
      <c r="E3"/>
      <c r="F3"/>
      <c r="G3"/>
      <c r="H3"/>
      <c r="I3"/>
    </row>
    <row r="4" spans="2:9" x14ac:dyDescent="0.25">
      <c r="B4" s="15" t="s">
        <v>1</v>
      </c>
      <c r="C4" s="16"/>
      <c r="D4" s="17"/>
      <c r="E4"/>
      <c r="F4"/>
      <c r="G4"/>
      <c r="H4"/>
      <c r="I4"/>
    </row>
    <row r="5" spans="2:9" x14ac:dyDescent="0.25">
      <c r="B5" s="18" t="s">
        <v>2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1" t="s">
        <v>3</v>
      </c>
      <c r="C7" s="11"/>
      <c r="D7" s="11"/>
      <c r="E7" s="11"/>
      <c r="F7" s="11"/>
      <c r="G7" s="11"/>
      <c r="H7" s="11"/>
      <c r="I7" s="11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Kërkuar'!R4</f>
        <v>50</v>
      </c>
      <c r="D9" s="5">
        <f>'[1]Kapaciteti i Ofruar'!R117</f>
        <v>25</v>
      </c>
      <c r="E9" s="6">
        <f>'[1]Çmimet e ofruar'!R145</f>
        <v>13.45</v>
      </c>
      <c r="F9" s="6">
        <f>'[1]Çmimet e ofruar'!R173</f>
        <v>13.45</v>
      </c>
      <c r="G9" s="5">
        <f>'[1]Kapaciteti i Fituar'!R117</f>
        <v>25</v>
      </c>
      <c r="H9" s="6">
        <f>'[1]Kapaciteti i Fituar'!R145</f>
        <v>13.45</v>
      </c>
      <c r="I9" s="6">
        <f>'[1]Kapaciteti i Fituar'!BA117</f>
        <v>13.45</v>
      </c>
    </row>
    <row r="10" spans="2:9" x14ac:dyDescent="0.25">
      <c r="B10" s="7" t="s">
        <v>13</v>
      </c>
      <c r="C10" s="8">
        <f>'[1]Kapaciteti i Kërkuar'!R5</f>
        <v>50</v>
      </c>
      <c r="D10" s="8">
        <f>'[1]Kapaciteti i Ofruar'!R118</f>
        <v>25</v>
      </c>
      <c r="E10" s="9">
        <f>'[1]Çmimet e ofruar'!R146</f>
        <v>13.45</v>
      </c>
      <c r="F10" s="9">
        <f>'[1]Çmimet e ofruar'!R174</f>
        <v>13.45</v>
      </c>
      <c r="G10" s="8">
        <f>'[1]Kapaciteti i Fituar'!R118</f>
        <v>25</v>
      </c>
      <c r="H10" s="9">
        <f>'[1]Kapaciteti i Fituar'!R146</f>
        <v>13.45</v>
      </c>
      <c r="I10" s="9">
        <f>'[1]Kapaciteti i Fituar'!BA118</f>
        <v>13.45</v>
      </c>
    </row>
    <row r="11" spans="2:9" x14ac:dyDescent="0.25">
      <c r="B11" s="4" t="s">
        <v>14</v>
      </c>
      <c r="C11" s="5">
        <f>'[1]Kapaciteti i Kërkuar'!R6</f>
        <v>50</v>
      </c>
      <c r="D11" s="5">
        <f>'[1]Kapaciteti i Ofruar'!R119</f>
        <v>25</v>
      </c>
      <c r="E11" s="6">
        <f>'[1]Çmimet e ofruar'!R147</f>
        <v>13.45</v>
      </c>
      <c r="F11" s="6">
        <f>'[1]Çmimet e ofruar'!R175</f>
        <v>13.45</v>
      </c>
      <c r="G11" s="5">
        <f>'[1]Kapaciteti i Fituar'!R119</f>
        <v>25</v>
      </c>
      <c r="H11" s="6">
        <f>'[1]Kapaciteti i Fituar'!R147</f>
        <v>13.45</v>
      </c>
      <c r="I11" s="6">
        <f>'[1]Kapaciteti i Fituar'!BA119</f>
        <v>13.45</v>
      </c>
    </row>
    <row r="12" spans="2:9" x14ac:dyDescent="0.25">
      <c r="B12" s="7" t="s">
        <v>15</v>
      </c>
      <c r="C12" s="8">
        <f>'[1]Kapaciteti i Kërkuar'!R7</f>
        <v>50</v>
      </c>
      <c r="D12" s="8">
        <f>'[1]Kapaciteti i Ofruar'!R120</f>
        <v>25</v>
      </c>
      <c r="E12" s="9">
        <f>'[1]Çmimet e ofruar'!R148</f>
        <v>13.45</v>
      </c>
      <c r="F12" s="9">
        <f>'[1]Çmimet e ofruar'!R176</f>
        <v>13.45</v>
      </c>
      <c r="G12" s="8">
        <f>'[1]Kapaciteti i Fituar'!R120</f>
        <v>25</v>
      </c>
      <c r="H12" s="9">
        <f>'[1]Kapaciteti i Fituar'!R148</f>
        <v>13.45</v>
      </c>
      <c r="I12" s="9">
        <f>'[1]Kapaciteti i Fituar'!BA120</f>
        <v>13.45</v>
      </c>
    </row>
    <row r="13" spans="2:9" x14ac:dyDescent="0.25">
      <c r="B13" s="4" t="s">
        <v>16</v>
      </c>
      <c r="C13" s="5">
        <f>'[1]Kapaciteti i Kërkuar'!R8</f>
        <v>50</v>
      </c>
      <c r="D13" s="5">
        <f>'[1]Kapaciteti i Ofruar'!R121</f>
        <v>25</v>
      </c>
      <c r="E13" s="6">
        <f>'[1]Çmimet e ofruar'!R149</f>
        <v>13.45</v>
      </c>
      <c r="F13" s="6">
        <f>'[1]Çmimet e ofruar'!R177</f>
        <v>13.45</v>
      </c>
      <c r="G13" s="5">
        <f>'[1]Kapaciteti i Fituar'!R121</f>
        <v>25</v>
      </c>
      <c r="H13" s="6">
        <f>'[1]Kapaciteti i Fituar'!R149</f>
        <v>13.45</v>
      </c>
      <c r="I13" s="6">
        <f>'[1]Kapaciteti i Fituar'!BA121</f>
        <v>13.45</v>
      </c>
    </row>
    <row r="14" spans="2:9" x14ac:dyDescent="0.25">
      <c r="B14" s="7" t="s">
        <v>17</v>
      </c>
      <c r="C14" s="8">
        <f>'[1]Kapaciteti i Kërkuar'!R9</f>
        <v>50</v>
      </c>
      <c r="D14" s="8">
        <f>'[1]Kapaciteti i Ofruar'!R122</f>
        <v>25</v>
      </c>
      <c r="E14" s="9">
        <f>'[1]Çmimet e ofruar'!R150</f>
        <v>13.45</v>
      </c>
      <c r="F14" s="9">
        <f>'[1]Çmimet e ofruar'!R178</f>
        <v>13.45</v>
      </c>
      <c r="G14" s="8">
        <f>'[1]Kapaciteti i Fituar'!R122</f>
        <v>25</v>
      </c>
      <c r="H14" s="9">
        <f>'[1]Kapaciteti i Fituar'!R150</f>
        <v>13.45</v>
      </c>
      <c r="I14" s="9">
        <f>'[1]Kapaciteti i Fituar'!BA122</f>
        <v>13.45</v>
      </c>
    </row>
    <row r="15" spans="2:9" x14ac:dyDescent="0.25">
      <c r="B15" s="4" t="s">
        <v>18</v>
      </c>
      <c r="C15" s="5">
        <f>'[1]Kapaciteti i Kërkuar'!R10</f>
        <v>60</v>
      </c>
      <c r="D15" s="5">
        <f>'[1]Kapaciteti i Ofruar'!R123</f>
        <v>30</v>
      </c>
      <c r="E15" s="6">
        <f>'[1]Çmimet e ofruar'!R151</f>
        <v>13.45</v>
      </c>
      <c r="F15" s="6">
        <f>'[1]Çmimet e ofruar'!R179</f>
        <v>13.45</v>
      </c>
      <c r="G15" s="5">
        <f>'[1]Kapaciteti i Fituar'!R123</f>
        <v>30</v>
      </c>
      <c r="H15" s="6">
        <f>'[1]Kapaciteti i Fituar'!R151</f>
        <v>13.45</v>
      </c>
      <c r="I15" s="6">
        <f>'[1]Kapaciteti i Fituar'!BA123</f>
        <v>13.45</v>
      </c>
    </row>
    <row r="16" spans="2:9" x14ac:dyDescent="0.25">
      <c r="B16" s="7" t="s">
        <v>19</v>
      </c>
      <c r="C16" s="8">
        <f>'[1]Kapaciteti i Kërkuar'!R11</f>
        <v>60</v>
      </c>
      <c r="D16" s="8">
        <f>'[1]Kapaciteti i Ofruar'!R124</f>
        <v>65</v>
      </c>
      <c r="E16" s="9">
        <f>'[1]Çmimet e ofruar'!R152</f>
        <v>13.45</v>
      </c>
      <c r="F16" s="9">
        <f>'[1]Çmimet e ofruar'!R180</f>
        <v>15.79</v>
      </c>
      <c r="G16" s="8">
        <f>'[1]Kapaciteti i Fituar'!R124</f>
        <v>60</v>
      </c>
      <c r="H16" s="9">
        <f>'[1]Kapaciteti i Fituar'!R152</f>
        <v>13.45</v>
      </c>
      <c r="I16" s="9">
        <f>'[1]Kapaciteti i Fituar'!BA124</f>
        <v>13.45</v>
      </c>
    </row>
    <row r="17" spans="2:9" x14ac:dyDescent="0.25">
      <c r="B17" s="4" t="s">
        <v>20</v>
      </c>
      <c r="C17" s="5">
        <f>'[1]Kapaciteti i Kërkuar'!R12</f>
        <v>60</v>
      </c>
      <c r="D17" s="5">
        <f>'[1]Kapaciteti i Ofruar'!R125</f>
        <v>65</v>
      </c>
      <c r="E17" s="6">
        <f>'[1]Çmimet e ofruar'!R153</f>
        <v>13.45</v>
      </c>
      <c r="F17" s="6">
        <f>'[1]Çmimet e ofruar'!R181</f>
        <v>15.79</v>
      </c>
      <c r="G17" s="5">
        <f>'[1]Kapaciteti i Fituar'!R125</f>
        <v>60</v>
      </c>
      <c r="H17" s="6">
        <f>'[1]Kapaciteti i Fituar'!R153</f>
        <v>13.45</v>
      </c>
      <c r="I17" s="6">
        <f>'[1]Kapaciteti i Fituar'!BA125</f>
        <v>13.45</v>
      </c>
    </row>
    <row r="18" spans="2:9" x14ac:dyDescent="0.25">
      <c r="B18" s="7" t="s">
        <v>21</v>
      </c>
      <c r="C18" s="8">
        <f>'[1]Kapaciteti i Kërkuar'!R13</f>
        <v>60</v>
      </c>
      <c r="D18" s="8">
        <f>'[1]Kapaciteti i Ofruar'!R126</f>
        <v>65</v>
      </c>
      <c r="E18" s="9">
        <f>'[1]Çmimet e ofruar'!R154</f>
        <v>13.45</v>
      </c>
      <c r="F18" s="9">
        <f>'[1]Çmimet e ofruar'!R182</f>
        <v>15.79</v>
      </c>
      <c r="G18" s="8">
        <f>'[1]Kapaciteti i Fituar'!R126</f>
        <v>60</v>
      </c>
      <c r="H18" s="9">
        <f>'[1]Kapaciteti i Fituar'!R154</f>
        <v>13.45</v>
      </c>
      <c r="I18" s="9">
        <f>'[1]Kapaciteti i Fituar'!BA126</f>
        <v>13.45</v>
      </c>
    </row>
    <row r="19" spans="2:9" x14ac:dyDescent="0.25">
      <c r="B19" s="4" t="s">
        <v>22</v>
      </c>
      <c r="C19" s="5">
        <f>'[1]Kapaciteti i Kërkuar'!R14</f>
        <v>60</v>
      </c>
      <c r="D19" s="5">
        <f>'[1]Kapaciteti i Ofruar'!R127</f>
        <v>60</v>
      </c>
      <c r="E19" s="6">
        <f>'[1]Çmimet e ofruar'!R155</f>
        <v>13.45</v>
      </c>
      <c r="F19" s="6">
        <f>'[1]Çmimet e ofruar'!R183</f>
        <v>13.45</v>
      </c>
      <c r="G19" s="5">
        <f>'[1]Kapaciteti i Fituar'!R127</f>
        <v>60</v>
      </c>
      <c r="H19" s="6">
        <f>'[1]Kapaciteti i Fituar'!R155</f>
        <v>13.45</v>
      </c>
      <c r="I19" s="6">
        <f>'[1]Kapaciteti i Fituar'!BA127</f>
        <v>13.45</v>
      </c>
    </row>
    <row r="20" spans="2:9" x14ac:dyDescent="0.25">
      <c r="B20" s="7" t="s">
        <v>23</v>
      </c>
      <c r="C20" s="8">
        <f>'[1]Kapaciteti i Kërkuar'!R15</f>
        <v>60</v>
      </c>
      <c r="D20" s="8">
        <f>'[1]Kapaciteti i Ofruar'!R128</f>
        <v>60</v>
      </c>
      <c r="E20" s="9">
        <f>'[1]Çmimet e ofruar'!R156</f>
        <v>13.45</v>
      </c>
      <c r="F20" s="9">
        <f>'[1]Çmimet e ofruar'!R184</f>
        <v>13.45</v>
      </c>
      <c r="G20" s="8">
        <f>'[1]Kapaciteti i Fituar'!R128</f>
        <v>60</v>
      </c>
      <c r="H20" s="9">
        <f>'[1]Kapaciteti i Fituar'!R156</f>
        <v>13.45</v>
      </c>
      <c r="I20" s="9">
        <f>'[1]Kapaciteti i Fituar'!BA128</f>
        <v>13.45</v>
      </c>
    </row>
    <row r="21" spans="2:9" x14ac:dyDescent="0.25">
      <c r="B21" s="4" t="s">
        <v>24</v>
      </c>
      <c r="C21" s="5">
        <f>'[1]Kapaciteti i Kërkuar'!R16</f>
        <v>60</v>
      </c>
      <c r="D21" s="5">
        <f>'[1]Kapaciteti i Ofruar'!R129</f>
        <v>60</v>
      </c>
      <c r="E21" s="6">
        <f>'[1]Çmimet e ofruar'!R157</f>
        <v>13.45</v>
      </c>
      <c r="F21" s="6">
        <f>'[1]Çmimet e ofruar'!R185</f>
        <v>13.45</v>
      </c>
      <c r="G21" s="5">
        <f>'[1]Kapaciteti i Fituar'!R129</f>
        <v>60</v>
      </c>
      <c r="H21" s="6">
        <f>'[1]Kapaciteti i Fituar'!R157</f>
        <v>13.45</v>
      </c>
      <c r="I21" s="6">
        <f>'[1]Kapaciteti i Fituar'!BA129</f>
        <v>13.45</v>
      </c>
    </row>
    <row r="22" spans="2:9" x14ac:dyDescent="0.25">
      <c r="B22" s="7" t="s">
        <v>25</v>
      </c>
      <c r="C22" s="8">
        <f>'[1]Kapaciteti i Kërkuar'!R17</f>
        <v>60</v>
      </c>
      <c r="D22" s="8">
        <f>'[1]Kapaciteti i Ofruar'!R130</f>
        <v>60</v>
      </c>
      <c r="E22" s="9">
        <f>'[1]Çmimet e ofruar'!R158</f>
        <v>13.45</v>
      </c>
      <c r="F22" s="9">
        <f>'[1]Çmimet e ofruar'!R186</f>
        <v>13.45</v>
      </c>
      <c r="G22" s="8">
        <f>'[1]Kapaciteti i Fituar'!R130</f>
        <v>60</v>
      </c>
      <c r="H22" s="9">
        <f>'[1]Kapaciteti i Fituar'!R158</f>
        <v>13.45</v>
      </c>
      <c r="I22" s="9">
        <f>'[1]Kapaciteti i Fituar'!BA130</f>
        <v>13.45</v>
      </c>
    </row>
    <row r="23" spans="2:9" x14ac:dyDescent="0.25">
      <c r="B23" s="4" t="s">
        <v>26</v>
      </c>
      <c r="C23" s="5">
        <f>'[1]Kapaciteti i Kërkuar'!R18</f>
        <v>60</v>
      </c>
      <c r="D23" s="5">
        <f>'[1]Kapaciteti i Ofruar'!R131</f>
        <v>60</v>
      </c>
      <c r="E23" s="6">
        <f>'[1]Çmimet e ofruar'!R159</f>
        <v>13.45</v>
      </c>
      <c r="F23" s="6">
        <f>'[1]Çmimet e ofruar'!R187</f>
        <v>13.45</v>
      </c>
      <c r="G23" s="5">
        <f>'[1]Kapaciteti i Fituar'!R131</f>
        <v>60</v>
      </c>
      <c r="H23" s="6">
        <f>'[1]Kapaciteti i Fituar'!R159</f>
        <v>13.45</v>
      </c>
      <c r="I23" s="6">
        <f>'[1]Kapaciteti i Fituar'!BA131</f>
        <v>13.45</v>
      </c>
    </row>
    <row r="24" spans="2:9" x14ac:dyDescent="0.25">
      <c r="B24" s="7" t="s">
        <v>27</v>
      </c>
      <c r="C24" s="8">
        <f>'[1]Kapaciteti i Kërkuar'!R19</f>
        <v>60</v>
      </c>
      <c r="D24" s="8">
        <f>'[1]Kapaciteti i Ofruar'!R132</f>
        <v>60</v>
      </c>
      <c r="E24" s="9">
        <f>'[1]Çmimet e ofruar'!R160</f>
        <v>13.45</v>
      </c>
      <c r="F24" s="9">
        <f>'[1]Çmimet e ofruar'!R188</f>
        <v>13.45</v>
      </c>
      <c r="G24" s="8">
        <f>'[1]Kapaciteti i Fituar'!R132</f>
        <v>60</v>
      </c>
      <c r="H24" s="9">
        <f>'[1]Kapaciteti i Fituar'!R160</f>
        <v>13.45</v>
      </c>
      <c r="I24" s="9">
        <f>'[1]Kapaciteti i Fituar'!BA132</f>
        <v>13.45</v>
      </c>
    </row>
    <row r="25" spans="2:9" x14ac:dyDescent="0.25">
      <c r="B25" s="4" t="s">
        <v>28</v>
      </c>
      <c r="C25" s="5">
        <f>'[1]Kapaciteti i Kërkuar'!R20</f>
        <v>60</v>
      </c>
      <c r="D25" s="5">
        <f>'[1]Kapaciteti i Ofruar'!R133</f>
        <v>60</v>
      </c>
      <c r="E25" s="6">
        <f>'[1]Çmimet e ofruar'!R161</f>
        <v>13.45</v>
      </c>
      <c r="F25" s="6">
        <f>'[1]Çmimet e ofruar'!R189</f>
        <v>13.45</v>
      </c>
      <c r="G25" s="5">
        <f>'[1]Kapaciteti i Fituar'!R133</f>
        <v>60</v>
      </c>
      <c r="H25" s="6">
        <f>'[1]Kapaciteti i Fituar'!R161</f>
        <v>13.45</v>
      </c>
      <c r="I25" s="6">
        <f>'[1]Kapaciteti i Fituar'!BA133</f>
        <v>13.45</v>
      </c>
    </row>
    <row r="26" spans="2:9" x14ac:dyDescent="0.25">
      <c r="B26" s="7" t="s">
        <v>29</v>
      </c>
      <c r="C26" s="8">
        <f>'[1]Kapaciteti i Kërkuar'!R21</f>
        <v>60</v>
      </c>
      <c r="D26" s="8">
        <f>'[1]Kapaciteti i Ofruar'!R134</f>
        <v>63</v>
      </c>
      <c r="E26" s="9">
        <f>'[1]Çmimet e ofruar'!R162</f>
        <v>13.45</v>
      </c>
      <c r="F26" s="9">
        <f>'[1]Çmimet e ofruar'!R190</f>
        <v>44.5</v>
      </c>
      <c r="G26" s="8">
        <f>'[1]Kapaciteti i Fituar'!R134</f>
        <v>60</v>
      </c>
      <c r="H26" s="9">
        <f>'[1]Kapaciteti i Fituar'!R162</f>
        <v>13.45</v>
      </c>
      <c r="I26" s="9">
        <f>'[1]Kapaciteti i Fituar'!BA134</f>
        <v>13.45</v>
      </c>
    </row>
    <row r="27" spans="2:9" x14ac:dyDescent="0.25">
      <c r="B27" s="4" t="s">
        <v>30</v>
      </c>
      <c r="C27" s="5">
        <f>'[1]Kapaciteti i Kërkuar'!R22</f>
        <v>60</v>
      </c>
      <c r="D27" s="5">
        <f>'[1]Kapaciteti i Ofruar'!R135</f>
        <v>68</v>
      </c>
      <c r="E27" s="6">
        <f>'[1]Çmimet e ofruar'!R163</f>
        <v>13.45</v>
      </c>
      <c r="F27" s="6">
        <f>'[1]Çmimet e ofruar'!R191</f>
        <v>44.5</v>
      </c>
      <c r="G27" s="5">
        <f>'[1]Kapaciteti i Fituar'!R135</f>
        <v>60</v>
      </c>
      <c r="H27" s="6">
        <f>'[1]Kapaciteti i Fituar'!R163</f>
        <v>13.45</v>
      </c>
      <c r="I27" s="6">
        <f>'[1]Kapaciteti i Fituar'!BA135</f>
        <v>13.45</v>
      </c>
    </row>
    <row r="28" spans="2:9" x14ac:dyDescent="0.25">
      <c r="B28" s="7" t="s">
        <v>31</v>
      </c>
      <c r="C28" s="8">
        <f>'[1]Kapaciteti i Kërkuar'!R23</f>
        <v>60</v>
      </c>
      <c r="D28" s="8">
        <f>'[1]Kapaciteti i Ofruar'!R136</f>
        <v>68</v>
      </c>
      <c r="E28" s="9">
        <f>'[1]Çmimet e ofruar'!R164</f>
        <v>13.45</v>
      </c>
      <c r="F28" s="9">
        <f>'[1]Çmimet e ofruar'!R192</f>
        <v>43.3</v>
      </c>
      <c r="G28" s="8">
        <f>'[1]Kapaciteti i Fituar'!R136</f>
        <v>60</v>
      </c>
      <c r="H28" s="9">
        <f>'[1]Kapaciteti i Fituar'!R164</f>
        <v>13.45</v>
      </c>
      <c r="I28" s="9">
        <f>'[1]Kapaciteti i Fituar'!BA136</f>
        <v>13.45</v>
      </c>
    </row>
    <row r="29" spans="2:9" x14ac:dyDescent="0.25">
      <c r="B29" s="4" t="s">
        <v>32</v>
      </c>
      <c r="C29" s="5">
        <f>'[1]Kapaciteti i Kërkuar'!R24</f>
        <v>60</v>
      </c>
      <c r="D29" s="5">
        <f>'[1]Kapaciteti i Ofruar'!R137</f>
        <v>68</v>
      </c>
      <c r="E29" s="6">
        <f>'[1]Çmimet e ofruar'!R165</f>
        <v>13.45</v>
      </c>
      <c r="F29" s="6">
        <f>'[1]Çmimet e ofruar'!R193</f>
        <v>44.2</v>
      </c>
      <c r="G29" s="5">
        <f>'[1]Kapaciteti i Fituar'!R137</f>
        <v>60</v>
      </c>
      <c r="H29" s="6">
        <f>'[1]Kapaciteti i Fituar'!R165</f>
        <v>13.45</v>
      </c>
      <c r="I29" s="6">
        <f>'[1]Kapaciteti i Fituar'!BA137</f>
        <v>13.45</v>
      </c>
    </row>
    <row r="30" spans="2:9" x14ac:dyDescent="0.25">
      <c r="B30" s="7" t="s">
        <v>33</v>
      </c>
      <c r="C30" s="8">
        <f>'[1]Kapaciteti i Kërkuar'!R25</f>
        <v>50</v>
      </c>
      <c r="D30" s="8">
        <f>'[1]Kapaciteti i Ofruar'!R138</f>
        <v>58</v>
      </c>
      <c r="E30" s="9">
        <f>'[1]Çmimet e ofruar'!R166</f>
        <v>13.45</v>
      </c>
      <c r="F30" s="9">
        <f>'[1]Çmimet e ofruar'!R194</f>
        <v>44.6</v>
      </c>
      <c r="G30" s="8">
        <f>'[1]Kapaciteti i Fituar'!R138</f>
        <v>50</v>
      </c>
      <c r="H30" s="9">
        <f>'[1]Kapaciteti i Fituar'!R166</f>
        <v>13.45</v>
      </c>
      <c r="I30" s="9">
        <f>'[1]Kapaciteti i Fituar'!BA138</f>
        <v>13.45</v>
      </c>
    </row>
    <row r="31" spans="2:9" x14ac:dyDescent="0.25">
      <c r="B31" s="4" t="s">
        <v>34</v>
      </c>
      <c r="C31" s="5">
        <f>'[1]Kapaciteti i Kërkuar'!R26</f>
        <v>50</v>
      </c>
      <c r="D31" s="5">
        <f>'[1]Kapaciteti i Ofruar'!R139</f>
        <v>50</v>
      </c>
      <c r="E31" s="6">
        <f>'[1]Çmimet e ofruar'!R167</f>
        <v>13.45</v>
      </c>
      <c r="F31" s="6">
        <f>'[1]Çmimet e ofruar'!R195</f>
        <v>13.45</v>
      </c>
      <c r="G31" s="5">
        <f>'[1]Kapaciteti i Fituar'!R139</f>
        <v>50</v>
      </c>
      <c r="H31" s="6">
        <f>'[1]Kapaciteti i Fituar'!R167</f>
        <v>13.45</v>
      </c>
      <c r="I31" s="6">
        <f>'[1]Kapaciteti i Fituar'!BA139</f>
        <v>13.45</v>
      </c>
    </row>
    <row r="32" spans="2:9" x14ac:dyDescent="0.25">
      <c r="B32" s="7" t="s">
        <v>35</v>
      </c>
      <c r="C32" s="8">
        <f>'[1]Kapaciteti i Kërkuar'!R27</f>
        <v>50</v>
      </c>
      <c r="D32" s="8">
        <f>'[1]Kapaciteti i Ofruar'!R140</f>
        <v>25</v>
      </c>
      <c r="E32" s="9">
        <f>'[1]Çmimet e ofruar'!R168</f>
        <v>13.45</v>
      </c>
      <c r="F32" s="9">
        <f>'[1]Çmimet e ofruar'!R196</f>
        <v>13.45</v>
      </c>
      <c r="G32" s="8">
        <f>'[1]Kapaciteti i Fituar'!R140</f>
        <v>25</v>
      </c>
      <c r="H32" s="9">
        <f>'[1]Kapaciteti i Fituar'!R168</f>
        <v>13.45</v>
      </c>
      <c r="I32" s="9">
        <f>'[1]Kapaciteti i Fituar'!BA140</f>
        <v>13.45</v>
      </c>
    </row>
    <row r="33" spans="2:9" x14ac:dyDescent="0.25">
      <c r="B33" s="10" t="s">
        <v>36</v>
      </c>
      <c r="C33" s="10">
        <f>SUM(C9:C32)</f>
        <v>1350</v>
      </c>
      <c r="D33" s="10">
        <f t="shared" ref="D33:G33" si="0">SUM(D9:D32)</f>
        <v>1195</v>
      </c>
      <c r="E33" s="10"/>
      <c r="F33" s="10"/>
      <c r="G33" s="10">
        <f t="shared" si="0"/>
        <v>1145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37</v>
      </c>
      <c r="C3" s="16"/>
      <c r="D3" s="17"/>
      <c r="E3"/>
      <c r="F3"/>
      <c r="G3"/>
      <c r="H3"/>
      <c r="I3"/>
    </row>
    <row r="4" spans="2:9" x14ac:dyDescent="0.25">
      <c r="B4" s="15" t="s">
        <v>1</v>
      </c>
      <c r="C4" s="16"/>
      <c r="D4" s="17"/>
      <c r="E4"/>
      <c r="F4"/>
      <c r="G4"/>
      <c r="H4"/>
      <c r="I4"/>
    </row>
    <row r="5" spans="2:9" x14ac:dyDescent="0.25">
      <c r="B5" s="18" t="s">
        <v>2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1" t="s">
        <v>3</v>
      </c>
      <c r="C7" s="11"/>
      <c r="D7" s="11"/>
      <c r="E7" s="11"/>
      <c r="F7" s="11"/>
      <c r="G7" s="11"/>
      <c r="H7" s="11"/>
      <c r="I7" s="11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Kërkuar'!T4</f>
        <v>50</v>
      </c>
      <c r="D9" s="5">
        <f>'[1]Kapaciteti i Ofruar'!T117</f>
        <v>25</v>
      </c>
      <c r="E9" s="6">
        <f>'[1]Çmimet e ofruar'!T145</f>
        <v>13.45</v>
      </c>
      <c r="F9" s="6">
        <f>'[1]Çmimet e ofruar'!T173</f>
        <v>13.45</v>
      </c>
      <c r="G9" s="5">
        <f>'[1]Kapaciteti i Fituar'!T117</f>
        <v>25</v>
      </c>
      <c r="H9" s="6">
        <f>'[1]Kapaciteti i Fituar'!T145</f>
        <v>13.45</v>
      </c>
      <c r="I9" s="6">
        <f>'[1]Kapaciteti i Fituar'!BC117</f>
        <v>13.45</v>
      </c>
    </row>
    <row r="10" spans="2:9" x14ac:dyDescent="0.25">
      <c r="B10" s="7" t="s">
        <v>13</v>
      </c>
      <c r="C10" s="8">
        <f>'[1]Kapaciteti i Kërkuar'!T5</f>
        <v>50</v>
      </c>
      <c r="D10" s="8">
        <f>'[1]Kapaciteti i Ofruar'!T118</f>
        <v>25</v>
      </c>
      <c r="E10" s="9">
        <f>'[1]Çmimet e ofruar'!T146</f>
        <v>13.45</v>
      </c>
      <c r="F10" s="9">
        <f>'[1]Çmimet e ofruar'!T174</f>
        <v>13.45</v>
      </c>
      <c r="G10" s="8">
        <f>'[1]Kapaciteti i Fituar'!T118</f>
        <v>25</v>
      </c>
      <c r="H10" s="9">
        <f>'[1]Kapaciteti i Fituar'!T146</f>
        <v>13.45</v>
      </c>
      <c r="I10" s="9">
        <f>'[1]Kapaciteti i Fituar'!BC118</f>
        <v>13.45</v>
      </c>
    </row>
    <row r="11" spans="2:9" x14ac:dyDescent="0.25">
      <c r="B11" s="4" t="s">
        <v>14</v>
      </c>
      <c r="C11" s="5">
        <f>'[1]Kapaciteti i Kërkuar'!T6</f>
        <v>50</v>
      </c>
      <c r="D11" s="5">
        <f>'[1]Kapaciteti i Ofruar'!T119</f>
        <v>25</v>
      </c>
      <c r="E11" s="6">
        <f>'[1]Çmimet e ofruar'!T147</f>
        <v>13.45</v>
      </c>
      <c r="F11" s="6">
        <f>'[1]Çmimet e ofruar'!T175</f>
        <v>13.45</v>
      </c>
      <c r="G11" s="5">
        <f>'[1]Kapaciteti i Fituar'!T119</f>
        <v>25</v>
      </c>
      <c r="H11" s="6">
        <f>'[1]Kapaciteti i Fituar'!T147</f>
        <v>13.45</v>
      </c>
      <c r="I11" s="6">
        <f>'[1]Kapaciteti i Fituar'!BC119</f>
        <v>13.45</v>
      </c>
    </row>
    <row r="12" spans="2:9" x14ac:dyDescent="0.25">
      <c r="B12" s="7" t="s">
        <v>15</v>
      </c>
      <c r="C12" s="8">
        <f>'[1]Kapaciteti i Kërkuar'!T7</f>
        <v>50</v>
      </c>
      <c r="D12" s="8">
        <f>'[1]Kapaciteti i Ofruar'!T120</f>
        <v>25</v>
      </c>
      <c r="E12" s="9">
        <f>'[1]Çmimet e ofruar'!T148</f>
        <v>13.45</v>
      </c>
      <c r="F12" s="9">
        <f>'[1]Çmimet e ofruar'!T176</f>
        <v>13.45</v>
      </c>
      <c r="G12" s="8">
        <f>'[1]Kapaciteti i Fituar'!T120</f>
        <v>25</v>
      </c>
      <c r="H12" s="9">
        <f>'[1]Kapaciteti i Fituar'!T148</f>
        <v>13.45</v>
      </c>
      <c r="I12" s="9">
        <f>'[1]Kapaciteti i Fituar'!BC120</f>
        <v>13.45</v>
      </c>
    </row>
    <row r="13" spans="2:9" x14ac:dyDescent="0.25">
      <c r="B13" s="4" t="s">
        <v>16</v>
      </c>
      <c r="C13" s="5">
        <f>'[1]Kapaciteti i Kërkuar'!T8</f>
        <v>50</v>
      </c>
      <c r="D13" s="5">
        <f>'[1]Kapaciteti i Ofruar'!T121</f>
        <v>25</v>
      </c>
      <c r="E13" s="6">
        <f>'[1]Çmimet e ofruar'!T149</f>
        <v>13.45</v>
      </c>
      <c r="F13" s="6">
        <f>'[1]Çmimet e ofruar'!T177</f>
        <v>13.45</v>
      </c>
      <c r="G13" s="5">
        <f>'[1]Kapaciteti i Fituar'!T121</f>
        <v>25</v>
      </c>
      <c r="H13" s="6">
        <f>'[1]Kapaciteti i Fituar'!T149</f>
        <v>13.45</v>
      </c>
      <c r="I13" s="6">
        <f>'[1]Kapaciteti i Fituar'!BC121</f>
        <v>13.45</v>
      </c>
    </row>
    <row r="14" spans="2:9" x14ac:dyDescent="0.25">
      <c r="B14" s="7" t="s">
        <v>17</v>
      </c>
      <c r="C14" s="8">
        <f>'[1]Kapaciteti i Kërkuar'!T9</f>
        <v>50</v>
      </c>
      <c r="D14" s="8">
        <f>'[1]Kapaciteti i Ofruar'!T122</f>
        <v>25</v>
      </c>
      <c r="E14" s="9">
        <f>'[1]Çmimet e ofruar'!T150</f>
        <v>13.45</v>
      </c>
      <c r="F14" s="9">
        <f>'[1]Çmimet e ofruar'!T178</f>
        <v>13.45</v>
      </c>
      <c r="G14" s="8">
        <f>'[1]Kapaciteti i Fituar'!T122</f>
        <v>25</v>
      </c>
      <c r="H14" s="9">
        <f>'[1]Kapaciteti i Fituar'!T150</f>
        <v>13.45</v>
      </c>
      <c r="I14" s="9">
        <f>'[1]Kapaciteti i Fituar'!BC122</f>
        <v>13.45</v>
      </c>
    </row>
    <row r="15" spans="2:9" x14ac:dyDescent="0.25">
      <c r="B15" s="4" t="s">
        <v>18</v>
      </c>
      <c r="C15" s="5">
        <f>'[1]Kapaciteti i Kërkuar'!T10</f>
        <v>60</v>
      </c>
      <c r="D15" s="5">
        <f>'[1]Kapaciteti i Ofruar'!T123</f>
        <v>30</v>
      </c>
      <c r="E15" s="6">
        <f>'[1]Çmimet e ofruar'!T151</f>
        <v>13.45</v>
      </c>
      <c r="F15" s="6">
        <f>'[1]Çmimet e ofruar'!T179</f>
        <v>13.45</v>
      </c>
      <c r="G15" s="5">
        <f>'[1]Kapaciteti i Fituar'!T123</f>
        <v>30</v>
      </c>
      <c r="H15" s="6">
        <f>'[1]Kapaciteti i Fituar'!T151</f>
        <v>13.45</v>
      </c>
      <c r="I15" s="6">
        <f>'[1]Kapaciteti i Fituar'!BC123</f>
        <v>13.45</v>
      </c>
    </row>
    <row r="16" spans="2:9" x14ac:dyDescent="0.25">
      <c r="B16" s="7" t="s">
        <v>19</v>
      </c>
      <c r="C16" s="8">
        <f>'[1]Kapaciteti i Kërkuar'!T11</f>
        <v>60</v>
      </c>
      <c r="D16" s="8">
        <f>'[1]Kapaciteti i Ofruar'!T124</f>
        <v>65</v>
      </c>
      <c r="E16" s="9">
        <f>'[1]Çmimet e ofruar'!T152</f>
        <v>13.45</v>
      </c>
      <c r="F16" s="9">
        <f>'[1]Çmimet e ofruar'!T180</f>
        <v>15.79</v>
      </c>
      <c r="G16" s="8">
        <f>'[1]Kapaciteti i Fituar'!T124</f>
        <v>60</v>
      </c>
      <c r="H16" s="9">
        <f>'[1]Kapaciteti i Fituar'!T152</f>
        <v>13.45</v>
      </c>
      <c r="I16" s="9">
        <f>'[1]Kapaciteti i Fituar'!BC124</f>
        <v>13.45</v>
      </c>
    </row>
    <row r="17" spans="2:9" x14ac:dyDescent="0.25">
      <c r="B17" s="4" t="s">
        <v>20</v>
      </c>
      <c r="C17" s="5">
        <f>'[1]Kapaciteti i Kërkuar'!T12</f>
        <v>60</v>
      </c>
      <c r="D17" s="5">
        <f>'[1]Kapaciteti i Ofruar'!T125</f>
        <v>65</v>
      </c>
      <c r="E17" s="6">
        <f>'[1]Çmimet e ofruar'!T153</f>
        <v>13.45</v>
      </c>
      <c r="F17" s="6">
        <f>'[1]Çmimet e ofruar'!T181</f>
        <v>15.79</v>
      </c>
      <c r="G17" s="5">
        <f>'[1]Kapaciteti i Fituar'!T125</f>
        <v>60</v>
      </c>
      <c r="H17" s="6">
        <f>'[1]Kapaciteti i Fituar'!T153</f>
        <v>13.45</v>
      </c>
      <c r="I17" s="6">
        <f>'[1]Kapaciteti i Fituar'!BC125</f>
        <v>13.45</v>
      </c>
    </row>
    <row r="18" spans="2:9" x14ac:dyDescent="0.25">
      <c r="B18" s="7" t="s">
        <v>21</v>
      </c>
      <c r="C18" s="8">
        <f>'[1]Kapaciteti i Kërkuar'!T13</f>
        <v>60</v>
      </c>
      <c r="D18" s="8">
        <f>'[1]Kapaciteti i Ofruar'!T126</f>
        <v>65</v>
      </c>
      <c r="E18" s="9">
        <f>'[1]Çmimet e ofruar'!T154</f>
        <v>13.45</v>
      </c>
      <c r="F18" s="9">
        <f>'[1]Çmimet e ofruar'!T182</f>
        <v>15.79</v>
      </c>
      <c r="G18" s="8">
        <f>'[1]Kapaciteti i Fituar'!T126</f>
        <v>60</v>
      </c>
      <c r="H18" s="9">
        <f>'[1]Kapaciteti i Fituar'!T154</f>
        <v>13.45</v>
      </c>
      <c r="I18" s="9">
        <f>'[1]Kapaciteti i Fituar'!BC126</f>
        <v>13.45</v>
      </c>
    </row>
    <row r="19" spans="2:9" x14ac:dyDescent="0.25">
      <c r="B19" s="4" t="s">
        <v>22</v>
      </c>
      <c r="C19" s="5">
        <f>'[1]Kapaciteti i Kërkuar'!T14</f>
        <v>60</v>
      </c>
      <c r="D19" s="5">
        <f>'[1]Kapaciteti i Ofruar'!T127</f>
        <v>60</v>
      </c>
      <c r="E19" s="6">
        <f>'[1]Çmimet e ofruar'!T155</f>
        <v>13.45</v>
      </c>
      <c r="F19" s="6">
        <f>'[1]Çmimet e ofruar'!T183</f>
        <v>13.45</v>
      </c>
      <c r="G19" s="5">
        <f>'[1]Kapaciteti i Fituar'!T127</f>
        <v>60</v>
      </c>
      <c r="H19" s="6">
        <f>'[1]Kapaciteti i Fituar'!T155</f>
        <v>13.45</v>
      </c>
      <c r="I19" s="6">
        <f>'[1]Kapaciteti i Fituar'!BC127</f>
        <v>13.45</v>
      </c>
    </row>
    <row r="20" spans="2:9" x14ac:dyDescent="0.25">
      <c r="B20" s="7" t="s">
        <v>23</v>
      </c>
      <c r="C20" s="8">
        <f>'[1]Kapaciteti i Kërkuar'!T15</f>
        <v>60</v>
      </c>
      <c r="D20" s="8">
        <f>'[1]Kapaciteti i Ofruar'!T128</f>
        <v>60</v>
      </c>
      <c r="E20" s="9">
        <f>'[1]Çmimet e ofruar'!T156</f>
        <v>13.45</v>
      </c>
      <c r="F20" s="9">
        <f>'[1]Çmimet e ofruar'!T184</f>
        <v>13.45</v>
      </c>
      <c r="G20" s="8">
        <f>'[1]Kapaciteti i Fituar'!T128</f>
        <v>60</v>
      </c>
      <c r="H20" s="9">
        <f>'[1]Kapaciteti i Fituar'!T156</f>
        <v>13.45</v>
      </c>
      <c r="I20" s="9">
        <f>'[1]Kapaciteti i Fituar'!BC128</f>
        <v>13.45</v>
      </c>
    </row>
    <row r="21" spans="2:9" x14ac:dyDescent="0.25">
      <c r="B21" s="4" t="s">
        <v>24</v>
      </c>
      <c r="C21" s="5">
        <f>'[1]Kapaciteti i Kërkuar'!T16</f>
        <v>60</v>
      </c>
      <c r="D21" s="5">
        <f>'[1]Kapaciteti i Ofruar'!T129</f>
        <v>60</v>
      </c>
      <c r="E21" s="6">
        <f>'[1]Çmimet e ofruar'!T157</f>
        <v>13.45</v>
      </c>
      <c r="F21" s="6">
        <f>'[1]Çmimet e ofruar'!T185</f>
        <v>13.45</v>
      </c>
      <c r="G21" s="5">
        <f>'[1]Kapaciteti i Fituar'!T129</f>
        <v>60</v>
      </c>
      <c r="H21" s="6">
        <f>'[1]Kapaciteti i Fituar'!T157</f>
        <v>13.45</v>
      </c>
      <c r="I21" s="6">
        <f>'[1]Kapaciteti i Fituar'!BC129</f>
        <v>13.45</v>
      </c>
    </row>
    <row r="22" spans="2:9" x14ac:dyDescent="0.25">
      <c r="B22" s="7" t="s">
        <v>25</v>
      </c>
      <c r="C22" s="8">
        <f>'[1]Kapaciteti i Kërkuar'!T17</f>
        <v>60</v>
      </c>
      <c r="D22" s="8">
        <f>'[1]Kapaciteti i Ofruar'!T130</f>
        <v>60</v>
      </c>
      <c r="E22" s="9">
        <f>'[1]Çmimet e ofruar'!T158</f>
        <v>13.45</v>
      </c>
      <c r="F22" s="9">
        <f>'[1]Çmimet e ofruar'!T186</f>
        <v>13.45</v>
      </c>
      <c r="G22" s="8">
        <f>'[1]Kapaciteti i Fituar'!T130</f>
        <v>60</v>
      </c>
      <c r="H22" s="9">
        <f>'[1]Kapaciteti i Fituar'!T158</f>
        <v>13.45</v>
      </c>
      <c r="I22" s="9">
        <f>'[1]Kapaciteti i Fituar'!BC130</f>
        <v>13.45</v>
      </c>
    </row>
    <row r="23" spans="2:9" x14ac:dyDescent="0.25">
      <c r="B23" s="4" t="s">
        <v>26</v>
      </c>
      <c r="C23" s="5">
        <f>'[1]Kapaciteti i Kërkuar'!T18</f>
        <v>60</v>
      </c>
      <c r="D23" s="5">
        <f>'[1]Kapaciteti i Ofruar'!T131</f>
        <v>60</v>
      </c>
      <c r="E23" s="6">
        <f>'[1]Çmimet e ofruar'!T159</f>
        <v>13.45</v>
      </c>
      <c r="F23" s="6">
        <f>'[1]Çmimet e ofruar'!T187</f>
        <v>13.45</v>
      </c>
      <c r="G23" s="5">
        <f>'[1]Kapaciteti i Fituar'!T131</f>
        <v>60</v>
      </c>
      <c r="H23" s="6">
        <f>'[1]Kapaciteti i Fituar'!T159</f>
        <v>13.45</v>
      </c>
      <c r="I23" s="6">
        <f>'[1]Kapaciteti i Fituar'!BC131</f>
        <v>13.45</v>
      </c>
    </row>
    <row r="24" spans="2:9" x14ac:dyDescent="0.25">
      <c r="B24" s="7" t="s">
        <v>27</v>
      </c>
      <c r="C24" s="8">
        <f>'[1]Kapaciteti i Kërkuar'!T19</f>
        <v>60</v>
      </c>
      <c r="D24" s="8">
        <f>'[1]Kapaciteti i Ofruar'!T132</f>
        <v>60</v>
      </c>
      <c r="E24" s="9">
        <f>'[1]Çmimet e ofruar'!T160</f>
        <v>13.45</v>
      </c>
      <c r="F24" s="9">
        <f>'[1]Çmimet e ofruar'!T188</f>
        <v>13.45</v>
      </c>
      <c r="G24" s="8">
        <f>'[1]Kapaciteti i Fituar'!T132</f>
        <v>60</v>
      </c>
      <c r="H24" s="9">
        <f>'[1]Kapaciteti i Fituar'!T160</f>
        <v>13.45</v>
      </c>
      <c r="I24" s="9">
        <f>'[1]Kapaciteti i Fituar'!BC132</f>
        <v>13.45</v>
      </c>
    </row>
    <row r="25" spans="2:9" x14ac:dyDescent="0.25">
      <c r="B25" s="4" t="s">
        <v>28</v>
      </c>
      <c r="C25" s="5">
        <f>'[1]Kapaciteti i Kërkuar'!T20</f>
        <v>60</v>
      </c>
      <c r="D25" s="5">
        <f>'[1]Kapaciteti i Ofruar'!T133</f>
        <v>60</v>
      </c>
      <c r="E25" s="6">
        <f>'[1]Çmimet e ofruar'!T161</f>
        <v>13.45</v>
      </c>
      <c r="F25" s="6">
        <f>'[1]Çmimet e ofruar'!T189</f>
        <v>13.45</v>
      </c>
      <c r="G25" s="5">
        <f>'[1]Kapaciteti i Fituar'!T133</f>
        <v>60</v>
      </c>
      <c r="H25" s="6">
        <f>'[1]Kapaciteti i Fituar'!T161</f>
        <v>13.45</v>
      </c>
      <c r="I25" s="6">
        <f>'[1]Kapaciteti i Fituar'!BC133</f>
        <v>13.45</v>
      </c>
    </row>
    <row r="26" spans="2:9" x14ac:dyDescent="0.25">
      <c r="B26" s="7" t="s">
        <v>29</v>
      </c>
      <c r="C26" s="8">
        <f>'[1]Kapaciteti i Kërkuar'!T21</f>
        <v>60</v>
      </c>
      <c r="D26" s="8">
        <f>'[1]Kapaciteti i Ofruar'!T134</f>
        <v>63</v>
      </c>
      <c r="E26" s="9">
        <f>'[1]Çmimet e ofruar'!T162</f>
        <v>13.45</v>
      </c>
      <c r="F26" s="9">
        <f>'[1]Çmimet e ofruar'!T190</f>
        <v>44.8</v>
      </c>
      <c r="G26" s="8">
        <f>'[1]Kapaciteti i Fituar'!T134</f>
        <v>60</v>
      </c>
      <c r="H26" s="9">
        <f>'[1]Kapaciteti i Fituar'!T162</f>
        <v>13.45</v>
      </c>
      <c r="I26" s="9">
        <f>'[1]Kapaciteti i Fituar'!BC134</f>
        <v>13.45</v>
      </c>
    </row>
    <row r="27" spans="2:9" x14ac:dyDescent="0.25">
      <c r="B27" s="4" t="s">
        <v>30</v>
      </c>
      <c r="C27" s="5">
        <f>'[1]Kapaciteti i Kërkuar'!T22</f>
        <v>60</v>
      </c>
      <c r="D27" s="5">
        <f>'[1]Kapaciteti i Ofruar'!T135</f>
        <v>68</v>
      </c>
      <c r="E27" s="6">
        <f>'[1]Çmimet e ofruar'!T163</f>
        <v>13.45</v>
      </c>
      <c r="F27" s="6">
        <f>'[1]Çmimet e ofruar'!T191</f>
        <v>44.6</v>
      </c>
      <c r="G27" s="5">
        <f>'[1]Kapaciteti i Fituar'!T135</f>
        <v>60</v>
      </c>
      <c r="H27" s="6">
        <f>'[1]Kapaciteti i Fituar'!T163</f>
        <v>13.45</v>
      </c>
      <c r="I27" s="6">
        <f>'[1]Kapaciteti i Fituar'!BC135</f>
        <v>13.45</v>
      </c>
    </row>
    <row r="28" spans="2:9" x14ac:dyDescent="0.25">
      <c r="B28" s="7" t="s">
        <v>31</v>
      </c>
      <c r="C28" s="8">
        <f>'[1]Kapaciteti i Kërkuar'!T23</f>
        <v>60</v>
      </c>
      <c r="D28" s="8">
        <f>'[1]Kapaciteti i Ofruar'!T136</f>
        <v>68</v>
      </c>
      <c r="E28" s="9">
        <f>'[1]Çmimet e ofruar'!T164</f>
        <v>13.45</v>
      </c>
      <c r="F28" s="9">
        <f>'[1]Çmimet e ofruar'!T192</f>
        <v>43.4</v>
      </c>
      <c r="G28" s="8">
        <f>'[1]Kapaciteti i Fituar'!T136</f>
        <v>60</v>
      </c>
      <c r="H28" s="9">
        <f>'[1]Kapaciteti i Fituar'!T164</f>
        <v>13.45</v>
      </c>
      <c r="I28" s="9">
        <f>'[1]Kapaciteti i Fituar'!BC136</f>
        <v>13.45</v>
      </c>
    </row>
    <row r="29" spans="2:9" x14ac:dyDescent="0.25">
      <c r="B29" s="4" t="s">
        <v>32</v>
      </c>
      <c r="C29" s="5">
        <f>'[1]Kapaciteti i Kërkuar'!T24</f>
        <v>60</v>
      </c>
      <c r="D29" s="5">
        <f>'[1]Kapaciteti i Ofruar'!T137</f>
        <v>68</v>
      </c>
      <c r="E29" s="6">
        <f>'[1]Çmimet e ofruar'!T165</f>
        <v>13.45</v>
      </c>
      <c r="F29" s="6">
        <f>'[1]Çmimet e ofruar'!T193</f>
        <v>44.3</v>
      </c>
      <c r="G29" s="5">
        <f>'[1]Kapaciteti i Fituar'!T137</f>
        <v>60</v>
      </c>
      <c r="H29" s="6">
        <f>'[1]Kapaciteti i Fituar'!T165</f>
        <v>13.45</v>
      </c>
      <c r="I29" s="6">
        <f>'[1]Kapaciteti i Fituar'!BC137</f>
        <v>13.45</v>
      </c>
    </row>
    <row r="30" spans="2:9" x14ac:dyDescent="0.25">
      <c r="B30" s="7" t="s">
        <v>33</v>
      </c>
      <c r="C30" s="8">
        <f>'[1]Kapaciteti i Kërkuar'!T25</f>
        <v>50</v>
      </c>
      <c r="D30" s="8">
        <f>'[1]Kapaciteti i Ofruar'!T138</f>
        <v>58</v>
      </c>
      <c r="E30" s="9">
        <f>'[1]Çmimet e ofruar'!T166</f>
        <v>13.45</v>
      </c>
      <c r="F30" s="9">
        <f>'[1]Çmimet e ofruar'!T194</f>
        <v>44.7</v>
      </c>
      <c r="G30" s="8">
        <f>'[1]Kapaciteti i Fituar'!T138</f>
        <v>50</v>
      </c>
      <c r="H30" s="9">
        <f>'[1]Kapaciteti i Fituar'!T166</f>
        <v>13.45</v>
      </c>
      <c r="I30" s="9">
        <f>'[1]Kapaciteti i Fituar'!BC138</f>
        <v>13.45</v>
      </c>
    </row>
    <row r="31" spans="2:9" x14ac:dyDescent="0.25">
      <c r="B31" s="4" t="s">
        <v>34</v>
      </c>
      <c r="C31" s="5">
        <f>'[1]Kapaciteti i Kërkuar'!T26</f>
        <v>50</v>
      </c>
      <c r="D31" s="5">
        <f>'[1]Kapaciteti i Ofruar'!T139</f>
        <v>50</v>
      </c>
      <c r="E31" s="6">
        <f>'[1]Çmimet e ofruar'!T167</f>
        <v>13.45</v>
      </c>
      <c r="F31" s="6">
        <f>'[1]Çmimet e ofruar'!T195</f>
        <v>13.45</v>
      </c>
      <c r="G31" s="5">
        <f>'[1]Kapaciteti i Fituar'!T139</f>
        <v>50</v>
      </c>
      <c r="H31" s="6">
        <f>'[1]Kapaciteti i Fituar'!T167</f>
        <v>13.45</v>
      </c>
      <c r="I31" s="6">
        <f>'[1]Kapaciteti i Fituar'!BC139</f>
        <v>13.45</v>
      </c>
    </row>
    <row r="32" spans="2:9" x14ac:dyDescent="0.25">
      <c r="B32" s="7" t="s">
        <v>35</v>
      </c>
      <c r="C32" s="8">
        <f>'[1]Kapaciteti i Kërkuar'!T27</f>
        <v>50</v>
      </c>
      <c r="D32" s="8">
        <f>'[1]Kapaciteti i Ofruar'!T140</f>
        <v>25</v>
      </c>
      <c r="E32" s="9">
        <f>'[1]Çmimet e ofruar'!T168</f>
        <v>13.45</v>
      </c>
      <c r="F32" s="9">
        <f>'[1]Çmimet e ofruar'!T196</f>
        <v>13.45</v>
      </c>
      <c r="G32" s="8">
        <f>'[1]Kapaciteti i Fituar'!T140</f>
        <v>25</v>
      </c>
      <c r="H32" s="9">
        <f>'[1]Kapaciteti i Fituar'!T168</f>
        <v>13.45</v>
      </c>
      <c r="I32" s="9">
        <f>'[1]Kapaciteti i Fituar'!BC140</f>
        <v>13.45</v>
      </c>
    </row>
    <row r="33" spans="2:9" x14ac:dyDescent="0.25">
      <c r="B33" s="10" t="s">
        <v>36</v>
      </c>
      <c r="C33" s="10">
        <f>SUM(C9:C32)</f>
        <v>1350</v>
      </c>
      <c r="D33" s="10">
        <f t="shared" ref="D33:G33" si="0">SUM(D9:D32)</f>
        <v>1195</v>
      </c>
      <c r="E33" s="10"/>
      <c r="F33" s="10"/>
      <c r="G33" s="10">
        <f t="shared" si="0"/>
        <v>1145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D33" sqref="D3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37</v>
      </c>
      <c r="C3" s="16"/>
      <c r="D3" s="17"/>
      <c r="E3"/>
      <c r="F3"/>
      <c r="G3"/>
      <c r="H3"/>
      <c r="I3"/>
    </row>
    <row r="4" spans="2:9" x14ac:dyDescent="0.25">
      <c r="B4" s="15" t="s">
        <v>1</v>
      </c>
      <c r="C4" s="16"/>
      <c r="D4" s="17"/>
      <c r="E4"/>
      <c r="F4"/>
      <c r="G4"/>
      <c r="H4"/>
      <c r="I4"/>
    </row>
    <row r="5" spans="2:9" x14ac:dyDescent="0.25">
      <c r="B5" s="18" t="s">
        <v>2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1" t="s">
        <v>3</v>
      </c>
      <c r="C7" s="11"/>
      <c r="D7" s="11"/>
      <c r="E7" s="11"/>
      <c r="F7" s="11"/>
      <c r="G7" s="11"/>
      <c r="H7" s="11"/>
      <c r="I7" s="11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Kërkuar'!U4</f>
        <v>50</v>
      </c>
      <c r="D9" s="5">
        <f>'[1]Kapaciteti i Ofruar'!U117</f>
        <v>25</v>
      </c>
      <c r="E9" s="6">
        <f>'[1]Çmimet e ofruar'!U145</f>
        <v>13.45</v>
      </c>
      <c r="F9" s="6">
        <f>'[1]Çmimet e ofruar'!U173</f>
        <v>13.45</v>
      </c>
      <c r="G9" s="5">
        <f>'[1]Kapaciteti i Fituar'!U117</f>
        <v>25</v>
      </c>
      <c r="H9" s="6">
        <f>'[1]Kapaciteti i Fituar'!U145</f>
        <v>13.45</v>
      </c>
      <c r="I9" s="6">
        <f>'[1]Kapaciteti i Fituar'!BD117</f>
        <v>13.45</v>
      </c>
    </row>
    <row r="10" spans="2:9" x14ac:dyDescent="0.25">
      <c r="B10" s="7" t="s">
        <v>13</v>
      </c>
      <c r="C10" s="8">
        <f>'[1]Kapaciteti i Kërkuar'!U5</f>
        <v>50</v>
      </c>
      <c r="D10" s="8">
        <f>'[1]Kapaciteti i Ofruar'!U118</f>
        <v>25</v>
      </c>
      <c r="E10" s="9">
        <f>'[1]Çmimet e ofruar'!U146</f>
        <v>13.45</v>
      </c>
      <c r="F10" s="9">
        <f>'[1]Çmimet e ofruar'!U174</f>
        <v>13.45</v>
      </c>
      <c r="G10" s="8">
        <f>'[1]Kapaciteti i Fituar'!U118</f>
        <v>25</v>
      </c>
      <c r="H10" s="9">
        <f>'[1]Kapaciteti i Fituar'!U146</f>
        <v>13.45</v>
      </c>
      <c r="I10" s="9">
        <f>'[1]Kapaciteti i Fituar'!BD118</f>
        <v>13.45</v>
      </c>
    </row>
    <row r="11" spans="2:9" x14ac:dyDescent="0.25">
      <c r="B11" s="4" t="s">
        <v>14</v>
      </c>
      <c r="C11" s="5">
        <f>'[1]Kapaciteti i Kërkuar'!U6</f>
        <v>50</v>
      </c>
      <c r="D11" s="5">
        <f>'[1]Kapaciteti i Ofruar'!U119</f>
        <v>25</v>
      </c>
      <c r="E11" s="6">
        <f>'[1]Çmimet e ofruar'!U147</f>
        <v>13.45</v>
      </c>
      <c r="F11" s="6">
        <f>'[1]Çmimet e ofruar'!U175</f>
        <v>13.45</v>
      </c>
      <c r="G11" s="5">
        <f>'[1]Kapaciteti i Fituar'!U119</f>
        <v>25</v>
      </c>
      <c r="H11" s="6">
        <f>'[1]Kapaciteti i Fituar'!U147</f>
        <v>13.45</v>
      </c>
      <c r="I11" s="6">
        <f>'[1]Kapaciteti i Fituar'!BD119</f>
        <v>13.45</v>
      </c>
    </row>
    <row r="12" spans="2:9" x14ac:dyDescent="0.25">
      <c r="B12" s="7" t="s">
        <v>15</v>
      </c>
      <c r="C12" s="8">
        <f>'[1]Kapaciteti i Kërkuar'!U7</f>
        <v>50</v>
      </c>
      <c r="D12" s="8">
        <f>'[1]Kapaciteti i Ofruar'!U120</f>
        <v>25</v>
      </c>
      <c r="E12" s="9">
        <f>'[1]Çmimet e ofruar'!U148</f>
        <v>13.45</v>
      </c>
      <c r="F12" s="9">
        <f>'[1]Çmimet e ofruar'!U176</f>
        <v>13.45</v>
      </c>
      <c r="G12" s="8">
        <f>'[1]Kapaciteti i Fituar'!U120</f>
        <v>25</v>
      </c>
      <c r="H12" s="9">
        <f>'[1]Kapaciteti i Fituar'!U148</f>
        <v>13.45</v>
      </c>
      <c r="I12" s="9">
        <f>'[1]Kapaciteti i Fituar'!BD120</f>
        <v>13.45</v>
      </c>
    </row>
    <row r="13" spans="2:9" x14ac:dyDescent="0.25">
      <c r="B13" s="4" t="s">
        <v>16</v>
      </c>
      <c r="C13" s="5">
        <f>'[1]Kapaciteti i Kërkuar'!U8</f>
        <v>50</v>
      </c>
      <c r="D13" s="5">
        <f>'[1]Kapaciteti i Ofruar'!U121</f>
        <v>25</v>
      </c>
      <c r="E13" s="6">
        <f>'[1]Çmimet e ofruar'!U149</f>
        <v>13.45</v>
      </c>
      <c r="F13" s="6">
        <f>'[1]Çmimet e ofruar'!U177</f>
        <v>13.45</v>
      </c>
      <c r="G13" s="5">
        <f>'[1]Kapaciteti i Fituar'!U121</f>
        <v>25</v>
      </c>
      <c r="H13" s="6">
        <f>'[1]Kapaciteti i Fituar'!U149</f>
        <v>13.45</v>
      </c>
      <c r="I13" s="6">
        <f>'[1]Kapaciteti i Fituar'!BD121</f>
        <v>13.45</v>
      </c>
    </row>
    <row r="14" spans="2:9" x14ac:dyDescent="0.25">
      <c r="B14" s="7" t="s">
        <v>17</v>
      </c>
      <c r="C14" s="8">
        <f>'[1]Kapaciteti i Kërkuar'!U9</f>
        <v>50</v>
      </c>
      <c r="D14" s="8">
        <f>'[1]Kapaciteti i Ofruar'!U122</f>
        <v>25</v>
      </c>
      <c r="E14" s="9">
        <f>'[1]Çmimet e ofruar'!U150</f>
        <v>13.45</v>
      </c>
      <c r="F14" s="9">
        <f>'[1]Çmimet e ofruar'!U178</f>
        <v>13.45</v>
      </c>
      <c r="G14" s="8">
        <f>'[1]Kapaciteti i Fituar'!U122</f>
        <v>25</v>
      </c>
      <c r="H14" s="9">
        <f>'[1]Kapaciteti i Fituar'!U150</f>
        <v>13.45</v>
      </c>
      <c r="I14" s="9">
        <f>'[1]Kapaciteti i Fituar'!BD122</f>
        <v>13.45</v>
      </c>
    </row>
    <row r="15" spans="2:9" x14ac:dyDescent="0.25">
      <c r="B15" s="4" t="s">
        <v>18</v>
      </c>
      <c r="C15" s="5">
        <f>'[1]Kapaciteti i Kërkuar'!U10</f>
        <v>60</v>
      </c>
      <c r="D15" s="5">
        <f>'[1]Kapaciteti i Ofruar'!U123</f>
        <v>30</v>
      </c>
      <c r="E15" s="6">
        <f>'[1]Çmimet e ofruar'!U151</f>
        <v>13.45</v>
      </c>
      <c r="F15" s="6">
        <f>'[1]Çmimet e ofruar'!U179</f>
        <v>13.45</v>
      </c>
      <c r="G15" s="5">
        <f>'[1]Kapaciteti i Fituar'!U123</f>
        <v>30</v>
      </c>
      <c r="H15" s="6">
        <f>'[1]Kapaciteti i Fituar'!U151</f>
        <v>13.45</v>
      </c>
      <c r="I15" s="6">
        <f>'[1]Kapaciteti i Fituar'!BD123</f>
        <v>13.45</v>
      </c>
    </row>
    <row r="16" spans="2:9" x14ac:dyDescent="0.25">
      <c r="B16" s="7" t="s">
        <v>19</v>
      </c>
      <c r="C16" s="8">
        <f>'[1]Kapaciteti i Kërkuar'!U11</f>
        <v>60</v>
      </c>
      <c r="D16" s="8">
        <f>'[1]Kapaciteti i Ofruar'!U124</f>
        <v>65</v>
      </c>
      <c r="E16" s="9">
        <f>'[1]Çmimet e ofruar'!U152</f>
        <v>13.45</v>
      </c>
      <c r="F16" s="9">
        <f>'[1]Çmimet e ofruar'!U180</f>
        <v>15.79</v>
      </c>
      <c r="G16" s="8">
        <f>'[1]Kapaciteti i Fituar'!U124</f>
        <v>60</v>
      </c>
      <c r="H16" s="9">
        <f>'[1]Kapaciteti i Fituar'!U152</f>
        <v>13.45</v>
      </c>
      <c r="I16" s="9">
        <f>'[1]Kapaciteti i Fituar'!BD124</f>
        <v>13.45</v>
      </c>
    </row>
    <row r="17" spans="2:9" x14ac:dyDescent="0.25">
      <c r="B17" s="4" t="s">
        <v>20</v>
      </c>
      <c r="C17" s="5">
        <f>'[1]Kapaciteti i Kërkuar'!U12</f>
        <v>60</v>
      </c>
      <c r="D17" s="5">
        <f>'[1]Kapaciteti i Ofruar'!U125</f>
        <v>65</v>
      </c>
      <c r="E17" s="6">
        <f>'[1]Çmimet e ofruar'!U153</f>
        <v>13.45</v>
      </c>
      <c r="F17" s="6">
        <f>'[1]Çmimet e ofruar'!U181</f>
        <v>15.79</v>
      </c>
      <c r="G17" s="5">
        <f>'[1]Kapaciteti i Fituar'!U125</f>
        <v>60</v>
      </c>
      <c r="H17" s="6">
        <f>'[1]Kapaciteti i Fituar'!U153</f>
        <v>13.45</v>
      </c>
      <c r="I17" s="6">
        <f>'[1]Kapaciteti i Fituar'!BD125</f>
        <v>13.45</v>
      </c>
    </row>
    <row r="18" spans="2:9" x14ac:dyDescent="0.25">
      <c r="B18" s="7" t="s">
        <v>21</v>
      </c>
      <c r="C18" s="8">
        <f>'[1]Kapaciteti i Kërkuar'!U13</f>
        <v>60</v>
      </c>
      <c r="D18" s="8">
        <f>'[1]Kapaciteti i Ofruar'!U126</f>
        <v>65</v>
      </c>
      <c r="E18" s="9">
        <f>'[1]Çmimet e ofruar'!U154</f>
        <v>13.45</v>
      </c>
      <c r="F18" s="9">
        <f>'[1]Çmimet e ofruar'!U182</f>
        <v>15.79</v>
      </c>
      <c r="G18" s="8">
        <f>'[1]Kapaciteti i Fituar'!U126</f>
        <v>60</v>
      </c>
      <c r="H18" s="9">
        <f>'[1]Kapaciteti i Fituar'!U154</f>
        <v>13.45</v>
      </c>
      <c r="I18" s="9">
        <f>'[1]Kapaciteti i Fituar'!BD126</f>
        <v>13.45</v>
      </c>
    </row>
    <row r="19" spans="2:9" x14ac:dyDescent="0.25">
      <c r="B19" s="4" t="s">
        <v>22</v>
      </c>
      <c r="C19" s="5">
        <f>'[1]Kapaciteti i Kërkuar'!U14</f>
        <v>60</v>
      </c>
      <c r="D19" s="5">
        <f>'[1]Kapaciteti i Ofruar'!U127</f>
        <v>60</v>
      </c>
      <c r="E19" s="6">
        <f>'[1]Çmimet e ofruar'!U155</f>
        <v>13.45</v>
      </c>
      <c r="F19" s="6">
        <f>'[1]Çmimet e ofruar'!U183</f>
        <v>13.45</v>
      </c>
      <c r="G19" s="5">
        <f>'[1]Kapaciteti i Fituar'!U127</f>
        <v>60</v>
      </c>
      <c r="H19" s="6">
        <f>'[1]Kapaciteti i Fituar'!U155</f>
        <v>13.45</v>
      </c>
      <c r="I19" s="6">
        <f>'[1]Kapaciteti i Fituar'!BD127</f>
        <v>13.45</v>
      </c>
    </row>
    <row r="20" spans="2:9" x14ac:dyDescent="0.25">
      <c r="B20" s="7" t="s">
        <v>23</v>
      </c>
      <c r="C20" s="8">
        <f>'[1]Kapaciteti i Kërkuar'!U15</f>
        <v>60</v>
      </c>
      <c r="D20" s="8">
        <f>'[1]Kapaciteti i Ofruar'!U128</f>
        <v>60</v>
      </c>
      <c r="E20" s="9">
        <f>'[1]Çmimet e ofruar'!U156</f>
        <v>13.45</v>
      </c>
      <c r="F20" s="9">
        <f>'[1]Çmimet e ofruar'!U184</f>
        <v>13.45</v>
      </c>
      <c r="G20" s="8">
        <f>'[1]Kapaciteti i Fituar'!U128</f>
        <v>60</v>
      </c>
      <c r="H20" s="9">
        <f>'[1]Kapaciteti i Fituar'!U156</f>
        <v>13.45</v>
      </c>
      <c r="I20" s="9">
        <f>'[1]Kapaciteti i Fituar'!BD128</f>
        <v>13.45</v>
      </c>
    </row>
    <row r="21" spans="2:9" x14ac:dyDescent="0.25">
      <c r="B21" s="4" t="s">
        <v>24</v>
      </c>
      <c r="C21" s="5">
        <f>'[1]Kapaciteti i Kërkuar'!U16</f>
        <v>60</v>
      </c>
      <c r="D21" s="5">
        <f>'[1]Kapaciteti i Ofruar'!U129</f>
        <v>60</v>
      </c>
      <c r="E21" s="6">
        <f>'[1]Çmimet e ofruar'!U157</f>
        <v>13.45</v>
      </c>
      <c r="F21" s="6">
        <f>'[1]Çmimet e ofruar'!U185</f>
        <v>13.45</v>
      </c>
      <c r="G21" s="5">
        <f>'[1]Kapaciteti i Fituar'!U129</f>
        <v>60</v>
      </c>
      <c r="H21" s="6">
        <f>'[1]Kapaciteti i Fituar'!U157</f>
        <v>13.45</v>
      </c>
      <c r="I21" s="6">
        <f>'[1]Kapaciteti i Fituar'!BD129</f>
        <v>13.45</v>
      </c>
    </row>
    <row r="22" spans="2:9" x14ac:dyDescent="0.25">
      <c r="B22" s="7" t="s">
        <v>25</v>
      </c>
      <c r="C22" s="8">
        <f>'[1]Kapaciteti i Kërkuar'!U17</f>
        <v>60</v>
      </c>
      <c r="D22" s="8">
        <f>'[1]Kapaciteti i Ofruar'!U130</f>
        <v>60</v>
      </c>
      <c r="E22" s="9">
        <f>'[1]Çmimet e ofruar'!U158</f>
        <v>13.45</v>
      </c>
      <c r="F22" s="9">
        <f>'[1]Çmimet e ofruar'!U186</f>
        <v>13.45</v>
      </c>
      <c r="G22" s="8">
        <f>'[1]Kapaciteti i Fituar'!U130</f>
        <v>60</v>
      </c>
      <c r="H22" s="9">
        <f>'[1]Kapaciteti i Fituar'!U158</f>
        <v>13.45</v>
      </c>
      <c r="I22" s="9">
        <f>'[1]Kapaciteti i Fituar'!BD130</f>
        <v>13.45</v>
      </c>
    </row>
    <row r="23" spans="2:9" x14ac:dyDescent="0.25">
      <c r="B23" s="4" t="s">
        <v>26</v>
      </c>
      <c r="C23" s="5">
        <f>'[1]Kapaciteti i Kërkuar'!U18</f>
        <v>60</v>
      </c>
      <c r="D23" s="5">
        <f>'[1]Kapaciteti i Ofruar'!U131</f>
        <v>60</v>
      </c>
      <c r="E23" s="6">
        <f>'[1]Çmimet e ofruar'!U159</f>
        <v>13.45</v>
      </c>
      <c r="F23" s="6">
        <f>'[1]Çmimet e ofruar'!U187</f>
        <v>13.45</v>
      </c>
      <c r="G23" s="5">
        <f>'[1]Kapaciteti i Fituar'!U131</f>
        <v>60</v>
      </c>
      <c r="H23" s="6">
        <f>'[1]Kapaciteti i Fituar'!U159</f>
        <v>13.45</v>
      </c>
      <c r="I23" s="6">
        <f>'[1]Kapaciteti i Fituar'!BD131</f>
        <v>13.45</v>
      </c>
    </row>
    <row r="24" spans="2:9" x14ac:dyDescent="0.25">
      <c r="B24" s="7" t="s">
        <v>27</v>
      </c>
      <c r="C24" s="8">
        <f>'[1]Kapaciteti i Kërkuar'!U19</f>
        <v>60</v>
      </c>
      <c r="D24" s="8">
        <f>'[1]Kapaciteti i Ofruar'!U132</f>
        <v>60</v>
      </c>
      <c r="E24" s="9">
        <f>'[1]Çmimet e ofruar'!U160</f>
        <v>13.45</v>
      </c>
      <c r="F24" s="9">
        <f>'[1]Çmimet e ofruar'!U188</f>
        <v>13.45</v>
      </c>
      <c r="G24" s="8">
        <f>'[1]Kapaciteti i Fituar'!U132</f>
        <v>60</v>
      </c>
      <c r="H24" s="9">
        <f>'[1]Kapaciteti i Fituar'!U160</f>
        <v>13.45</v>
      </c>
      <c r="I24" s="9">
        <f>'[1]Kapaciteti i Fituar'!BD132</f>
        <v>13.45</v>
      </c>
    </row>
    <row r="25" spans="2:9" x14ac:dyDescent="0.25">
      <c r="B25" s="4" t="s">
        <v>28</v>
      </c>
      <c r="C25" s="5">
        <f>'[1]Kapaciteti i Kërkuar'!U20</f>
        <v>60</v>
      </c>
      <c r="D25" s="5">
        <f>'[1]Kapaciteti i Ofruar'!U133</f>
        <v>60</v>
      </c>
      <c r="E25" s="6">
        <f>'[1]Çmimet e ofruar'!U161</f>
        <v>13.45</v>
      </c>
      <c r="F25" s="6">
        <f>'[1]Çmimet e ofruar'!U189</f>
        <v>13.45</v>
      </c>
      <c r="G25" s="5">
        <f>'[1]Kapaciteti i Fituar'!U133</f>
        <v>60</v>
      </c>
      <c r="H25" s="6">
        <f>'[1]Kapaciteti i Fituar'!U161</f>
        <v>13.45</v>
      </c>
      <c r="I25" s="6">
        <f>'[1]Kapaciteti i Fituar'!BD133</f>
        <v>13.45</v>
      </c>
    </row>
    <row r="26" spans="2:9" x14ac:dyDescent="0.25">
      <c r="B26" s="7" t="s">
        <v>29</v>
      </c>
      <c r="C26" s="8">
        <f>'[1]Kapaciteti i Kërkuar'!U21</f>
        <v>60</v>
      </c>
      <c r="D26" s="8">
        <f>'[1]Kapaciteti i Ofruar'!U134</f>
        <v>63</v>
      </c>
      <c r="E26" s="9">
        <f>'[1]Çmimet e ofruar'!U162</f>
        <v>13.45</v>
      </c>
      <c r="F26" s="9">
        <f>'[1]Çmimet e ofruar'!U190</f>
        <v>44.7</v>
      </c>
      <c r="G26" s="8">
        <f>'[1]Kapaciteti i Fituar'!U134</f>
        <v>60</v>
      </c>
      <c r="H26" s="9">
        <f>'[1]Kapaciteti i Fituar'!U162</f>
        <v>13.45</v>
      </c>
      <c r="I26" s="9">
        <f>'[1]Kapaciteti i Fituar'!BD134</f>
        <v>13.45</v>
      </c>
    </row>
    <row r="27" spans="2:9" x14ac:dyDescent="0.25">
      <c r="B27" s="4" t="s">
        <v>30</v>
      </c>
      <c r="C27" s="5">
        <f>'[1]Kapaciteti i Kërkuar'!U22</f>
        <v>60</v>
      </c>
      <c r="D27" s="5">
        <f>'[1]Kapaciteti i Ofruar'!U135</f>
        <v>68</v>
      </c>
      <c r="E27" s="6">
        <f>'[1]Çmimet e ofruar'!U163</f>
        <v>13.45</v>
      </c>
      <c r="F27" s="6">
        <f>'[1]Çmimet e ofruar'!U191</f>
        <v>44.5</v>
      </c>
      <c r="G27" s="5">
        <f>'[1]Kapaciteti i Fituar'!U135</f>
        <v>60</v>
      </c>
      <c r="H27" s="6">
        <f>'[1]Kapaciteti i Fituar'!U163</f>
        <v>13.45</v>
      </c>
      <c r="I27" s="6">
        <f>'[1]Kapaciteti i Fituar'!BD135</f>
        <v>13.45</v>
      </c>
    </row>
    <row r="28" spans="2:9" x14ac:dyDescent="0.25">
      <c r="B28" s="7" t="s">
        <v>31</v>
      </c>
      <c r="C28" s="8">
        <f>'[1]Kapaciteti i Kërkuar'!U23</f>
        <v>60</v>
      </c>
      <c r="D28" s="8">
        <f>'[1]Kapaciteti i Ofruar'!U136</f>
        <v>68</v>
      </c>
      <c r="E28" s="9">
        <f>'[1]Çmimet e ofruar'!U164</f>
        <v>13.45</v>
      </c>
      <c r="F28" s="9">
        <f>'[1]Çmimet e ofruar'!U192</f>
        <v>43.3</v>
      </c>
      <c r="G28" s="8">
        <f>'[1]Kapaciteti i Fituar'!U136</f>
        <v>60</v>
      </c>
      <c r="H28" s="9">
        <f>'[1]Kapaciteti i Fituar'!U164</f>
        <v>13.45</v>
      </c>
      <c r="I28" s="9">
        <f>'[1]Kapaciteti i Fituar'!BD136</f>
        <v>13.45</v>
      </c>
    </row>
    <row r="29" spans="2:9" x14ac:dyDescent="0.25">
      <c r="B29" s="4" t="s">
        <v>32</v>
      </c>
      <c r="C29" s="5">
        <f>'[1]Kapaciteti i Kërkuar'!U24</f>
        <v>60</v>
      </c>
      <c r="D29" s="5">
        <f>'[1]Kapaciteti i Ofruar'!U137</f>
        <v>68</v>
      </c>
      <c r="E29" s="6">
        <f>'[1]Çmimet e ofruar'!U165</f>
        <v>13.45</v>
      </c>
      <c r="F29" s="6">
        <f>'[1]Çmimet e ofruar'!U193</f>
        <v>44.2</v>
      </c>
      <c r="G29" s="5">
        <f>'[1]Kapaciteti i Fituar'!U137</f>
        <v>60</v>
      </c>
      <c r="H29" s="6">
        <f>'[1]Kapaciteti i Fituar'!U165</f>
        <v>13.45</v>
      </c>
      <c r="I29" s="6">
        <f>'[1]Kapaciteti i Fituar'!BD137</f>
        <v>13.45</v>
      </c>
    </row>
    <row r="30" spans="2:9" x14ac:dyDescent="0.25">
      <c r="B30" s="7" t="s">
        <v>33</v>
      </c>
      <c r="C30" s="8">
        <f>'[1]Kapaciteti i Kërkuar'!U25</f>
        <v>50</v>
      </c>
      <c r="D30" s="8">
        <f>'[1]Kapaciteti i Ofruar'!U138</f>
        <v>58</v>
      </c>
      <c r="E30" s="9">
        <f>'[1]Çmimet e ofruar'!U166</f>
        <v>13.45</v>
      </c>
      <c r="F30" s="9">
        <f>'[1]Çmimet e ofruar'!U194</f>
        <v>44.7</v>
      </c>
      <c r="G30" s="8">
        <f>'[1]Kapaciteti i Fituar'!U138</f>
        <v>50</v>
      </c>
      <c r="H30" s="9">
        <f>'[1]Kapaciteti i Fituar'!U166</f>
        <v>13.45</v>
      </c>
      <c r="I30" s="9">
        <f>'[1]Kapaciteti i Fituar'!BD138</f>
        <v>13.45</v>
      </c>
    </row>
    <row r="31" spans="2:9" x14ac:dyDescent="0.25">
      <c r="B31" s="4" t="s">
        <v>34</v>
      </c>
      <c r="C31" s="5">
        <f>'[1]Kapaciteti i Kërkuar'!U26</f>
        <v>50</v>
      </c>
      <c r="D31" s="5">
        <f>'[1]Kapaciteti i Ofruar'!U139</f>
        <v>50</v>
      </c>
      <c r="E31" s="6">
        <f>'[1]Çmimet e ofruar'!U167</f>
        <v>13.45</v>
      </c>
      <c r="F31" s="6">
        <f>'[1]Çmimet e ofruar'!U195</f>
        <v>13.45</v>
      </c>
      <c r="G31" s="5">
        <f>'[1]Kapaciteti i Fituar'!U139</f>
        <v>50</v>
      </c>
      <c r="H31" s="6">
        <f>'[1]Kapaciteti i Fituar'!U167</f>
        <v>13.45</v>
      </c>
      <c r="I31" s="6">
        <f>'[1]Kapaciteti i Fituar'!BD139</f>
        <v>13.45</v>
      </c>
    </row>
    <row r="32" spans="2:9" x14ac:dyDescent="0.25">
      <c r="B32" s="7" t="s">
        <v>35</v>
      </c>
      <c r="C32" s="8">
        <f>'[1]Kapaciteti i Kërkuar'!U27</f>
        <v>50</v>
      </c>
      <c r="D32" s="8">
        <f>'[1]Kapaciteti i Ofruar'!U140</f>
        <v>25</v>
      </c>
      <c r="E32" s="9">
        <f>'[1]Çmimet e ofruar'!U168</f>
        <v>13.45</v>
      </c>
      <c r="F32" s="9">
        <f>'[1]Çmimet e ofruar'!U196</f>
        <v>13.45</v>
      </c>
      <c r="G32" s="8">
        <f>'[1]Kapaciteti i Fituar'!U140</f>
        <v>25</v>
      </c>
      <c r="H32" s="9">
        <f>'[1]Kapaciteti i Fituar'!U168</f>
        <v>13.45</v>
      </c>
      <c r="I32" s="9">
        <f>'[1]Kapaciteti i Fituar'!BD140</f>
        <v>13.45</v>
      </c>
    </row>
    <row r="33" spans="2:9" x14ac:dyDescent="0.25">
      <c r="B33" s="10" t="s">
        <v>36</v>
      </c>
      <c r="C33" s="10">
        <f>SUM(C9:C32)</f>
        <v>1350</v>
      </c>
      <c r="D33" s="10">
        <f t="shared" ref="D33:G33" si="0">SUM(D9:D32)</f>
        <v>1195</v>
      </c>
      <c r="E33" s="10"/>
      <c r="F33" s="10"/>
      <c r="G33" s="10">
        <f t="shared" si="0"/>
        <v>1145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/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37</v>
      </c>
      <c r="C3" s="16"/>
      <c r="D3" s="17"/>
      <c r="E3"/>
      <c r="F3"/>
      <c r="G3"/>
      <c r="H3"/>
      <c r="I3"/>
    </row>
    <row r="4" spans="2:9" x14ac:dyDescent="0.25">
      <c r="B4" s="15" t="s">
        <v>1</v>
      </c>
      <c r="C4" s="16"/>
      <c r="D4" s="17"/>
      <c r="E4"/>
      <c r="F4"/>
      <c r="G4"/>
      <c r="H4"/>
      <c r="I4"/>
    </row>
    <row r="5" spans="2:9" x14ac:dyDescent="0.25">
      <c r="B5" s="18" t="s">
        <v>2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1" t="s">
        <v>3</v>
      </c>
      <c r="C7" s="11"/>
      <c r="D7" s="11"/>
      <c r="E7" s="11"/>
      <c r="F7" s="11"/>
      <c r="G7" s="11"/>
      <c r="H7" s="11"/>
      <c r="I7" s="11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Kërkuar'!N4</f>
        <v>50</v>
      </c>
      <c r="D9" s="5">
        <f>'[1]Kapaciteti i Ofruar'!N117</f>
        <v>30</v>
      </c>
      <c r="E9" s="6">
        <f>'[1]Çmimet e ofruar'!N145</f>
        <v>13.45</v>
      </c>
      <c r="F9" s="6">
        <f>'[1]Çmimet e ofruar'!N173</f>
        <v>13.45</v>
      </c>
      <c r="G9" s="5">
        <f>'[1]Kapaciteti i Fituar'!N117</f>
        <v>30</v>
      </c>
      <c r="H9" s="6">
        <f>'[1]Kapaciteti i Fituar'!N145</f>
        <v>13.45</v>
      </c>
      <c r="I9" s="6">
        <f>'[1]Kapaciteti i Fituar'!AW117</f>
        <v>13.45</v>
      </c>
    </row>
    <row r="10" spans="2:9" x14ac:dyDescent="0.25">
      <c r="B10" s="7" t="s">
        <v>13</v>
      </c>
      <c r="C10" s="8">
        <f>'[1]Kapaciteti i Kërkuar'!N5</f>
        <v>50</v>
      </c>
      <c r="D10" s="8">
        <f>'[1]Kapaciteti i Ofruar'!N118</f>
        <v>30</v>
      </c>
      <c r="E10" s="9">
        <f>'[1]Çmimet e ofruar'!N146</f>
        <v>13.45</v>
      </c>
      <c r="F10" s="9">
        <f>'[1]Çmimet e ofruar'!N174</f>
        <v>13.45</v>
      </c>
      <c r="G10" s="8">
        <f>'[1]Kapaciteti i Fituar'!N118</f>
        <v>30</v>
      </c>
      <c r="H10" s="9">
        <f>'[1]Kapaciteti i Fituar'!N146</f>
        <v>13.45</v>
      </c>
      <c r="I10" s="9">
        <f>'[1]Kapaciteti i Fituar'!AW118</f>
        <v>13.45</v>
      </c>
    </row>
    <row r="11" spans="2:9" x14ac:dyDescent="0.25">
      <c r="B11" s="4" t="s">
        <v>14</v>
      </c>
      <c r="C11" s="5">
        <f>'[1]Kapaciteti i Kërkuar'!N6</f>
        <v>50</v>
      </c>
      <c r="D11" s="5">
        <f>'[1]Kapaciteti i Ofruar'!N119</f>
        <v>30</v>
      </c>
      <c r="E11" s="6">
        <f>'[1]Çmimet e ofruar'!N147</f>
        <v>13.45</v>
      </c>
      <c r="F11" s="6">
        <f>'[1]Çmimet e ofruar'!N175</f>
        <v>13.45</v>
      </c>
      <c r="G11" s="5">
        <f>'[1]Kapaciteti i Fituar'!N119</f>
        <v>30</v>
      </c>
      <c r="H11" s="6">
        <f>'[1]Kapaciteti i Fituar'!N147</f>
        <v>13.45</v>
      </c>
      <c r="I11" s="6">
        <f>'[1]Kapaciteti i Fituar'!AW119</f>
        <v>13.45</v>
      </c>
    </row>
    <row r="12" spans="2:9" x14ac:dyDescent="0.25">
      <c r="B12" s="7" t="s">
        <v>15</v>
      </c>
      <c r="C12" s="8">
        <f>'[1]Kapaciteti i Kërkuar'!N7</f>
        <v>50</v>
      </c>
      <c r="D12" s="8">
        <f>'[1]Kapaciteti i Ofruar'!N120</f>
        <v>30</v>
      </c>
      <c r="E12" s="9">
        <f>'[1]Çmimet e ofruar'!N148</f>
        <v>13.45</v>
      </c>
      <c r="F12" s="9">
        <f>'[1]Çmimet e ofruar'!N176</f>
        <v>13.45</v>
      </c>
      <c r="G12" s="8">
        <f>'[1]Kapaciteti i Fituar'!N120</f>
        <v>30</v>
      </c>
      <c r="H12" s="9">
        <f>'[1]Kapaciteti i Fituar'!N148</f>
        <v>13.45</v>
      </c>
      <c r="I12" s="9">
        <f>'[1]Kapaciteti i Fituar'!AW120</f>
        <v>13.45</v>
      </c>
    </row>
    <row r="13" spans="2:9" x14ac:dyDescent="0.25">
      <c r="B13" s="4" t="s">
        <v>16</v>
      </c>
      <c r="C13" s="5">
        <f>'[1]Kapaciteti i Kërkuar'!N8</f>
        <v>50</v>
      </c>
      <c r="D13" s="5">
        <f>'[1]Kapaciteti i Ofruar'!N121</f>
        <v>30</v>
      </c>
      <c r="E13" s="6">
        <f>'[1]Çmimet e ofruar'!N149</f>
        <v>13.45</v>
      </c>
      <c r="F13" s="6">
        <f>'[1]Çmimet e ofruar'!N177</f>
        <v>13.45</v>
      </c>
      <c r="G13" s="5">
        <f>'[1]Kapaciteti i Fituar'!N121</f>
        <v>30</v>
      </c>
      <c r="H13" s="6">
        <f>'[1]Kapaciteti i Fituar'!N149</f>
        <v>13.45</v>
      </c>
      <c r="I13" s="6">
        <f>'[1]Kapaciteti i Fituar'!AW121</f>
        <v>13.45</v>
      </c>
    </row>
    <row r="14" spans="2:9" x14ac:dyDescent="0.25">
      <c r="B14" s="7" t="s">
        <v>17</v>
      </c>
      <c r="C14" s="8">
        <f>'[1]Kapaciteti i Kërkuar'!N9</f>
        <v>50</v>
      </c>
      <c r="D14" s="8">
        <f>'[1]Kapaciteti i Ofruar'!N122</f>
        <v>30</v>
      </c>
      <c r="E14" s="9">
        <f>'[1]Çmimet e ofruar'!N150</f>
        <v>13.45</v>
      </c>
      <c r="F14" s="9">
        <f>'[1]Çmimet e ofruar'!N178</f>
        <v>13.45</v>
      </c>
      <c r="G14" s="8">
        <f>'[1]Kapaciteti i Fituar'!N122</f>
        <v>30</v>
      </c>
      <c r="H14" s="9">
        <f>'[1]Kapaciteti i Fituar'!N150</f>
        <v>13.45</v>
      </c>
      <c r="I14" s="9">
        <f>'[1]Kapaciteti i Fituar'!AW122</f>
        <v>13.45</v>
      </c>
    </row>
    <row r="15" spans="2:9" x14ac:dyDescent="0.25">
      <c r="B15" s="4" t="s">
        <v>18</v>
      </c>
      <c r="C15" s="5">
        <f>'[1]Kapaciteti i Kërkuar'!N10</f>
        <v>60</v>
      </c>
      <c r="D15" s="5">
        <f>'[1]Kapaciteti i Ofruar'!N123</f>
        <v>60</v>
      </c>
      <c r="E15" s="6">
        <f>'[1]Çmimet e ofruar'!N151</f>
        <v>13.45</v>
      </c>
      <c r="F15" s="6">
        <f>'[1]Çmimet e ofruar'!N179</f>
        <v>13.45</v>
      </c>
      <c r="G15" s="5">
        <f>'[1]Kapaciteti i Fituar'!N123</f>
        <v>60</v>
      </c>
      <c r="H15" s="6">
        <f>'[1]Kapaciteti i Fituar'!N151</f>
        <v>13.45</v>
      </c>
      <c r="I15" s="6">
        <f>'[1]Kapaciteti i Fituar'!AW123</f>
        <v>13.45</v>
      </c>
    </row>
    <row r="16" spans="2:9" x14ac:dyDescent="0.25">
      <c r="B16" s="7" t="s">
        <v>19</v>
      </c>
      <c r="C16" s="8">
        <f>'[1]Kapaciteti i Kërkuar'!N11</f>
        <v>60</v>
      </c>
      <c r="D16" s="8">
        <f>'[1]Kapaciteti i Ofruar'!N124</f>
        <v>65</v>
      </c>
      <c r="E16" s="9">
        <f>'[1]Çmimet e ofruar'!N152</f>
        <v>13.45</v>
      </c>
      <c r="F16" s="9">
        <f>'[1]Çmimet e ofruar'!N180</f>
        <v>32</v>
      </c>
      <c r="G16" s="8">
        <f>'[1]Kapaciteti i Fituar'!N124</f>
        <v>60</v>
      </c>
      <c r="H16" s="9">
        <f>'[1]Kapaciteti i Fituar'!N152</f>
        <v>13.45</v>
      </c>
      <c r="I16" s="9">
        <f>'[1]Kapaciteti i Fituar'!AW124</f>
        <v>13.45</v>
      </c>
    </row>
    <row r="17" spans="2:9" x14ac:dyDescent="0.25">
      <c r="B17" s="4" t="s">
        <v>20</v>
      </c>
      <c r="C17" s="5">
        <f>'[1]Kapaciteti i Kërkuar'!N12</f>
        <v>60</v>
      </c>
      <c r="D17" s="5">
        <f>'[1]Kapaciteti i Ofruar'!N125</f>
        <v>65</v>
      </c>
      <c r="E17" s="6">
        <f>'[1]Çmimet e ofruar'!N153</f>
        <v>13.45</v>
      </c>
      <c r="F17" s="6">
        <f>'[1]Çmimet e ofruar'!N181</f>
        <v>32</v>
      </c>
      <c r="G17" s="5">
        <f>'[1]Kapaciteti i Fituar'!N125</f>
        <v>60</v>
      </c>
      <c r="H17" s="6">
        <f>'[1]Kapaciteti i Fituar'!N153</f>
        <v>13.45</v>
      </c>
      <c r="I17" s="6">
        <f>'[1]Kapaciteti i Fituar'!AW125</f>
        <v>13.45</v>
      </c>
    </row>
    <row r="18" spans="2:9" x14ac:dyDescent="0.25">
      <c r="B18" s="7" t="s">
        <v>21</v>
      </c>
      <c r="C18" s="8">
        <f>'[1]Kapaciteti i Kërkuar'!N13</f>
        <v>60</v>
      </c>
      <c r="D18" s="8">
        <f>'[1]Kapaciteti i Ofruar'!N126</f>
        <v>65</v>
      </c>
      <c r="E18" s="9">
        <f>'[1]Çmimet e ofruar'!N154</f>
        <v>13.45</v>
      </c>
      <c r="F18" s="9">
        <f>'[1]Çmimet e ofruar'!N182</f>
        <v>32</v>
      </c>
      <c r="G18" s="8">
        <f>'[1]Kapaciteti i Fituar'!N126</f>
        <v>60</v>
      </c>
      <c r="H18" s="9">
        <f>'[1]Kapaciteti i Fituar'!N154</f>
        <v>13.45</v>
      </c>
      <c r="I18" s="9">
        <f>'[1]Kapaciteti i Fituar'!AW126</f>
        <v>13.45</v>
      </c>
    </row>
    <row r="19" spans="2:9" x14ac:dyDescent="0.25">
      <c r="B19" s="4" t="s">
        <v>22</v>
      </c>
      <c r="C19" s="5">
        <f>'[1]Kapaciteti i Kërkuar'!N14</f>
        <v>60</v>
      </c>
      <c r="D19" s="5">
        <f>'[1]Kapaciteti i Ofruar'!N127</f>
        <v>60</v>
      </c>
      <c r="E19" s="6">
        <f>'[1]Çmimet e ofruar'!N155</f>
        <v>13.45</v>
      </c>
      <c r="F19" s="6">
        <f>'[1]Çmimet e ofruar'!N183</f>
        <v>13.45</v>
      </c>
      <c r="G19" s="5">
        <f>'[1]Kapaciteti i Fituar'!N127</f>
        <v>60</v>
      </c>
      <c r="H19" s="6">
        <f>'[1]Kapaciteti i Fituar'!N155</f>
        <v>13.45</v>
      </c>
      <c r="I19" s="6">
        <f>'[1]Kapaciteti i Fituar'!AW127</f>
        <v>13.45</v>
      </c>
    </row>
    <row r="20" spans="2:9" x14ac:dyDescent="0.25">
      <c r="B20" s="7" t="s">
        <v>23</v>
      </c>
      <c r="C20" s="8">
        <f>'[1]Kapaciteti i Kërkuar'!N15</f>
        <v>60</v>
      </c>
      <c r="D20" s="8">
        <f>'[1]Kapaciteti i Ofruar'!N128</f>
        <v>60</v>
      </c>
      <c r="E20" s="9">
        <f>'[1]Çmimet e ofruar'!N156</f>
        <v>13.45</v>
      </c>
      <c r="F20" s="9">
        <f>'[1]Çmimet e ofruar'!N184</f>
        <v>13.45</v>
      </c>
      <c r="G20" s="8">
        <f>'[1]Kapaciteti i Fituar'!N128</f>
        <v>60</v>
      </c>
      <c r="H20" s="9">
        <f>'[1]Kapaciteti i Fituar'!N156</f>
        <v>13.45</v>
      </c>
      <c r="I20" s="9">
        <f>'[1]Kapaciteti i Fituar'!AW128</f>
        <v>13.45</v>
      </c>
    </row>
    <row r="21" spans="2:9" x14ac:dyDescent="0.25">
      <c r="B21" s="4" t="s">
        <v>24</v>
      </c>
      <c r="C21" s="5">
        <f>'[1]Kapaciteti i Kërkuar'!N16</f>
        <v>60</v>
      </c>
      <c r="D21" s="5">
        <f>'[1]Kapaciteti i Ofruar'!N129</f>
        <v>60</v>
      </c>
      <c r="E21" s="6">
        <f>'[1]Çmimet e ofruar'!N157</f>
        <v>13.45</v>
      </c>
      <c r="F21" s="6">
        <f>'[1]Çmimet e ofruar'!N185</f>
        <v>13.45</v>
      </c>
      <c r="G21" s="5">
        <f>'[1]Kapaciteti i Fituar'!N129</f>
        <v>60</v>
      </c>
      <c r="H21" s="6">
        <f>'[1]Kapaciteti i Fituar'!N157</f>
        <v>13.45</v>
      </c>
      <c r="I21" s="6">
        <f>'[1]Kapaciteti i Fituar'!AW129</f>
        <v>13.45</v>
      </c>
    </row>
    <row r="22" spans="2:9" x14ac:dyDescent="0.25">
      <c r="B22" s="7" t="s">
        <v>25</v>
      </c>
      <c r="C22" s="8">
        <f>'[1]Kapaciteti i Kërkuar'!N17</f>
        <v>60</v>
      </c>
      <c r="D22" s="8">
        <f>'[1]Kapaciteti i Ofruar'!N130</f>
        <v>60</v>
      </c>
      <c r="E22" s="9">
        <f>'[1]Çmimet e ofruar'!N158</f>
        <v>13.45</v>
      </c>
      <c r="F22" s="9">
        <f>'[1]Çmimet e ofruar'!N186</f>
        <v>13.45</v>
      </c>
      <c r="G22" s="8">
        <f>'[1]Kapaciteti i Fituar'!N130</f>
        <v>60</v>
      </c>
      <c r="H22" s="9">
        <f>'[1]Kapaciteti i Fituar'!N158</f>
        <v>13.45</v>
      </c>
      <c r="I22" s="9">
        <f>'[1]Kapaciteti i Fituar'!AW130</f>
        <v>13.45</v>
      </c>
    </row>
    <row r="23" spans="2:9" x14ac:dyDescent="0.25">
      <c r="B23" s="4" t="s">
        <v>26</v>
      </c>
      <c r="C23" s="5">
        <f>'[1]Kapaciteti i Kërkuar'!N18</f>
        <v>60</v>
      </c>
      <c r="D23" s="5">
        <f>'[1]Kapaciteti i Ofruar'!N131</f>
        <v>60</v>
      </c>
      <c r="E23" s="6">
        <f>'[1]Çmimet e ofruar'!N159</f>
        <v>13.45</v>
      </c>
      <c r="F23" s="6">
        <f>'[1]Çmimet e ofruar'!N187</f>
        <v>13.45</v>
      </c>
      <c r="G23" s="5">
        <f>'[1]Kapaciteti i Fituar'!N131</f>
        <v>60</v>
      </c>
      <c r="H23" s="6">
        <f>'[1]Kapaciteti i Fituar'!N159</f>
        <v>13.45</v>
      </c>
      <c r="I23" s="6">
        <f>'[1]Kapaciteti i Fituar'!AW131</f>
        <v>13.45</v>
      </c>
    </row>
    <row r="24" spans="2:9" x14ac:dyDescent="0.25">
      <c r="B24" s="7" t="s">
        <v>27</v>
      </c>
      <c r="C24" s="8">
        <f>'[1]Kapaciteti i Kërkuar'!N19</f>
        <v>60</v>
      </c>
      <c r="D24" s="8">
        <f>'[1]Kapaciteti i Ofruar'!N132</f>
        <v>60</v>
      </c>
      <c r="E24" s="9">
        <f>'[1]Çmimet e ofruar'!N160</f>
        <v>13.45</v>
      </c>
      <c r="F24" s="9">
        <f>'[1]Çmimet e ofruar'!N188</f>
        <v>13.45</v>
      </c>
      <c r="G24" s="8">
        <f>'[1]Kapaciteti i Fituar'!N132</f>
        <v>60</v>
      </c>
      <c r="H24" s="9">
        <f>'[1]Kapaciteti i Fituar'!N160</f>
        <v>13.45</v>
      </c>
      <c r="I24" s="9">
        <f>'[1]Kapaciteti i Fituar'!AW132</f>
        <v>13.45</v>
      </c>
    </row>
    <row r="25" spans="2:9" x14ac:dyDescent="0.25">
      <c r="B25" s="4" t="s">
        <v>28</v>
      </c>
      <c r="C25" s="5">
        <f>'[1]Kapaciteti i Kërkuar'!N20</f>
        <v>60</v>
      </c>
      <c r="D25" s="5">
        <f>'[1]Kapaciteti i Ofruar'!N133</f>
        <v>60</v>
      </c>
      <c r="E25" s="6">
        <f>'[1]Çmimet e ofruar'!N161</f>
        <v>13.45</v>
      </c>
      <c r="F25" s="6">
        <f>'[1]Çmimet e ofruar'!N189</f>
        <v>13.45</v>
      </c>
      <c r="G25" s="5">
        <f>'[1]Kapaciteti i Fituar'!N133</f>
        <v>60</v>
      </c>
      <c r="H25" s="6">
        <f>'[1]Kapaciteti i Fituar'!N161</f>
        <v>13.45</v>
      </c>
      <c r="I25" s="6">
        <f>'[1]Kapaciteti i Fituar'!AW133</f>
        <v>13.45</v>
      </c>
    </row>
    <row r="26" spans="2:9" x14ac:dyDescent="0.25">
      <c r="B26" s="7" t="s">
        <v>29</v>
      </c>
      <c r="C26" s="8">
        <f>'[1]Kapaciteti i Kërkuar'!N21</f>
        <v>60</v>
      </c>
      <c r="D26" s="8">
        <f>'[1]Kapaciteti i Ofruar'!N134</f>
        <v>60</v>
      </c>
      <c r="E26" s="9">
        <f>'[1]Çmimet e ofruar'!N162</f>
        <v>13.45</v>
      </c>
      <c r="F26" s="9">
        <f>'[1]Çmimet e ofruar'!N190</f>
        <v>13.45</v>
      </c>
      <c r="G26" s="8">
        <f>'[1]Kapaciteti i Fituar'!N134</f>
        <v>60</v>
      </c>
      <c r="H26" s="9">
        <f>'[1]Kapaciteti i Fituar'!N162</f>
        <v>13.45</v>
      </c>
      <c r="I26" s="9">
        <f>'[1]Kapaciteti i Fituar'!AW134</f>
        <v>13.45</v>
      </c>
    </row>
    <row r="27" spans="2:9" x14ac:dyDescent="0.25">
      <c r="B27" s="4" t="s">
        <v>30</v>
      </c>
      <c r="C27" s="5">
        <f>'[1]Kapaciteti i Kërkuar'!N22</f>
        <v>60</v>
      </c>
      <c r="D27" s="5">
        <f>'[1]Kapaciteti i Ofruar'!N135</f>
        <v>63</v>
      </c>
      <c r="E27" s="6">
        <f>'[1]Çmimet e ofruar'!N163</f>
        <v>13.45</v>
      </c>
      <c r="F27" s="6">
        <f>'[1]Çmimet e ofruar'!N191</f>
        <v>29.8</v>
      </c>
      <c r="G27" s="5">
        <f>'[1]Kapaciteti i Fituar'!N135</f>
        <v>60</v>
      </c>
      <c r="H27" s="6">
        <f>'[1]Kapaciteti i Fituar'!N163</f>
        <v>13.45</v>
      </c>
      <c r="I27" s="6">
        <f>'[1]Kapaciteti i Fituar'!AW135</f>
        <v>13.45</v>
      </c>
    </row>
    <row r="28" spans="2:9" x14ac:dyDescent="0.25">
      <c r="B28" s="7" t="s">
        <v>31</v>
      </c>
      <c r="C28" s="8">
        <f>'[1]Kapaciteti i Kërkuar'!N23</f>
        <v>60</v>
      </c>
      <c r="D28" s="8">
        <f>'[1]Kapaciteti i Ofruar'!N136</f>
        <v>68</v>
      </c>
      <c r="E28" s="9">
        <f>'[1]Çmimet e ofruar'!N164</f>
        <v>13.45</v>
      </c>
      <c r="F28" s="9">
        <f>'[1]Çmimet e ofruar'!N192</f>
        <v>32</v>
      </c>
      <c r="G28" s="8">
        <f>'[1]Kapaciteti i Fituar'!N136</f>
        <v>60</v>
      </c>
      <c r="H28" s="9">
        <f>'[1]Kapaciteti i Fituar'!N164</f>
        <v>13.45</v>
      </c>
      <c r="I28" s="9">
        <f>'[1]Kapaciteti i Fituar'!AW136</f>
        <v>13.45</v>
      </c>
    </row>
    <row r="29" spans="2:9" x14ac:dyDescent="0.25">
      <c r="B29" s="4" t="s">
        <v>32</v>
      </c>
      <c r="C29" s="5">
        <f>'[1]Kapaciteti i Kërkuar'!N24</f>
        <v>60</v>
      </c>
      <c r="D29" s="5">
        <f>'[1]Kapaciteti i Ofruar'!N137</f>
        <v>68</v>
      </c>
      <c r="E29" s="6">
        <f>'[1]Çmimet e ofruar'!N165</f>
        <v>13.45</v>
      </c>
      <c r="F29" s="6">
        <f>'[1]Çmimet e ofruar'!N193</f>
        <v>32</v>
      </c>
      <c r="G29" s="5">
        <f>'[1]Kapaciteti i Fituar'!N137</f>
        <v>60</v>
      </c>
      <c r="H29" s="6">
        <f>'[1]Kapaciteti i Fituar'!N165</f>
        <v>13.45</v>
      </c>
      <c r="I29" s="6">
        <f>'[1]Kapaciteti i Fituar'!AW137</f>
        <v>13.45</v>
      </c>
    </row>
    <row r="30" spans="2:9" x14ac:dyDescent="0.25">
      <c r="B30" s="7" t="s">
        <v>33</v>
      </c>
      <c r="C30" s="8">
        <f>'[1]Kapaciteti i Kërkuar'!N25</f>
        <v>60</v>
      </c>
      <c r="D30" s="8">
        <f>'[1]Kapaciteti i Ofruar'!N138</f>
        <v>65</v>
      </c>
      <c r="E30" s="9">
        <f>'[1]Çmimet e ofruar'!N166</f>
        <v>13.45</v>
      </c>
      <c r="F30" s="9">
        <f>'[1]Çmimet e ofruar'!N194</f>
        <v>32</v>
      </c>
      <c r="G30" s="8">
        <f>'[1]Kapaciteti i Fituar'!N138</f>
        <v>60</v>
      </c>
      <c r="H30" s="9">
        <f>'[1]Kapaciteti i Fituar'!N166</f>
        <v>13.45</v>
      </c>
      <c r="I30" s="9">
        <f>'[1]Kapaciteti i Fituar'!AW138</f>
        <v>13.45</v>
      </c>
    </row>
    <row r="31" spans="2:9" x14ac:dyDescent="0.25">
      <c r="B31" s="4" t="s">
        <v>34</v>
      </c>
      <c r="C31" s="5">
        <f>'[1]Kapaciteti i Kërkuar'!N26</f>
        <v>50</v>
      </c>
      <c r="D31" s="5">
        <f>'[1]Kapaciteti i Ofruar'!N139</f>
        <v>30</v>
      </c>
      <c r="E31" s="6">
        <f>'[1]Çmimet e ofruar'!N167</f>
        <v>13.45</v>
      </c>
      <c r="F31" s="6">
        <f>'[1]Çmimet e ofruar'!N195</f>
        <v>13.45</v>
      </c>
      <c r="G31" s="5">
        <f>'[1]Kapaciteti i Fituar'!N139</f>
        <v>30</v>
      </c>
      <c r="H31" s="6">
        <f>'[1]Kapaciteti i Fituar'!N167</f>
        <v>13.45</v>
      </c>
      <c r="I31" s="6">
        <f>'[1]Kapaciteti i Fituar'!AW139</f>
        <v>13.45</v>
      </c>
    </row>
    <row r="32" spans="2:9" x14ac:dyDescent="0.25">
      <c r="B32" s="7" t="s">
        <v>35</v>
      </c>
      <c r="C32" s="8">
        <f>'[1]Kapaciteti i Kërkuar'!N27</f>
        <v>50</v>
      </c>
      <c r="D32" s="8">
        <f>'[1]Kapaciteti i Ofruar'!N140</f>
        <v>30</v>
      </c>
      <c r="E32" s="9">
        <f>'[1]Çmimet e ofruar'!N168</f>
        <v>13.45</v>
      </c>
      <c r="F32" s="9">
        <f>'[1]Çmimet e ofruar'!N196</f>
        <v>13.45</v>
      </c>
      <c r="G32" s="8">
        <f>'[1]Kapaciteti i Fituar'!N140</f>
        <v>30</v>
      </c>
      <c r="H32" s="9">
        <f>'[1]Kapaciteti i Fituar'!N168</f>
        <v>13.45</v>
      </c>
      <c r="I32" s="9">
        <f>'[1]Kapaciteti i Fituar'!AW140</f>
        <v>13.45</v>
      </c>
    </row>
    <row r="33" spans="2:9" x14ac:dyDescent="0.25">
      <c r="B33" s="10" t="s">
        <v>36</v>
      </c>
      <c r="C33" s="10">
        <f>SUM(C9:C32)</f>
        <v>1360</v>
      </c>
      <c r="D33" s="10">
        <f t="shared" ref="D33:G33" si="0">SUM(D9:D32)</f>
        <v>1239</v>
      </c>
      <c r="E33" s="10"/>
      <c r="F33" s="10"/>
      <c r="G33" s="10">
        <f t="shared" si="0"/>
        <v>1200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1" t="s">
        <v>3</v>
      </c>
      <c r="C5" s="11"/>
      <c r="D5" s="11"/>
      <c r="E5" s="11"/>
      <c r="F5" s="11"/>
      <c r="G5" s="11"/>
      <c r="H5" s="11"/>
      <c r="I5" s="11"/>
    </row>
    <row r="6" spans="2:9" ht="64.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Kërkuar'!V4</f>
        <v>50</v>
      </c>
      <c r="D7" s="5">
        <f>'[1]Kapaciteti i Ofruar'!V117</f>
        <v>25</v>
      </c>
      <c r="E7" s="6">
        <f>'[1]Çmimet e ofruar'!V145</f>
        <v>13.45</v>
      </c>
      <c r="F7" s="6">
        <f>'[1]Çmimet e ofruar'!V173</f>
        <v>13.45</v>
      </c>
      <c r="G7" s="5">
        <f>'[1]Kapaciteti i Fituar'!V117</f>
        <v>25</v>
      </c>
      <c r="H7" s="6">
        <f>'[1]Kapaciteti i Fituar'!V145</f>
        <v>13.45</v>
      </c>
      <c r="I7" s="6">
        <f>'[1]Kapaciteti i Fituar'!BE117</f>
        <v>13.45</v>
      </c>
    </row>
    <row r="8" spans="2:9" x14ac:dyDescent="0.25">
      <c r="B8" s="7" t="s">
        <v>13</v>
      </c>
      <c r="C8" s="8">
        <f>'[1]Kapaciteti i Kërkuar'!V5</f>
        <v>50</v>
      </c>
      <c r="D8" s="8">
        <f>'[1]Kapaciteti i Ofruar'!V118</f>
        <v>25</v>
      </c>
      <c r="E8" s="9">
        <f>'[1]Çmimet e ofruar'!V146</f>
        <v>13.45</v>
      </c>
      <c r="F8" s="9">
        <f>'[1]Çmimet e ofruar'!V174</f>
        <v>13.45</v>
      </c>
      <c r="G8" s="8">
        <f>'[1]Kapaciteti i Fituar'!V118</f>
        <v>25</v>
      </c>
      <c r="H8" s="9">
        <f>'[1]Kapaciteti i Fituar'!V146</f>
        <v>13.45</v>
      </c>
      <c r="I8" s="9">
        <f>'[1]Kapaciteti i Fituar'!BE118</f>
        <v>13.45</v>
      </c>
    </row>
    <row r="9" spans="2:9" x14ac:dyDescent="0.25">
      <c r="B9" s="4" t="s">
        <v>14</v>
      </c>
      <c r="C9" s="5">
        <f>'[1]Kapaciteti i Kërkuar'!V6</f>
        <v>50</v>
      </c>
      <c r="D9" s="5">
        <f>'[1]Kapaciteti i Ofruar'!V119</f>
        <v>25</v>
      </c>
      <c r="E9" s="6">
        <f>'[1]Çmimet e ofruar'!V147</f>
        <v>13.45</v>
      </c>
      <c r="F9" s="6">
        <f>'[1]Çmimet e ofruar'!V175</f>
        <v>13.45</v>
      </c>
      <c r="G9" s="5">
        <f>'[1]Kapaciteti i Fituar'!V119</f>
        <v>25</v>
      </c>
      <c r="H9" s="6">
        <f>'[1]Kapaciteti i Fituar'!V147</f>
        <v>13.45</v>
      </c>
      <c r="I9" s="6">
        <f>'[1]Kapaciteti i Fituar'!BE119</f>
        <v>13.45</v>
      </c>
    </row>
    <row r="10" spans="2:9" x14ac:dyDescent="0.25">
      <c r="B10" s="7" t="s">
        <v>15</v>
      </c>
      <c r="C10" s="8">
        <f>'[1]Kapaciteti i Kërkuar'!V7</f>
        <v>50</v>
      </c>
      <c r="D10" s="8">
        <f>'[1]Kapaciteti i Ofruar'!V120</f>
        <v>25</v>
      </c>
      <c r="E10" s="9">
        <f>'[1]Çmimet e ofruar'!V148</f>
        <v>13.45</v>
      </c>
      <c r="F10" s="9">
        <f>'[1]Çmimet e ofruar'!V176</f>
        <v>13.45</v>
      </c>
      <c r="G10" s="8">
        <f>'[1]Kapaciteti i Fituar'!V120</f>
        <v>25</v>
      </c>
      <c r="H10" s="9">
        <f>'[1]Kapaciteti i Fituar'!V148</f>
        <v>13.45</v>
      </c>
      <c r="I10" s="9">
        <f>'[1]Kapaciteti i Fituar'!BE120</f>
        <v>13.45</v>
      </c>
    </row>
    <row r="11" spans="2:9" x14ac:dyDescent="0.25">
      <c r="B11" s="4" t="s">
        <v>16</v>
      </c>
      <c r="C11" s="5">
        <f>'[1]Kapaciteti i Kërkuar'!V8</f>
        <v>50</v>
      </c>
      <c r="D11" s="5">
        <f>'[1]Kapaciteti i Ofruar'!V121</f>
        <v>25</v>
      </c>
      <c r="E11" s="6">
        <f>'[1]Çmimet e ofruar'!V149</f>
        <v>13.45</v>
      </c>
      <c r="F11" s="6">
        <f>'[1]Çmimet e ofruar'!V177</f>
        <v>13.45</v>
      </c>
      <c r="G11" s="5">
        <f>'[1]Kapaciteti i Fituar'!V121</f>
        <v>25</v>
      </c>
      <c r="H11" s="6">
        <f>'[1]Kapaciteti i Fituar'!V149</f>
        <v>13.45</v>
      </c>
      <c r="I11" s="6">
        <f>'[1]Kapaciteti i Fituar'!BE121</f>
        <v>13.45</v>
      </c>
    </row>
    <row r="12" spans="2:9" x14ac:dyDescent="0.25">
      <c r="B12" s="7" t="s">
        <v>17</v>
      </c>
      <c r="C12" s="8">
        <f>'[1]Kapaciteti i Kërkuar'!V9</f>
        <v>50</v>
      </c>
      <c r="D12" s="8">
        <f>'[1]Kapaciteti i Ofruar'!V122</f>
        <v>25</v>
      </c>
      <c r="E12" s="9">
        <f>'[1]Çmimet e ofruar'!V150</f>
        <v>13.45</v>
      </c>
      <c r="F12" s="9">
        <f>'[1]Çmimet e ofruar'!V178</f>
        <v>13.45</v>
      </c>
      <c r="G12" s="8">
        <f>'[1]Kapaciteti i Fituar'!V122</f>
        <v>25</v>
      </c>
      <c r="H12" s="9">
        <f>'[1]Kapaciteti i Fituar'!V150</f>
        <v>13.45</v>
      </c>
      <c r="I12" s="9">
        <f>'[1]Kapaciteti i Fituar'!BE122</f>
        <v>13.45</v>
      </c>
    </row>
    <row r="13" spans="2:9" x14ac:dyDescent="0.25">
      <c r="B13" s="4" t="s">
        <v>18</v>
      </c>
      <c r="C13" s="5">
        <f>'[1]Kapaciteti i Kërkuar'!V10</f>
        <v>60</v>
      </c>
      <c r="D13" s="5">
        <f>'[1]Kapaciteti i Ofruar'!V123</f>
        <v>30</v>
      </c>
      <c r="E13" s="6">
        <f>'[1]Çmimet e ofruar'!V151</f>
        <v>13.45</v>
      </c>
      <c r="F13" s="6">
        <f>'[1]Çmimet e ofruar'!V179</f>
        <v>13.45</v>
      </c>
      <c r="G13" s="5">
        <f>'[1]Kapaciteti i Fituar'!V123</f>
        <v>30</v>
      </c>
      <c r="H13" s="6">
        <f>'[1]Kapaciteti i Fituar'!V151</f>
        <v>13.45</v>
      </c>
      <c r="I13" s="6">
        <f>'[1]Kapaciteti i Fituar'!BE123</f>
        <v>13.45</v>
      </c>
    </row>
    <row r="14" spans="2:9" x14ac:dyDescent="0.25">
      <c r="B14" s="7" t="s">
        <v>19</v>
      </c>
      <c r="C14" s="8">
        <f>'[1]Kapaciteti i Kërkuar'!V11</f>
        <v>60</v>
      </c>
      <c r="D14" s="8">
        <f>'[1]Kapaciteti i Ofruar'!V124</f>
        <v>60</v>
      </c>
      <c r="E14" s="9">
        <f>'[1]Çmimet e ofruar'!V152</f>
        <v>13.45</v>
      </c>
      <c r="F14" s="9">
        <f>'[1]Çmimet e ofruar'!V180</f>
        <v>13.45</v>
      </c>
      <c r="G14" s="8">
        <f>'[1]Kapaciteti i Fituar'!V124</f>
        <v>60</v>
      </c>
      <c r="H14" s="9">
        <f>'[1]Kapaciteti i Fituar'!V152</f>
        <v>13.45</v>
      </c>
      <c r="I14" s="9">
        <f>'[1]Kapaciteti i Fituar'!BE124</f>
        <v>13.45</v>
      </c>
    </row>
    <row r="15" spans="2:9" x14ac:dyDescent="0.25">
      <c r="B15" s="4" t="s">
        <v>20</v>
      </c>
      <c r="C15" s="5">
        <f>'[1]Kapaciteti i Kërkuar'!V12</f>
        <v>60</v>
      </c>
      <c r="D15" s="5">
        <f>'[1]Kapaciteti i Ofruar'!V125</f>
        <v>60</v>
      </c>
      <c r="E15" s="6">
        <f>'[1]Çmimet e ofruar'!V153</f>
        <v>13.45</v>
      </c>
      <c r="F15" s="6">
        <f>'[1]Çmimet e ofruar'!V181</f>
        <v>13.45</v>
      </c>
      <c r="G15" s="5">
        <f>'[1]Kapaciteti i Fituar'!V125</f>
        <v>60</v>
      </c>
      <c r="H15" s="6">
        <f>'[1]Kapaciteti i Fituar'!V153</f>
        <v>13.45</v>
      </c>
      <c r="I15" s="6">
        <f>'[1]Kapaciteti i Fituar'!BE125</f>
        <v>13.45</v>
      </c>
    </row>
    <row r="16" spans="2:9" x14ac:dyDescent="0.25">
      <c r="B16" s="7" t="s">
        <v>21</v>
      </c>
      <c r="C16" s="8">
        <f>'[1]Kapaciteti i Kërkuar'!V13</f>
        <v>60</v>
      </c>
      <c r="D16" s="8">
        <f>'[1]Kapaciteti i Ofruar'!V126</f>
        <v>60</v>
      </c>
      <c r="E16" s="9">
        <f>'[1]Çmimet e ofruar'!V154</f>
        <v>13.45</v>
      </c>
      <c r="F16" s="9">
        <f>'[1]Çmimet e ofruar'!V182</f>
        <v>13.45</v>
      </c>
      <c r="G16" s="8">
        <f>'[1]Kapaciteti i Fituar'!V126</f>
        <v>60</v>
      </c>
      <c r="H16" s="9">
        <f>'[1]Kapaciteti i Fituar'!V154</f>
        <v>13.45</v>
      </c>
      <c r="I16" s="9">
        <f>'[1]Kapaciteti i Fituar'!BE126</f>
        <v>13.45</v>
      </c>
    </row>
    <row r="17" spans="2:9" x14ac:dyDescent="0.25">
      <c r="B17" s="4" t="s">
        <v>22</v>
      </c>
      <c r="C17" s="5">
        <f>'[1]Kapaciteti i Kërkuar'!V14</f>
        <v>60</v>
      </c>
      <c r="D17" s="5">
        <f>'[1]Kapaciteti i Ofruar'!V127</f>
        <v>60</v>
      </c>
      <c r="E17" s="6">
        <f>'[1]Çmimet e ofruar'!V155</f>
        <v>13.45</v>
      </c>
      <c r="F17" s="6">
        <f>'[1]Çmimet e ofruar'!V183</f>
        <v>13.45</v>
      </c>
      <c r="G17" s="5">
        <f>'[1]Kapaciteti i Fituar'!V127</f>
        <v>60</v>
      </c>
      <c r="H17" s="6">
        <f>'[1]Kapaciteti i Fituar'!V155</f>
        <v>13.45</v>
      </c>
      <c r="I17" s="6">
        <f>'[1]Kapaciteti i Fituar'!BE127</f>
        <v>13.45</v>
      </c>
    </row>
    <row r="18" spans="2:9" x14ac:dyDescent="0.25">
      <c r="B18" s="7" t="s">
        <v>23</v>
      </c>
      <c r="C18" s="8">
        <f>'[1]Kapaciteti i Kërkuar'!V15</f>
        <v>60</v>
      </c>
      <c r="D18" s="8">
        <f>'[1]Kapaciteti i Ofruar'!V128</f>
        <v>60</v>
      </c>
      <c r="E18" s="9">
        <f>'[1]Çmimet e ofruar'!V156</f>
        <v>13.45</v>
      </c>
      <c r="F18" s="9">
        <f>'[1]Çmimet e ofruar'!V184</f>
        <v>13.45</v>
      </c>
      <c r="G18" s="8">
        <f>'[1]Kapaciteti i Fituar'!V128</f>
        <v>60</v>
      </c>
      <c r="H18" s="9">
        <f>'[1]Kapaciteti i Fituar'!V156</f>
        <v>13.45</v>
      </c>
      <c r="I18" s="9">
        <f>'[1]Kapaciteti i Fituar'!BE128</f>
        <v>13.45</v>
      </c>
    </row>
    <row r="19" spans="2:9" x14ac:dyDescent="0.25">
      <c r="B19" s="4" t="s">
        <v>24</v>
      </c>
      <c r="C19" s="5">
        <f>'[1]Kapaciteti i Kërkuar'!V16</f>
        <v>60</v>
      </c>
      <c r="D19" s="5">
        <f>'[1]Kapaciteti i Ofruar'!V129</f>
        <v>60</v>
      </c>
      <c r="E19" s="6">
        <f>'[1]Çmimet e ofruar'!V157</f>
        <v>13.45</v>
      </c>
      <c r="F19" s="6">
        <f>'[1]Çmimet e ofruar'!V185</f>
        <v>13.45</v>
      </c>
      <c r="G19" s="5">
        <f>'[1]Kapaciteti i Fituar'!V129</f>
        <v>60</v>
      </c>
      <c r="H19" s="6">
        <f>'[1]Kapaciteti i Fituar'!V157</f>
        <v>13.45</v>
      </c>
      <c r="I19" s="6">
        <f>'[1]Kapaciteti i Fituar'!BE129</f>
        <v>13.45</v>
      </c>
    </row>
    <row r="20" spans="2:9" x14ac:dyDescent="0.25">
      <c r="B20" s="7" t="s">
        <v>25</v>
      </c>
      <c r="C20" s="8">
        <f>'[1]Kapaciteti i Kërkuar'!V17</f>
        <v>60</v>
      </c>
      <c r="D20" s="8">
        <f>'[1]Kapaciteti i Ofruar'!V130</f>
        <v>60</v>
      </c>
      <c r="E20" s="9">
        <f>'[1]Çmimet e ofruar'!V158</f>
        <v>13.45</v>
      </c>
      <c r="F20" s="9">
        <f>'[1]Çmimet e ofruar'!V186</f>
        <v>13.45</v>
      </c>
      <c r="G20" s="8">
        <f>'[1]Kapaciteti i Fituar'!V130</f>
        <v>60</v>
      </c>
      <c r="H20" s="9">
        <f>'[1]Kapaciteti i Fituar'!V158</f>
        <v>13.45</v>
      </c>
      <c r="I20" s="9">
        <f>'[1]Kapaciteti i Fituar'!BE130</f>
        <v>13.45</v>
      </c>
    </row>
    <row r="21" spans="2:9" x14ac:dyDescent="0.25">
      <c r="B21" s="4" t="s">
        <v>26</v>
      </c>
      <c r="C21" s="5">
        <f>'[1]Kapaciteti i Kërkuar'!V18</f>
        <v>60</v>
      </c>
      <c r="D21" s="5">
        <f>'[1]Kapaciteti i Ofruar'!V131</f>
        <v>60</v>
      </c>
      <c r="E21" s="6">
        <f>'[1]Çmimet e ofruar'!V159</f>
        <v>13.45</v>
      </c>
      <c r="F21" s="6">
        <f>'[1]Çmimet e ofruar'!V187</f>
        <v>13.45</v>
      </c>
      <c r="G21" s="5">
        <f>'[1]Kapaciteti i Fituar'!V131</f>
        <v>60</v>
      </c>
      <c r="H21" s="6">
        <f>'[1]Kapaciteti i Fituar'!V159</f>
        <v>13.45</v>
      </c>
      <c r="I21" s="6">
        <f>'[1]Kapaciteti i Fituar'!BE131</f>
        <v>13.45</v>
      </c>
    </row>
    <row r="22" spans="2:9" x14ac:dyDescent="0.25">
      <c r="B22" s="7" t="s">
        <v>27</v>
      </c>
      <c r="C22" s="8">
        <f>'[1]Kapaciteti i Kërkuar'!V19</f>
        <v>60</v>
      </c>
      <c r="D22" s="8">
        <f>'[1]Kapaciteti i Ofruar'!V132</f>
        <v>60</v>
      </c>
      <c r="E22" s="9">
        <f>'[1]Çmimet e ofruar'!V160</f>
        <v>13.45</v>
      </c>
      <c r="F22" s="9">
        <f>'[1]Çmimet e ofruar'!V188</f>
        <v>13.45</v>
      </c>
      <c r="G22" s="8">
        <f>'[1]Kapaciteti i Fituar'!V132</f>
        <v>60</v>
      </c>
      <c r="H22" s="9">
        <f>'[1]Kapaciteti i Fituar'!V160</f>
        <v>13.45</v>
      </c>
      <c r="I22" s="9">
        <f>'[1]Kapaciteti i Fituar'!BE132</f>
        <v>13.45</v>
      </c>
    </row>
    <row r="23" spans="2:9" x14ac:dyDescent="0.25">
      <c r="B23" s="4" t="s">
        <v>28</v>
      </c>
      <c r="C23" s="5">
        <f>'[1]Kapaciteti i Kërkuar'!V20</f>
        <v>60</v>
      </c>
      <c r="D23" s="5">
        <f>'[1]Kapaciteti i Ofruar'!V133</f>
        <v>60</v>
      </c>
      <c r="E23" s="6">
        <f>'[1]Çmimet e ofruar'!V161</f>
        <v>13.45</v>
      </c>
      <c r="F23" s="6">
        <f>'[1]Çmimet e ofruar'!V189</f>
        <v>13.45</v>
      </c>
      <c r="G23" s="5">
        <f>'[1]Kapaciteti i Fituar'!V133</f>
        <v>60</v>
      </c>
      <c r="H23" s="6">
        <f>'[1]Kapaciteti i Fituar'!V161</f>
        <v>13.45</v>
      </c>
      <c r="I23" s="6">
        <f>'[1]Kapaciteti i Fituar'!BE133</f>
        <v>13.45</v>
      </c>
    </row>
    <row r="24" spans="2:9" x14ac:dyDescent="0.25">
      <c r="B24" s="7" t="s">
        <v>29</v>
      </c>
      <c r="C24" s="8">
        <f>'[1]Kapaciteti i Kërkuar'!V21</f>
        <v>60</v>
      </c>
      <c r="D24" s="8">
        <f>'[1]Kapaciteti i Ofruar'!V134</f>
        <v>60</v>
      </c>
      <c r="E24" s="9">
        <f>'[1]Çmimet e ofruar'!V162</f>
        <v>13.45</v>
      </c>
      <c r="F24" s="9">
        <f>'[1]Çmimet e ofruar'!V190</f>
        <v>13.45</v>
      </c>
      <c r="G24" s="8">
        <f>'[1]Kapaciteti i Fituar'!V134</f>
        <v>60</v>
      </c>
      <c r="H24" s="9">
        <f>'[1]Kapaciteti i Fituar'!V162</f>
        <v>13.45</v>
      </c>
      <c r="I24" s="9">
        <f>'[1]Kapaciteti i Fituar'!BE134</f>
        <v>13.45</v>
      </c>
    </row>
    <row r="25" spans="2:9" x14ac:dyDescent="0.25">
      <c r="B25" s="4" t="s">
        <v>30</v>
      </c>
      <c r="C25" s="5">
        <f>'[1]Kapaciteti i Kërkuar'!V22</f>
        <v>60</v>
      </c>
      <c r="D25" s="5">
        <f>'[1]Kapaciteti i Ofruar'!V135</f>
        <v>60</v>
      </c>
      <c r="E25" s="6">
        <f>'[1]Çmimet e ofruar'!V163</f>
        <v>13.45</v>
      </c>
      <c r="F25" s="6">
        <f>'[1]Çmimet e ofruar'!V191</f>
        <v>13.45</v>
      </c>
      <c r="G25" s="5">
        <f>'[1]Kapaciteti i Fituar'!V135</f>
        <v>60</v>
      </c>
      <c r="H25" s="6">
        <f>'[1]Kapaciteti i Fituar'!V163</f>
        <v>13.45</v>
      </c>
      <c r="I25" s="6">
        <f>'[1]Kapaciteti i Fituar'!BE135</f>
        <v>13.45</v>
      </c>
    </row>
    <row r="26" spans="2:9" x14ac:dyDescent="0.25">
      <c r="B26" s="7" t="s">
        <v>31</v>
      </c>
      <c r="C26" s="8">
        <f>'[1]Kapaciteti i Kërkuar'!V23</f>
        <v>60</v>
      </c>
      <c r="D26" s="8">
        <f>'[1]Kapaciteti i Ofruar'!V136</f>
        <v>60</v>
      </c>
      <c r="E26" s="9">
        <f>'[1]Çmimet e ofruar'!V164</f>
        <v>13.45</v>
      </c>
      <c r="F26" s="9">
        <f>'[1]Çmimet e ofruar'!V192</f>
        <v>13.45</v>
      </c>
      <c r="G26" s="8">
        <f>'[1]Kapaciteti i Fituar'!V136</f>
        <v>60</v>
      </c>
      <c r="H26" s="9">
        <f>'[1]Kapaciteti i Fituar'!V164</f>
        <v>13.45</v>
      </c>
      <c r="I26" s="9">
        <f>'[1]Kapaciteti i Fituar'!BE136</f>
        <v>13.45</v>
      </c>
    </row>
    <row r="27" spans="2:9" x14ac:dyDescent="0.25">
      <c r="B27" s="4" t="s">
        <v>32</v>
      </c>
      <c r="C27" s="5">
        <f>'[1]Kapaciteti i Kërkuar'!V24</f>
        <v>60</v>
      </c>
      <c r="D27" s="5">
        <f>'[1]Kapaciteti i Ofruar'!V137</f>
        <v>60</v>
      </c>
      <c r="E27" s="6">
        <f>'[1]Çmimet e ofruar'!V165</f>
        <v>13.45</v>
      </c>
      <c r="F27" s="6">
        <f>'[1]Çmimet e ofruar'!V193</f>
        <v>13.45</v>
      </c>
      <c r="G27" s="5">
        <f>'[1]Kapaciteti i Fituar'!V137</f>
        <v>60</v>
      </c>
      <c r="H27" s="6">
        <f>'[1]Kapaciteti i Fituar'!V165</f>
        <v>13.45</v>
      </c>
      <c r="I27" s="6">
        <f>'[1]Kapaciteti i Fituar'!BE137</f>
        <v>13.45</v>
      </c>
    </row>
    <row r="28" spans="2:9" x14ac:dyDescent="0.25">
      <c r="B28" s="7" t="s">
        <v>33</v>
      </c>
      <c r="C28" s="8">
        <f>'[1]Kapaciteti i Kërkuar'!V25</f>
        <v>50</v>
      </c>
      <c r="D28" s="8">
        <f>'[1]Kapaciteti i Ofruar'!V138</f>
        <v>50</v>
      </c>
      <c r="E28" s="9">
        <f>'[1]Çmimet e ofruar'!V166</f>
        <v>13.45</v>
      </c>
      <c r="F28" s="9">
        <f>'[1]Çmimet e ofruar'!V194</f>
        <v>13.45</v>
      </c>
      <c r="G28" s="8">
        <f>'[1]Kapaciteti i Fituar'!V138</f>
        <v>50</v>
      </c>
      <c r="H28" s="9">
        <f>'[1]Kapaciteti i Fituar'!V166</f>
        <v>13.45</v>
      </c>
      <c r="I28" s="9">
        <f>'[1]Kapaciteti i Fituar'!BE138</f>
        <v>13.45</v>
      </c>
    </row>
    <row r="29" spans="2:9" x14ac:dyDescent="0.25">
      <c r="B29" s="4" t="s">
        <v>34</v>
      </c>
      <c r="C29" s="5">
        <f>'[1]Kapaciteti i Kërkuar'!V26</f>
        <v>50</v>
      </c>
      <c r="D29" s="5">
        <f>'[1]Kapaciteti i Ofruar'!V139</f>
        <v>50</v>
      </c>
      <c r="E29" s="6">
        <f>'[1]Çmimet e ofruar'!V167</f>
        <v>13.45</v>
      </c>
      <c r="F29" s="6">
        <f>'[1]Çmimet e ofruar'!V195</f>
        <v>13.45</v>
      </c>
      <c r="G29" s="5">
        <f>'[1]Kapaciteti i Fituar'!V139</f>
        <v>50</v>
      </c>
      <c r="H29" s="6">
        <f>'[1]Kapaciteti i Fituar'!V167</f>
        <v>13.45</v>
      </c>
      <c r="I29" s="6">
        <f>'[1]Kapaciteti i Fituar'!BE139</f>
        <v>13.45</v>
      </c>
    </row>
    <row r="30" spans="2:9" x14ac:dyDescent="0.25">
      <c r="B30" s="7" t="s">
        <v>35</v>
      </c>
      <c r="C30" s="8">
        <f>'[1]Kapaciteti i Kërkuar'!V27</f>
        <v>50</v>
      </c>
      <c r="D30" s="8">
        <f>'[1]Kapaciteti i Ofruar'!V140</f>
        <v>25</v>
      </c>
      <c r="E30" s="9">
        <f>'[1]Çmimet e ofruar'!V168</f>
        <v>13.45</v>
      </c>
      <c r="F30" s="9">
        <f>'[1]Çmimet e ofruar'!V196</f>
        <v>13.45</v>
      </c>
      <c r="G30" s="8">
        <f>'[1]Kapaciteti i Fituar'!V140</f>
        <v>25</v>
      </c>
      <c r="H30" s="9">
        <f>'[1]Kapaciteti i Fituar'!V168</f>
        <v>13.45</v>
      </c>
      <c r="I30" s="9">
        <f>'[1]Kapaciteti i Fituar'!BE140</f>
        <v>13.45</v>
      </c>
    </row>
    <row r="31" spans="2:9" x14ac:dyDescent="0.25">
      <c r="B31" s="10" t="s">
        <v>36</v>
      </c>
      <c r="C31" s="10">
        <f>SUM(C7:C30)</f>
        <v>1350</v>
      </c>
      <c r="D31" s="10">
        <f t="shared" ref="D31:G31" si="0">SUM(D7:D30)</f>
        <v>1145</v>
      </c>
      <c r="E31" s="10"/>
      <c r="F31" s="10"/>
      <c r="G31" s="10">
        <f t="shared" si="0"/>
        <v>1145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1" t="s">
        <v>3</v>
      </c>
      <c r="C5" s="11"/>
      <c r="D5" s="11"/>
      <c r="E5" s="11"/>
      <c r="F5" s="11"/>
      <c r="G5" s="11"/>
      <c r="H5" s="11"/>
      <c r="I5" s="11"/>
    </row>
    <row r="6" spans="2:9" ht="75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Kërkuar'!W4</f>
        <v>50</v>
      </c>
      <c r="D7" s="5">
        <f>'[1]Kapaciteti i Ofruar'!W117</f>
        <v>25</v>
      </c>
      <c r="E7" s="6">
        <f>'[1]Çmimet e ofruar'!W145</f>
        <v>13.45</v>
      </c>
      <c r="F7" s="6">
        <f>'[1]Çmimet e ofruar'!W173</f>
        <v>13.45</v>
      </c>
      <c r="G7" s="5">
        <f>'[1]Kapaciteti i Fituar'!W117</f>
        <v>25</v>
      </c>
      <c r="H7" s="6">
        <f>'[1]Kapaciteti i Fituar'!W145</f>
        <v>13.45</v>
      </c>
      <c r="I7" s="6">
        <f>'[1]Kapaciteti i Fituar'!BF117</f>
        <v>13.45</v>
      </c>
    </row>
    <row r="8" spans="2:9" x14ac:dyDescent="0.25">
      <c r="B8" s="7" t="s">
        <v>13</v>
      </c>
      <c r="C8" s="8">
        <f>'[1]Kapaciteti i Kërkuar'!W5</f>
        <v>50</v>
      </c>
      <c r="D8" s="8">
        <f>'[1]Kapaciteti i Ofruar'!W118</f>
        <v>25</v>
      </c>
      <c r="E8" s="9">
        <f>'[1]Çmimet e ofruar'!W146</f>
        <v>13.45</v>
      </c>
      <c r="F8" s="9">
        <f>'[1]Çmimet e ofruar'!W174</f>
        <v>13.45</v>
      </c>
      <c r="G8" s="8">
        <f>'[1]Kapaciteti i Fituar'!W118</f>
        <v>25</v>
      </c>
      <c r="H8" s="9">
        <f>'[1]Kapaciteti i Fituar'!W146</f>
        <v>13.45</v>
      </c>
      <c r="I8" s="9">
        <f>'[1]Kapaciteti i Fituar'!BF118</f>
        <v>13.45</v>
      </c>
    </row>
    <row r="9" spans="2:9" x14ac:dyDescent="0.25">
      <c r="B9" s="4" t="s">
        <v>14</v>
      </c>
      <c r="C9" s="5">
        <f>'[1]Kapaciteti i Kërkuar'!W6</f>
        <v>50</v>
      </c>
      <c r="D9" s="5">
        <f>'[1]Kapaciteti i Ofruar'!W119</f>
        <v>25</v>
      </c>
      <c r="E9" s="6">
        <f>'[1]Çmimet e ofruar'!W147</f>
        <v>13.45</v>
      </c>
      <c r="F9" s="6">
        <f>'[1]Çmimet e ofruar'!W175</f>
        <v>13.45</v>
      </c>
      <c r="G9" s="5">
        <f>'[1]Kapaciteti i Fituar'!W119</f>
        <v>25</v>
      </c>
      <c r="H9" s="6">
        <f>'[1]Kapaciteti i Fituar'!W147</f>
        <v>13.45</v>
      </c>
      <c r="I9" s="6">
        <f>'[1]Kapaciteti i Fituar'!BF119</f>
        <v>13.45</v>
      </c>
    </row>
    <row r="10" spans="2:9" x14ac:dyDescent="0.25">
      <c r="B10" s="7" t="s">
        <v>15</v>
      </c>
      <c r="C10" s="8">
        <f>'[1]Kapaciteti i Kërkuar'!W7</f>
        <v>50</v>
      </c>
      <c r="D10" s="8">
        <f>'[1]Kapaciteti i Ofruar'!W120</f>
        <v>25</v>
      </c>
      <c r="E10" s="9">
        <f>'[1]Çmimet e ofruar'!W148</f>
        <v>13.45</v>
      </c>
      <c r="F10" s="9">
        <f>'[1]Çmimet e ofruar'!W176</f>
        <v>13.45</v>
      </c>
      <c r="G10" s="8">
        <f>'[1]Kapaciteti i Fituar'!W120</f>
        <v>25</v>
      </c>
      <c r="H10" s="9">
        <f>'[1]Kapaciteti i Fituar'!W148</f>
        <v>13.45</v>
      </c>
      <c r="I10" s="9">
        <f>'[1]Kapaciteti i Fituar'!BF120</f>
        <v>13.45</v>
      </c>
    </row>
    <row r="11" spans="2:9" x14ac:dyDescent="0.25">
      <c r="B11" s="4" t="s">
        <v>16</v>
      </c>
      <c r="C11" s="5">
        <f>'[1]Kapaciteti i Kërkuar'!W8</f>
        <v>50</v>
      </c>
      <c r="D11" s="5">
        <f>'[1]Kapaciteti i Ofruar'!W121</f>
        <v>25</v>
      </c>
      <c r="E11" s="6">
        <f>'[1]Çmimet e ofruar'!W149</f>
        <v>13.45</v>
      </c>
      <c r="F11" s="6">
        <f>'[1]Çmimet e ofruar'!W177</f>
        <v>13.45</v>
      </c>
      <c r="G11" s="5">
        <f>'[1]Kapaciteti i Fituar'!W121</f>
        <v>25</v>
      </c>
      <c r="H11" s="6">
        <f>'[1]Kapaciteti i Fituar'!W149</f>
        <v>13.45</v>
      </c>
      <c r="I11" s="6">
        <f>'[1]Kapaciteti i Fituar'!BF121</f>
        <v>13.45</v>
      </c>
    </row>
    <row r="12" spans="2:9" x14ac:dyDescent="0.25">
      <c r="B12" s="7" t="s">
        <v>17</v>
      </c>
      <c r="C12" s="8">
        <f>'[1]Kapaciteti i Kërkuar'!W9</f>
        <v>50</v>
      </c>
      <c r="D12" s="8">
        <f>'[1]Kapaciteti i Ofruar'!W122</f>
        <v>25</v>
      </c>
      <c r="E12" s="9">
        <f>'[1]Çmimet e ofruar'!W150</f>
        <v>13.45</v>
      </c>
      <c r="F12" s="9">
        <f>'[1]Çmimet e ofruar'!W178</f>
        <v>13.45</v>
      </c>
      <c r="G12" s="8">
        <f>'[1]Kapaciteti i Fituar'!W122</f>
        <v>25</v>
      </c>
      <c r="H12" s="9">
        <f>'[1]Kapaciteti i Fituar'!W150</f>
        <v>13.45</v>
      </c>
      <c r="I12" s="9">
        <f>'[1]Kapaciteti i Fituar'!BF122</f>
        <v>13.45</v>
      </c>
    </row>
    <row r="13" spans="2:9" x14ac:dyDescent="0.25">
      <c r="B13" s="4" t="s">
        <v>18</v>
      </c>
      <c r="C13" s="5">
        <f>'[1]Kapaciteti i Kërkuar'!W10</f>
        <v>60</v>
      </c>
      <c r="D13" s="5">
        <f>'[1]Kapaciteti i Ofruar'!W123</f>
        <v>30</v>
      </c>
      <c r="E13" s="6">
        <f>'[1]Çmimet e ofruar'!W151</f>
        <v>13.45</v>
      </c>
      <c r="F13" s="6">
        <f>'[1]Çmimet e ofruar'!W179</f>
        <v>13.45</v>
      </c>
      <c r="G13" s="5">
        <f>'[1]Kapaciteti i Fituar'!W123</f>
        <v>30</v>
      </c>
      <c r="H13" s="6">
        <f>'[1]Kapaciteti i Fituar'!W151</f>
        <v>13.45</v>
      </c>
      <c r="I13" s="6">
        <f>'[1]Kapaciteti i Fituar'!BF123</f>
        <v>13.45</v>
      </c>
    </row>
    <row r="14" spans="2:9" x14ac:dyDescent="0.25">
      <c r="B14" s="7" t="s">
        <v>19</v>
      </c>
      <c r="C14" s="8">
        <f>'[1]Kapaciteti i Kërkuar'!W11</f>
        <v>60</v>
      </c>
      <c r="D14" s="8">
        <f>'[1]Kapaciteti i Ofruar'!W124</f>
        <v>60</v>
      </c>
      <c r="E14" s="9">
        <f>'[1]Çmimet e ofruar'!W152</f>
        <v>13.45</v>
      </c>
      <c r="F14" s="9">
        <f>'[1]Çmimet e ofruar'!W180</f>
        <v>13.45</v>
      </c>
      <c r="G14" s="8">
        <f>'[1]Kapaciteti i Fituar'!W124</f>
        <v>60</v>
      </c>
      <c r="H14" s="9">
        <f>'[1]Kapaciteti i Fituar'!W152</f>
        <v>13.45</v>
      </c>
      <c r="I14" s="9">
        <f>'[1]Kapaciteti i Fituar'!BF124</f>
        <v>13.45</v>
      </c>
    </row>
    <row r="15" spans="2:9" x14ac:dyDescent="0.25">
      <c r="B15" s="4" t="s">
        <v>20</v>
      </c>
      <c r="C15" s="5">
        <f>'[1]Kapaciteti i Kërkuar'!W12</f>
        <v>60</v>
      </c>
      <c r="D15" s="5">
        <f>'[1]Kapaciteti i Ofruar'!W125</f>
        <v>60</v>
      </c>
      <c r="E15" s="6">
        <f>'[1]Çmimet e ofruar'!W153</f>
        <v>13.45</v>
      </c>
      <c r="F15" s="6">
        <f>'[1]Çmimet e ofruar'!W181</f>
        <v>13.45</v>
      </c>
      <c r="G15" s="5">
        <f>'[1]Kapaciteti i Fituar'!W125</f>
        <v>60</v>
      </c>
      <c r="H15" s="6">
        <f>'[1]Kapaciteti i Fituar'!W153</f>
        <v>13.45</v>
      </c>
      <c r="I15" s="6">
        <f>'[1]Kapaciteti i Fituar'!BF125</f>
        <v>13.45</v>
      </c>
    </row>
    <row r="16" spans="2:9" x14ac:dyDescent="0.25">
      <c r="B16" s="7" t="s">
        <v>21</v>
      </c>
      <c r="C16" s="8">
        <f>'[1]Kapaciteti i Kërkuar'!W13</f>
        <v>60</v>
      </c>
      <c r="D16" s="8">
        <f>'[1]Kapaciteti i Ofruar'!W126</f>
        <v>60</v>
      </c>
      <c r="E16" s="9">
        <f>'[1]Çmimet e ofruar'!W154</f>
        <v>13.45</v>
      </c>
      <c r="F16" s="9">
        <f>'[1]Çmimet e ofruar'!W182</f>
        <v>13.45</v>
      </c>
      <c r="G16" s="8">
        <f>'[1]Kapaciteti i Fituar'!W126</f>
        <v>60</v>
      </c>
      <c r="H16" s="9">
        <f>'[1]Kapaciteti i Fituar'!W154</f>
        <v>13.45</v>
      </c>
      <c r="I16" s="9">
        <f>'[1]Kapaciteti i Fituar'!BF126</f>
        <v>13.45</v>
      </c>
    </row>
    <row r="17" spans="2:9" x14ac:dyDescent="0.25">
      <c r="B17" s="4" t="s">
        <v>22</v>
      </c>
      <c r="C17" s="5">
        <f>'[1]Kapaciteti i Kërkuar'!W14</f>
        <v>60</v>
      </c>
      <c r="D17" s="5">
        <f>'[1]Kapaciteti i Ofruar'!W127</f>
        <v>60</v>
      </c>
      <c r="E17" s="6">
        <f>'[1]Çmimet e ofruar'!W155</f>
        <v>13.45</v>
      </c>
      <c r="F17" s="6">
        <f>'[1]Çmimet e ofruar'!W183</f>
        <v>13.45</v>
      </c>
      <c r="G17" s="5">
        <f>'[1]Kapaciteti i Fituar'!W127</f>
        <v>60</v>
      </c>
      <c r="H17" s="6">
        <f>'[1]Kapaciteti i Fituar'!W155</f>
        <v>13.45</v>
      </c>
      <c r="I17" s="6">
        <f>'[1]Kapaciteti i Fituar'!BF127</f>
        <v>13.45</v>
      </c>
    </row>
    <row r="18" spans="2:9" x14ac:dyDescent="0.25">
      <c r="B18" s="7" t="s">
        <v>23</v>
      </c>
      <c r="C18" s="8">
        <f>'[1]Kapaciteti i Kërkuar'!W15</f>
        <v>60</v>
      </c>
      <c r="D18" s="8">
        <f>'[1]Kapaciteti i Ofruar'!W128</f>
        <v>60</v>
      </c>
      <c r="E18" s="9">
        <f>'[1]Çmimet e ofruar'!W156</f>
        <v>13.45</v>
      </c>
      <c r="F18" s="9">
        <f>'[1]Çmimet e ofruar'!W184</f>
        <v>13.45</v>
      </c>
      <c r="G18" s="8">
        <f>'[1]Kapaciteti i Fituar'!W128</f>
        <v>60</v>
      </c>
      <c r="H18" s="9">
        <f>'[1]Kapaciteti i Fituar'!W156</f>
        <v>13.45</v>
      </c>
      <c r="I18" s="9">
        <f>'[1]Kapaciteti i Fituar'!BF128</f>
        <v>13.45</v>
      </c>
    </row>
    <row r="19" spans="2:9" x14ac:dyDescent="0.25">
      <c r="B19" s="4" t="s">
        <v>24</v>
      </c>
      <c r="C19" s="5">
        <f>'[1]Kapaciteti i Kërkuar'!W16</f>
        <v>60</v>
      </c>
      <c r="D19" s="5">
        <f>'[1]Kapaciteti i Ofruar'!W129</f>
        <v>60</v>
      </c>
      <c r="E19" s="6">
        <f>'[1]Çmimet e ofruar'!W157</f>
        <v>13.45</v>
      </c>
      <c r="F19" s="6">
        <f>'[1]Çmimet e ofruar'!W185</f>
        <v>13.45</v>
      </c>
      <c r="G19" s="5">
        <f>'[1]Kapaciteti i Fituar'!W129</f>
        <v>60</v>
      </c>
      <c r="H19" s="6">
        <f>'[1]Kapaciteti i Fituar'!W157</f>
        <v>13.45</v>
      </c>
      <c r="I19" s="6">
        <f>'[1]Kapaciteti i Fituar'!BF129</f>
        <v>13.45</v>
      </c>
    </row>
    <row r="20" spans="2:9" x14ac:dyDescent="0.25">
      <c r="B20" s="7" t="s">
        <v>25</v>
      </c>
      <c r="C20" s="8">
        <f>'[1]Kapaciteti i Kërkuar'!W17</f>
        <v>60</v>
      </c>
      <c r="D20" s="8">
        <f>'[1]Kapaciteti i Ofruar'!W130</f>
        <v>60</v>
      </c>
      <c r="E20" s="9">
        <f>'[1]Çmimet e ofruar'!W158</f>
        <v>13.45</v>
      </c>
      <c r="F20" s="9">
        <f>'[1]Çmimet e ofruar'!W186</f>
        <v>13.45</v>
      </c>
      <c r="G20" s="8">
        <f>'[1]Kapaciteti i Fituar'!W130</f>
        <v>60</v>
      </c>
      <c r="H20" s="9">
        <f>'[1]Kapaciteti i Fituar'!W158</f>
        <v>13.45</v>
      </c>
      <c r="I20" s="9">
        <f>'[1]Kapaciteti i Fituar'!BF130</f>
        <v>13.45</v>
      </c>
    </row>
    <row r="21" spans="2:9" x14ac:dyDescent="0.25">
      <c r="B21" s="4" t="s">
        <v>26</v>
      </c>
      <c r="C21" s="5">
        <f>'[1]Kapaciteti i Kërkuar'!W18</f>
        <v>60</v>
      </c>
      <c r="D21" s="5">
        <f>'[1]Kapaciteti i Ofruar'!W131</f>
        <v>60</v>
      </c>
      <c r="E21" s="6">
        <f>'[1]Çmimet e ofruar'!W159</f>
        <v>13.45</v>
      </c>
      <c r="F21" s="6">
        <f>'[1]Çmimet e ofruar'!W187</f>
        <v>13.45</v>
      </c>
      <c r="G21" s="5">
        <f>'[1]Kapaciteti i Fituar'!W131</f>
        <v>60</v>
      </c>
      <c r="H21" s="6">
        <f>'[1]Kapaciteti i Fituar'!W159</f>
        <v>13.45</v>
      </c>
      <c r="I21" s="6">
        <f>'[1]Kapaciteti i Fituar'!BF131</f>
        <v>13.45</v>
      </c>
    </row>
    <row r="22" spans="2:9" x14ac:dyDescent="0.25">
      <c r="B22" s="7" t="s">
        <v>27</v>
      </c>
      <c r="C22" s="8">
        <f>'[1]Kapaciteti i Kërkuar'!W19</f>
        <v>60</v>
      </c>
      <c r="D22" s="8">
        <f>'[1]Kapaciteti i Ofruar'!W132</f>
        <v>60</v>
      </c>
      <c r="E22" s="9">
        <f>'[1]Çmimet e ofruar'!W160</f>
        <v>13.45</v>
      </c>
      <c r="F22" s="9">
        <f>'[1]Çmimet e ofruar'!W188</f>
        <v>13.45</v>
      </c>
      <c r="G22" s="8">
        <f>'[1]Kapaciteti i Fituar'!W132</f>
        <v>60</v>
      </c>
      <c r="H22" s="9">
        <f>'[1]Kapaciteti i Fituar'!W160</f>
        <v>13.45</v>
      </c>
      <c r="I22" s="9">
        <f>'[1]Kapaciteti i Fituar'!BF132</f>
        <v>13.45</v>
      </c>
    </row>
    <row r="23" spans="2:9" x14ac:dyDescent="0.25">
      <c r="B23" s="4" t="s">
        <v>28</v>
      </c>
      <c r="C23" s="5">
        <f>'[1]Kapaciteti i Kërkuar'!W20</f>
        <v>60</v>
      </c>
      <c r="D23" s="5">
        <f>'[1]Kapaciteti i Ofruar'!W133</f>
        <v>60</v>
      </c>
      <c r="E23" s="6">
        <f>'[1]Çmimet e ofruar'!W161</f>
        <v>13.45</v>
      </c>
      <c r="F23" s="6">
        <f>'[1]Çmimet e ofruar'!W189</f>
        <v>13.45</v>
      </c>
      <c r="G23" s="5">
        <f>'[1]Kapaciteti i Fituar'!W133</f>
        <v>60</v>
      </c>
      <c r="H23" s="6">
        <f>'[1]Kapaciteti i Fituar'!W161</f>
        <v>13.45</v>
      </c>
      <c r="I23" s="6">
        <f>'[1]Kapaciteti i Fituar'!BF133</f>
        <v>13.45</v>
      </c>
    </row>
    <row r="24" spans="2:9" x14ac:dyDescent="0.25">
      <c r="B24" s="7" t="s">
        <v>29</v>
      </c>
      <c r="C24" s="8">
        <f>'[1]Kapaciteti i Kërkuar'!W21</f>
        <v>60</v>
      </c>
      <c r="D24" s="8">
        <f>'[1]Kapaciteti i Ofruar'!W134</f>
        <v>60</v>
      </c>
      <c r="E24" s="9">
        <f>'[1]Çmimet e ofruar'!W162</f>
        <v>13.45</v>
      </c>
      <c r="F24" s="9">
        <f>'[1]Çmimet e ofruar'!W190</f>
        <v>13.45</v>
      </c>
      <c r="G24" s="8">
        <f>'[1]Kapaciteti i Fituar'!W134</f>
        <v>60</v>
      </c>
      <c r="H24" s="9">
        <f>'[1]Kapaciteti i Fituar'!W162</f>
        <v>13.45</v>
      </c>
      <c r="I24" s="9">
        <f>'[1]Kapaciteti i Fituar'!BF134</f>
        <v>13.45</v>
      </c>
    </row>
    <row r="25" spans="2:9" x14ac:dyDescent="0.25">
      <c r="B25" s="4" t="s">
        <v>30</v>
      </c>
      <c r="C25" s="5">
        <f>'[1]Kapaciteti i Kërkuar'!W22</f>
        <v>60</v>
      </c>
      <c r="D25" s="5">
        <f>'[1]Kapaciteti i Ofruar'!W135</f>
        <v>60</v>
      </c>
      <c r="E25" s="6">
        <f>'[1]Çmimet e ofruar'!W163</f>
        <v>13.45</v>
      </c>
      <c r="F25" s="6">
        <f>'[1]Çmimet e ofruar'!W191</f>
        <v>13.45</v>
      </c>
      <c r="G25" s="5">
        <f>'[1]Kapaciteti i Fituar'!W135</f>
        <v>60</v>
      </c>
      <c r="H25" s="6">
        <f>'[1]Kapaciteti i Fituar'!W163</f>
        <v>13.45</v>
      </c>
      <c r="I25" s="6">
        <f>'[1]Kapaciteti i Fituar'!BF135</f>
        <v>13.45</v>
      </c>
    </row>
    <row r="26" spans="2:9" x14ac:dyDescent="0.25">
      <c r="B26" s="7" t="s">
        <v>31</v>
      </c>
      <c r="C26" s="8">
        <f>'[1]Kapaciteti i Kërkuar'!W23</f>
        <v>60</v>
      </c>
      <c r="D26" s="8">
        <f>'[1]Kapaciteti i Ofruar'!W136</f>
        <v>60</v>
      </c>
      <c r="E26" s="9">
        <f>'[1]Çmimet e ofruar'!W164</f>
        <v>13.45</v>
      </c>
      <c r="F26" s="9">
        <f>'[1]Çmimet e ofruar'!W192</f>
        <v>13.45</v>
      </c>
      <c r="G26" s="8">
        <f>'[1]Kapaciteti i Fituar'!W136</f>
        <v>60</v>
      </c>
      <c r="H26" s="9">
        <f>'[1]Kapaciteti i Fituar'!W164</f>
        <v>13.45</v>
      </c>
      <c r="I26" s="9">
        <f>'[1]Kapaciteti i Fituar'!BF136</f>
        <v>13.45</v>
      </c>
    </row>
    <row r="27" spans="2:9" x14ac:dyDescent="0.25">
      <c r="B27" s="4" t="s">
        <v>32</v>
      </c>
      <c r="C27" s="5">
        <f>'[1]Kapaciteti i Kërkuar'!W24</f>
        <v>60</v>
      </c>
      <c r="D27" s="5">
        <f>'[1]Kapaciteti i Ofruar'!W137</f>
        <v>60</v>
      </c>
      <c r="E27" s="6">
        <f>'[1]Çmimet e ofruar'!W165</f>
        <v>13.45</v>
      </c>
      <c r="F27" s="6">
        <f>'[1]Çmimet e ofruar'!W193</f>
        <v>13.45</v>
      </c>
      <c r="G27" s="5">
        <f>'[1]Kapaciteti i Fituar'!W137</f>
        <v>60</v>
      </c>
      <c r="H27" s="6">
        <f>'[1]Kapaciteti i Fituar'!W165</f>
        <v>13.45</v>
      </c>
      <c r="I27" s="6">
        <f>'[1]Kapaciteti i Fituar'!BF137</f>
        <v>13.45</v>
      </c>
    </row>
    <row r="28" spans="2:9" x14ac:dyDescent="0.25">
      <c r="B28" s="7" t="s">
        <v>33</v>
      </c>
      <c r="C28" s="8">
        <f>'[1]Kapaciteti i Kërkuar'!W25</f>
        <v>50</v>
      </c>
      <c r="D28" s="8">
        <f>'[1]Kapaciteti i Ofruar'!W138</f>
        <v>50</v>
      </c>
      <c r="E28" s="9">
        <f>'[1]Çmimet e ofruar'!W166</f>
        <v>13.45</v>
      </c>
      <c r="F28" s="9">
        <f>'[1]Çmimet e ofruar'!W194</f>
        <v>13.45</v>
      </c>
      <c r="G28" s="8">
        <f>'[1]Kapaciteti i Fituar'!W138</f>
        <v>50</v>
      </c>
      <c r="H28" s="9">
        <f>'[1]Kapaciteti i Fituar'!W166</f>
        <v>13.45</v>
      </c>
      <c r="I28" s="9">
        <f>'[1]Kapaciteti i Fituar'!BF138</f>
        <v>13.45</v>
      </c>
    </row>
    <row r="29" spans="2:9" x14ac:dyDescent="0.25">
      <c r="B29" s="4" t="s">
        <v>34</v>
      </c>
      <c r="C29" s="5">
        <f>'[1]Kapaciteti i Kërkuar'!W26</f>
        <v>50</v>
      </c>
      <c r="D29" s="5">
        <f>'[1]Kapaciteti i Ofruar'!W139</f>
        <v>50</v>
      </c>
      <c r="E29" s="6">
        <f>'[1]Çmimet e ofruar'!W167</f>
        <v>13.45</v>
      </c>
      <c r="F29" s="6">
        <f>'[1]Çmimet e ofruar'!W195</f>
        <v>13.45</v>
      </c>
      <c r="G29" s="5">
        <f>'[1]Kapaciteti i Fituar'!W139</f>
        <v>50</v>
      </c>
      <c r="H29" s="6">
        <f>'[1]Kapaciteti i Fituar'!W167</f>
        <v>13.45</v>
      </c>
      <c r="I29" s="6">
        <f>'[1]Kapaciteti i Fituar'!BF139</f>
        <v>13.45</v>
      </c>
    </row>
    <row r="30" spans="2:9" x14ac:dyDescent="0.25">
      <c r="B30" s="7" t="s">
        <v>35</v>
      </c>
      <c r="C30" s="8">
        <f>'[1]Kapaciteti i Kërkuar'!W27</f>
        <v>50</v>
      </c>
      <c r="D30" s="8">
        <f>'[1]Kapaciteti i Ofruar'!W140</f>
        <v>25</v>
      </c>
      <c r="E30" s="9">
        <f>'[1]Çmimet e ofruar'!W168</f>
        <v>13.45</v>
      </c>
      <c r="F30" s="9">
        <f>'[1]Çmimet e ofruar'!W196</f>
        <v>13.45</v>
      </c>
      <c r="G30" s="8">
        <f>'[1]Kapaciteti i Fituar'!W140</f>
        <v>25</v>
      </c>
      <c r="H30" s="9">
        <f>'[1]Kapaciteti i Fituar'!W168</f>
        <v>13.45</v>
      </c>
      <c r="I30" s="9">
        <f>'[1]Kapaciteti i Fituar'!BF140</f>
        <v>13.45</v>
      </c>
    </row>
    <row r="31" spans="2:9" x14ac:dyDescent="0.25">
      <c r="B31" s="10" t="s">
        <v>36</v>
      </c>
      <c r="C31" s="10">
        <f>SUM(C7:C30)</f>
        <v>1350</v>
      </c>
      <c r="D31" s="10">
        <f t="shared" ref="D31:G31" si="0">SUM(D7:D30)</f>
        <v>1145</v>
      </c>
      <c r="E31" s="10"/>
      <c r="F31" s="10"/>
      <c r="G31" s="10">
        <f t="shared" si="0"/>
        <v>1145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14.6.2021</vt:lpstr>
      <vt:lpstr>15.6.2021</vt:lpstr>
      <vt:lpstr>16.6.2021</vt:lpstr>
      <vt:lpstr>17.6.2021</vt:lpstr>
      <vt:lpstr>18.6.2021</vt:lpstr>
      <vt:lpstr>19.6.2021</vt:lpstr>
      <vt:lpstr>20.6.2021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2021-07-07T09:56:24Z</dcterms:modified>
</cp:coreProperties>
</file>