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bookViews>
    <workbookView xWindow="0" yWindow="0" windowWidth="13200" windowHeight="10995" activeTab="6"/>
  </bookViews>
  <sheets>
    <sheet name="17.5.2021" sheetId="1" r:id="rId1"/>
    <sheet name="18.5.2021" sheetId="2" r:id="rId2"/>
    <sheet name="19.5.2021" sheetId="3" r:id="rId3"/>
    <sheet name="20.5.2021" sheetId="4" r:id="rId4"/>
    <sheet name="21.5.2021" sheetId="5" r:id="rId5"/>
    <sheet name="22.5.2021" sheetId="6" r:id="rId6"/>
    <sheet name="23.5.2021" sheetId="7" r:id="rId7"/>
  </sheets>
  <externalReferences>
    <externalReference r:id="rId8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7" l="1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I29" i="7" l="1"/>
  <c r="G29" i="7"/>
  <c r="F29" i="7"/>
  <c r="E29" i="7"/>
  <c r="D29" i="7"/>
  <c r="C29" i="7"/>
  <c r="I28" i="7"/>
  <c r="G28" i="7"/>
  <c r="F28" i="7"/>
  <c r="E28" i="7"/>
  <c r="D28" i="7"/>
  <c r="C28" i="7"/>
  <c r="I27" i="7"/>
  <c r="G27" i="7"/>
  <c r="F27" i="7"/>
  <c r="E27" i="7"/>
  <c r="D27" i="7"/>
  <c r="C27" i="7"/>
  <c r="I26" i="7"/>
  <c r="G26" i="7"/>
  <c r="F26" i="7"/>
  <c r="E26" i="7"/>
  <c r="D26" i="7"/>
  <c r="C26" i="7"/>
  <c r="I25" i="7"/>
  <c r="G25" i="7"/>
  <c r="F25" i="7"/>
  <c r="E25" i="7"/>
  <c r="D25" i="7"/>
  <c r="C25" i="7"/>
  <c r="I24" i="7"/>
  <c r="G24" i="7"/>
  <c r="F24" i="7"/>
  <c r="E24" i="7"/>
  <c r="D24" i="7"/>
  <c r="C24" i="7"/>
  <c r="I23" i="7"/>
  <c r="G23" i="7"/>
  <c r="F23" i="7"/>
  <c r="E23" i="7"/>
  <c r="D23" i="7"/>
  <c r="C23" i="7"/>
  <c r="I22" i="7"/>
  <c r="G22" i="7"/>
  <c r="F22" i="7"/>
  <c r="E22" i="7"/>
  <c r="D22" i="7"/>
  <c r="C22" i="7"/>
  <c r="I21" i="7"/>
  <c r="G21" i="7"/>
  <c r="F21" i="7"/>
  <c r="E21" i="7"/>
  <c r="D21" i="7"/>
  <c r="C21" i="7"/>
  <c r="I20" i="7"/>
  <c r="G20" i="7"/>
  <c r="F20" i="7"/>
  <c r="E20" i="7"/>
  <c r="D20" i="7"/>
  <c r="C20" i="7"/>
  <c r="I19" i="7"/>
  <c r="G19" i="7"/>
  <c r="F19" i="7"/>
  <c r="E19" i="7"/>
  <c r="D19" i="7"/>
  <c r="C19" i="7"/>
  <c r="I18" i="7"/>
  <c r="G18" i="7"/>
  <c r="F18" i="7"/>
  <c r="E18" i="7"/>
  <c r="D18" i="7"/>
  <c r="C18" i="7"/>
  <c r="I17" i="7"/>
  <c r="G17" i="7"/>
  <c r="F17" i="7"/>
  <c r="E17" i="7"/>
  <c r="D17" i="7"/>
  <c r="C17" i="7"/>
  <c r="I16" i="7"/>
  <c r="G16" i="7"/>
  <c r="F16" i="7"/>
  <c r="E16" i="7"/>
  <c r="D16" i="7"/>
  <c r="C16" i="7"/>
  <c r="I15" i="7"/>
  <c r="G15" i="7"/>
  <c r="F15" i="7"/>
  <c r="E15" i="7"/>
  <c r="D15" i="7"/>
  <c r="C15" i="7"/>
  <c r="I14" i="7"/>
  <c r="G14" i="7"/>
  <c r="F14" i="7"/>
  <c r="E14" i="7"/>
  <c r="D14" i="7"/>
  <c r="C14" i="7"/>
  <c r="I13" i="7"/>
  <c r="G13" i="7"/>
  <c r="F13" i="7"/>
  <c r="E13" i="7"/>
  <c r="D13" i="7"/>
  <c r="C13" i="7"/>
  <c r="I12" i="7"/>
  <c r="G12" i="7"/>
  <c r="F12" i="7"/>
  <c r="E12" i="7"/>
  <c r="D12" i="7"/>
  <c r="C12" i="7"/>
  <c r="I11" i="7"/>
  <c r="G11" i="7"/>
  <c r="F11" i="7"/>
  <c r="E11" i="7"/>
  <c r="D11" i="7"/>
  <c r="C11" i="7"/>
  <c r="I10" i="7"/>
  <c r="G10" i="7"/>
  <c r="F10" i="7"/>
  <c r="E10" i="7"/>
  <c r="D10" i="7"/>
  <c r="C10" i="7"/>
  <c r="I9" i="7"/>
  <c r="G9" i="7"/>
  <c r="F9" i="7"/>
  <c r="E9" i="7"/>
  <c r="D9" i="7"/>
  <c r="C9" i="7"/>
  <c r="I8" i="7"/>
  <c r="G8" i="7"/>
  <c r="F8" i="7"/>
  <c r="E8" i="7"/>
  <c r="D8" i="7"/>
  <c r="C8" i="7"/>
  <c r="I7" i="7"/>
  <c r="G7" i="7"/>
  <c r="F7" i="7"/>
  <c r="E7" i="7"/>
  <c r="D7" i="7"/>
  <c r="C7" i="7"/>
  <c r="I6" i="7"/>
  <c r="G6" i="7"/>
  <c r="G30" i="7" s="1"/>
  <c r="F6" i="7"/>
  <c r="E6" i="7"/>
  <c r="D6" i="7"/>
  <c r="D30" i="7" s="1"/>
  <c r="C6" i="7"/>
  <c r="C30" i="7" s="1"/>
  <c r="I29" i="6"/>
  <c r="G29" i="6"/>
  <c r="F29" i="6"/>
  <c r="E29" i="6"/>
  <c r="D29" i="6"/>
  <c r="C29" i="6"/>
  <c r="I28" i="6"/>
  <c r="G28" i="6"/>
  <c r="F28" i="6"/>
  <c r="E28" i="6"/>
  <c r="D28" i="6"/>
  <c r="C28" i="6"/>
  <c r="I27" i="6"/>
  <c r="G27" i="6"/>
  <c r="F27" i="6"/>
  <c r="E27" i="6"/>
  <c r="D27" i="6"/>
  <c r="C27" i="6"/>
  <c r="I26" i="6"/>
  <c r="G26" i="6"/>
  <c r="F26" i="6"/>
  <c r="E26" i="6"/>
  <c r="D26" i="6"/>
  <c r="C26" i="6"/>
  <c r="I25" i="6"/>
  <c r="G25" i="6"/>
  <c r="F25" i="6"/>
  <c r="E25" i="6"/>
  <c r="D25" i="6"/>
  <c r="C25" i="6"/>
  <c r="I24" i="6"/>
  <c r="G24" i="6"/>
  <c r="F24" i="6"/>
  <c r="E24" i="6"/>
  <c r="D24" i="6"/>
  <c r="C24" i="6"/>
  <c r="I23" i="6"/>
  <c r="G23" i="6"/>
  <c r="F23" i="6"/>
  <c r="E23" i="6"/>
  <c r="D23" i="6"/>
  <c r="C23" i="6"/>
  <c r="I22" i="6"/>
  <c r="G22" i="6"/>
  <c r="F22" i="6"/>
  <c r="E22" i="6"/>
  <c r="D22" i="6"/>
  <c r="C22" i="6"/>
  <c r="I21" i="6"/>
  <c r="G21" i="6"/>
  <c r="F21" i="6"/>
  <c r="E21" i="6"/>
  <c r="D21" i="6"/>
  <c r="C21" i="6"/>
  <c r="I20" i="6"/>
  <c r="G20" i="6"/>
  <c r="F20" i="6"/>
  <c r="E20" i="6"/>
  <c r="D20" i="6"/>
  <c r="C20" i="6"/>
  <c r="I19" i="6"/>
  <c r="G19" i="6"/>
  <c r="F19" i="6"/>
  <c r="E19" i="6"/>
  <c r="D19" i="6"/>
  <c r="C19" i="6"/>
  <c r="I18" i="6"/>
  <c r="G18" i="6"/>
  <c r="F18" i="6"/>
  <c r="E18" i="6"/>
  <c r="D18" i="6"/>
  <c r="C18" i="6"/>
  <c r="I17" i="6"/>
  <c r="G17" i="6"/>
  <c r="F17" i="6"/>
  <c r="E17" i="6"/>
  <c r="D17" i="6"/>
  <c r="C17" i="6"/>
  <c r="I16" i="6"/>
  <c r="G16" i="6"/>
  <c r="F16" i="6"/>
  <c r="E16" i="6"/>
  <c r="D16" i="6"/>
  <c r="C16" i="6"/>
  <c r="I15" i="6"/>
  <c r="G15" i="6"/>
  <c r="F15" i="6"/>
  <c r="E15" i="6"/>
  <c r="D15" i="6"/>
  <c r="C15" i="6"/>
  <c r="I14" i="6"/>
  <c r="G14" i="6"/>
  <c r="F14" i="6"/>
  <c r="E14" i="6"/>
  <c r="D14" i="6"/>
  <c r="C14" i="6"/>
  <c r="I13" i="6"/>
  <c r="G13" i="6"/>
  <c r="F13" i="6"/>
  <c r="E13" i="6"/>
  <c r="D13" i="6"/>
  <c r="C13" i="6"/>
  <c r="I12" i="6"/>
  <c r="G12" i="6"/>
  <c r="F12" i="6"/>
  <c r="E12" i="6"/>
  <c r="D12" i="6"/>
  <c r="C12" i="6"/>
  <c r="I11" i="6"/>
  <c r="G11" i="6"/>
  <c r="F11" i="6"/>
  <c r="E11" i="6"/>
  <c r="D11" i="6"/>
  <c r="C11" i="6"/>
  <c r="I10" i="6"/>
  <c r="G10" i="6"/>
  <c r="F10" i="6"/>
  <c r="E10" i="6"/>
  <c r="D10" i="6"/>
  <c r="C10" i="6"/>
  <c r="I9" i="6"/>
  <c r="G9" i="6"/>
  <c r="F9" i="6"/>
  <c r="E9" i="6"/>
  <c r="D9" i="6"/>
  <c r="C9" i="6"/>
  <c r="I8" i="6"/>
  <c r="G8" i="6"/>
  <c r="F8" i="6"/>
  <c r="E8" i="6"/>
  <c r="D8" i="6"/>
  <c r="C8" i="6"/>
  <c r="I7" i="6"/>
  <c r="G7" i="6"/>
  <c r="F7" i="6"/>
  <c r="E7" i="6"/>
  <c r="D7" i="6"/>
  <c r="C7" i="6"/>
  <c r="I6" i="6"/>
  <c r="G6" i="6"/>
  <c r="G30" i="6" s="1"/>
  <c r="F6" i="6"/>
  <c r="E6" i="6"/>
  <c r="D6" i="6"/>
  <c r="D30" i="6" s="1"/>
  <c r="C6" i="6"/>
  <c r="C30" i="6" s="1"/>
  <c r="I29" i="5"/>
  <c r="G29" i="5"/>
  <c r="F29" i="5"/>
  <c r="E29" i="5"/>
  <c r="D29" i="5"/>
  <c r="C29" i="5"/>
  <c r="I28" i="5"/>
  <c r="G28" i="5"/>
  <c r="F28" i="5"/>
  <c r="E28" i="5"/>
  <c r="D28" i="5"/>
  <c r="C28" i="5"/>
  <c r="I27" i="5"/>
  <c r="G27" i="5"/>
  <c r="F27" i="5"/>
  <c r="E27" i="5"/>
  <c r="D27" i="5"/>
  <c r="C27" i="5"/>
  <c r="I26" i="5"/>
  <c r="G26" i="5"/>
  <c r="F26" i="5"/>
  <c r="E26" i="5"/>
  <c r="D26" i="5"/>
  <c r="C26" i="5"/>
  <c r="I25" i="5"/>
  <c r="G25" i="5"/>
  <c r="F25" i="5"/>
  <c r="E25" i="5"/>
  <c r="D25" i="5"/>
  <c r="C25" i="5"/>
  <c r="I24" i="5"/>
  <c r="G24" i="5"/>
  <c r="F24" i="5"/>
  <c r="E24" i="5"/>
  <c r="D24" i="5"/>
  <c r="C24" i="5"/>
  <c r="I23" i="5"/>
  <c r="G23" i="5"/>
  <c r="F23" i="5"/>
  <c r="E23" i="5"/>
  <c r="D23" i="5"/>
  <c r="C23" i="5"/>
  <c r="I22" i="5"/>
  <c r="G22" i="5"/>
  <c r="F22" i="5"/>
  <c r="E22" i="5"/>
  <c r="D22" i="5"/>
  <c r="C22" i="5"/>
  <c r="I21" i="5"/>
  <c r="G21" i="5"/>
  <c r="F21" i="5"/>
  <c r="E21" i="5"/>
  <c r="D21" i="5"/>
  <c r="C21" i="5"/>
  <c r="I20" i="5"/>
  <c r="G20" i="5"/>
  <c r="F20" i="5"/>
  <c r="E20" i="5"/>
  <c r="D20" i="5"/>
  <c r="C20" i="5"/>
  <c r="I19" i="5"/>
  <c r="G19" i="5"/>
  <c r="F19" i="5"/>
  <c r="E19" i="5"/>
  <c r="D19" i="5"/>
  <c r="C19" i="5"/>
  <c r="I18" i="5"/>
  <c r="G18" i="5"/>
  <c r="F18" i="5"/>
  <c r="E18" i="5"/>
  <c r="D18" i="5"/>
  <c r="C18" i="5"/>
  <c r="I17" i="5"/>
  <c r="G17" i="5"/>
  <c r="F17" i="5"/>
  <c r="E17" i="5"/>
  <c r="D17" i="5"/>
  <c r="C17" i="5"/>
  <c r="I16" i="5"/>
  <c r="G16" i="5"/>
  <c r="F16" i="5"/>
  <c r="E16" i="5"/>
  <c r="D16" i="5"/>
  <c r="C16" i="5"/>
  <c r="I15" i="5"/>
  <c r="G15" i="5"/>
  <c r="F15" i="5"/>
  <c r="E15" i="5"/>
  <c r="D15" i="5"/>
  <c r="C15" i="5"/>
  <c r="I14" i="5"/>
  <c r="G14" i="5"/>
  <c r="F14" i="5"/>
  <c r="E14" i="5"/>
  <c r="D14" i="5"/>
  <c r="C14" i="5"/>
  <c r="I13" i="5"/>
  <c r="G13" i="5"/>
  <c r="F13" i="5"/>
  <c r="E13" i="5"/>
  <c r="D13" i="5"/>
  <c r="C13" i="5"/>
  <c r="I12" i="5"/>
  <c r="G12" i="5"/>
  <c r="F12" i="5"/>
  <c r="E12" i="5"/>
  <c r="D12" i="5"/>
  <c r="C12" i="5"/>
  <c r="I11" i="5"/>
  <c r="G11" i="5"/>
  <c r="F11" i="5"/>
  <c r="E11" i="5"/>
  <c r="D11" i="5"/>
  <c r="C11" i="5"/>
  <c r="I10" i="5"/>
  <c r="G10" i="5"/>
  <c r="F10" i="5"/>
  <c r="E10" i="5"/>
  <c r="D10" i="5"/>
  <c r="C10" i="5"/>
  <c r="I9" i="5"/>
  <c r="G9" i="5"/>
  <c r="F9" i="5"/>
  <c r="E9" i="5"/>
  <c r="D9" i="5"/>
  <c r="C9" i="5"/>
  <c r="I8" i="5"/>
  <c r="G8" i="5"/>
  <c r="F8" i="5"/>
  <c r="E8" i="5"/>
  <c r="D8" i="5"/>
  <c r="C8" i="5"/>
  <c r="I7" i="5"/>
  <c r="G7" i="5"/>
  <c r="F7" i="5"/>
  <c r="E7" i="5"/>
  <c r="D7" i="5"/>
  <c r="C7" i="5"/>
  <c r="I6" i="5"/>
  <c r="G6" i="5"/>
  <c r="G30" i="5" s="1"/>
  <c r="F6" i="5"/>
  <c r="E6" i="5"/>
  <c r="D6" i="5"/>
  <c r="D30" i="5" s="1"/>
  <c r="C6" i="5"/>
  <c r="C30" i="5" s="1"/>
  <c r="I29" i="4"/>
  <c r="G29" i="4"/>
  <c r="F29" i="4"/>
  <c r="E29" i="4"/>
  <c r="D29" i="4"/>
  <c r="C29" i="4"/>
  <c r="I28" i="4"/>
  <c r="G28" i="4"/>
  <c r="F28" i="4"/>
  <c r="E28" i="4"/>
  <c r="D28" i="4"/>
  <c r="C28" i="4"/>
  <c r="I27" i="4"/>
  <c r="G27" i="4"/>
  <c r="F27" i="4"/>
  <c r="E27" i="4"/>
  <c r="D27" i="4"/>
  <c r="C27" i="4"/>
  <c r="I26" i="4"/>
  <c r="G26" i="4"/>
  <c r="F26" i="4"/>
  <c r="E26" i="4"/>
  <c r="D26" i="4"/>
  <c r="C26" i="4"/>
  <c r="I25" i="4"/>
  <c r="G25" i="4"/>
  <c r="F25" i="4"/>
  <c r="E25" i="4"/>
  <c r="D25" i="4"/>
  <c r="C25" i="4"/>
  <c r="I24" i="4"/>
  <c r="G24" i="4"/>
  <c r="F24" i="4"/>
  <c r="E24" i="4"/>
  <c r="D24" i="4"/>
  <c r="C24" i="4"/>
  <c r="I23" i="4"/>
  <c r="G23" i="4"/>
  <c r="F23" i="4"/>
  <c r="E23" i="4"/>
  <c r="D23" i="4"/>
  <c r="C23" i="4"/>
  <c r="I22" i="4"/>
  <c r="G22" i="4"/>
  <c r="F22" i="4"/>
  <c r="E22" i="4"/>
  <c r="D22" i="4"/>
  <c r="C22" i="4"/>
  <c r="I21" i="4"/>
  <c r="G21" i="4"/>
  <c r="F21" i="4"/>
  <c r="E21" i="4"/>
  <c r="D21" i="4"/>
  <c r="C21" i="4"/>
  <c r="I20" i="4"/>
  <c r="G20" i="4"/>
  <c r="F20" i="4"/>
  <c r="E20" i="4"/>
  <c r="D20" i="4"/>
  <c r="C20" i="4"/>
  <c r="I19" i="4"/>
  <c r="G19" i="4"/>
  <c r="F19" i="4"/>
  <c r="E19" i="4"/>
  <c r="D19" i="4"/>
  <c r="C19" i="4"/>
  <c r="I18" i="4"/>
  <c r="G18" i="4"/>
  <c r="F18" i="4"/>
  <c r="E18" i="4"/>
  <c r="D18" i="4"/>
  <c r="C18" i="4"/>
  <c r="I17" i="4"/>
  <c r="G17" i="4"/>
  <c r="F17" i="4"/>
  <c r="E17" i="4"/>
  <c r="D17" i="4"/>
  <c r="C17" i="4"/>
  <c r="I16" i="4"/>
  <c r="G16" i="4"/>
  <c r="F16" i="4"/>
  <c r="E16" i="4"/>
  <c r="D16" i="4"/>
  <c r="C16" i="4"/>
  <c r="I15" i="4"/>
  <c r="G15" i="4"/>
  <c r="F15" i="4"/>
  <c r="E15" i="4"/>
  <c r="D15" i="4"/>
  <c r="C15" i="4"/>
  <c r="I14" i="4"/>
  <c r="G14" i="4"/>
  <c r="F14" i="4"/>
  <c r="E14" i="4"/>
  <c r="D14" i="4"/>
  <c r="C14" i="4"/>
  <c r="I13" i="4"/>
  <c r="G13" i="4"/>
  <c r="F13" i="4"/>
  <c r="E13" i="4"/>
  <c r="D13" i="4"/>
  <c r="C13" i="4"/>
  <c r="I12" i="4"/>
  <c r="G12" i="4"/>
  <c r="F12" i="4"/>
  <c r="E12" i="4"/>
  <c r="D12" i="4"/>
  <c r="C12" i="4"/>
  <c r="I11" i="4"/>
  <c r="G11" i="4"/>
  <c r="F11" i="4"/>
  <c r="E11" i="4"/>
  <c r="D11" i="4"/>
  <c r="C11" i="4"/>
  <c r="I10" i="4"/>
  <c r="G10" i="4"/>
  <c r="F10" i="4"/>
  <c r="E10" i="4"/>
  <c r="D10" i="4"/>
  <c r="C10" i="4"/>
  <c r="I9" i="4"/>
  <c r="G9" i="4"/>
  <c r="F9" i="4"/>
  <c r="E9" i="4"/>
  <c r="D9" i="4"/>
  <c r="C9" i="4"/>
  <c r="I8" i="4"/>
  <c r="G8" i="4"/>
  <c r="F8" i="4"/>
  <c r="E8" i="4"/>
  <c r="D8" i="4"/>
  <c r="C8" i="4"/>
  <c r="I7" i="4"/>
  <c r="G7" i="4"/>
  <c r="F7" i="4"/>
  <c r="E7" i="4"/>
  <c r="D7" i="4"/>
  <c r="C7" i="4"/>
  <c r="I6" i="4"/>
  <c r="G6" i="4"/>
  <c r="G30" i="4" s="1"/>
  <c r="F6" i="4"/>
  <c r="E6" i="4"/>
  <c r="D6" i="4"/>
  <c r="D30" i="4" s="1"/>
  <c r="C6" i="4"/>
  <c r="C30" i="4" s="1"/>
  <c r="I29" i="3"/>
  <c r="G29" i="3"/>
  <c r="F29" i="3"/>
  <c r="E29" i="3"/>
  <c r="D29" i="3"/>
  <c r="C29" i="3"/>
  <c r="I28" i="3"/>
  <c r="G28" i="3"/>
  <c r="F28" i="3"/>
  <c r="E28" i="3"/>
  <c r="D28" i="3"/>
  <c r="C28" i="3"/>
  <c r="I27" i="3"/>
  <c r="G27" i="3"/>
  <c r="F27" i="3"/>
  <c r="E27" i="3"/>
  <c r="D27" i="3"/>
  <c r="C27" i="3"/>
  <c r="I26" i="3"/>
  <c r="G26" i="3"/>
  <c r="F26" i="3"/>
  <c r="E26" i="3"/>
  <c r="D26" i="3"/>
  <c r="C26" i="3"/>
  <c r="I25" i="3"/>
  <c r="G25" i="3"/>
  <c r="F25" i="3"/>
  <c r="E25" i="3"/>
  <c r="D25" i="3"/>
  <c r="C25" i="3"/>
  <c r="I24" i="3"/>
  <c r="G24" i="3"/>
  <c r="F24" i="3"/>
  <c r="E24" i="3"/>
  <c r="D24" i="3"/>
  <c r="C24" i="3"/>
  <c r="I23" i="3"/>
  <c r="G23" i="3"/>
  <c r="F23" i="3"/>
  <c r="E23" i="3"/>
  <c r="D23" i="3"/>
  <c r="C23" i="3"/>
  <c r="I22" i="3"/>
  <c r="G22" i="3"/>
  <c r="F22" i="3"/>
  <c r="E22" i="3"/>
  <c r="D22" i="3"/>
  <c r="C22" i="3"/>
  <c r="I21" i="3"/>
  <c r="G21" i="3"/>
  <c r="F21" i="3"/>
  <c r="E21" i="3"/>
  <c r="D21" i="3"/>
  <c r="C21" i="3"/>
  <c r="I20" i="3"/>
  <c r="G20" i="3"/>
  <c r="F20" i="3"/>
  <c r="E20" i="3"/>
  <c r="D20" i="3"/>
  <c r="C20" i="3"/>
  <c r="I19" i="3"/>
  <c r="G19" i="3"/>
  <c r="F19" i="3"/>
  <c r="E19" i="3"/>
  <c r="D19" i="3"/>
  <c r="C19" i="3"/>
  <c r="I18" i="3"/>
  <c r="G18" i="3"/>
  <c r="F18" i="3"/>
  <c r="E18" i="3"/>
  <c r="D18" i="3"/>
  <c r="C18" i="3"/>
  <c r="I17" i="3"/>
  <c r="G17" i="3"/>
  <c r="F17" i="3"/>
  <c r="E17" i="3"/>
  <c r="D17" i="3"/>
  <c r="C17" i="3"/>
  <c r="I16" i="3"/>
  <c r="G16" i="3"/>
  <c r="F16" i="3"/>
  <c r="E16" i="3"/>
  <c r="D16" i="3"/>
  <c r="C16" i="3"/>
  <c r="I15" i="3"/>
  <c r="G15" i="3"/>
  <c r="F15" i="3"/>
  <c r="E15" i="3"/>
  <c r="D15" i="3"/>
  <c r="C15" i="3"/>
  <c r="I14" i="3"/>
  <c r="G14" i="3"/>
  <c r="F14" i="3"/>
  <c r="E14" i="3"/>
  <c r="D14" i="3"/>
  <c r="C14" i="3"/>
  <c r="I13" i="3"/>
  <c r="G13" i="3"/>
  <c r="F13" i="3"/>
  <c r="E13" i="3"/>
  <c r="D13" i="3"/>
  <c r="C13" i="3"/>
  <c r="I12" i="3"/>
  <c r="G12" i="3"/>
  <c r="F12" i="3"/>
  <c r="E12" i="3"/>
  <c r="D12" i="3"/>
  <c r="C12" i="3"/>
  <c r="I11" i="3"/>
  <c r="G11" i="3"/>
  <c r="F11" i="3"/>
  <c r="E11" i="3"/>
  <c r="D11" i="3"/>
  <c r="C11" i="3"/>
  <c r="I10" i="3"/>
  <c r="G10" i="3"/>
  <c r="F10" i="3"/>
  <c r="E10" i="3"/>
  <c r="D10" i="3"/>
  <c r="C10" i="3"/>
  <c r="I9" i="3"/>
  <c r="G9" i="3"/>
  <c r="F9" i="3"/>
  <c r="E9" i="3"/>
  <c r="D9" i="3"/>
  <c r="C9" i="3"/>
  <c r="I8" i="3"/>
  <c r="G8" i="3"/>
  <c r="F8" i="3"/>
  <c r="E8" i="3"/>
  <c r="D8" i="3"/>
  <c r="C8" i="3"/>
  <c r="I7" i="3"/>
  <c r="G7" i="3"/>
  <c r="F7" i="3"/>
  <c r="E7" i="3"/>
  <c r="D7" i="3"/>
  <c r="C7" i="3"/>
  <c r="I6" i="3"/>
  <c r="G6" i="3"/>
  <c r="G30" i="3" s="1"/>
  <c r="F6" i="3"/>
  <c r="E6" i="3"/>
  <c r="D6" i="3"/>
  <c r="D30" i="3" s="1"/>
  <c r="C6" i="3"/>
  <c r="C30" i="3" s="1"/>
  <c r="I29" i="2"/>
  <c r="G29" i="2"/>
  <c r="F29" i="2"/>
  <c r="E29" i="2"/>
  <c r="D29" i="2"/>
  <c r="C29" i="2"/>
  <c r="I28" i="2"/>
  <c r="G28" i="2"/>
  <c r="F28" i="2"/>
  <c r="E28" i="2"/>
  <c r="D28" i="2"/>
  <c r="C28" i="2"/>
  <c r="I27" i="2"/>
  <c r="G27" i="2"/>
  <c r="F27" i="2"/>
  <c r="E27" i="2"/>
  <c r="D27" i="2"/>
  <c r="C27" i="2"/>
  <c r="I26" i="2"/>
  <c r="G26" i="2"/>
  <c r="F26" i="2"/>
  <c r="E26" i="2"/>
  <c r="D26" i="2"/>
  <c r="C26" i="2"/>
  <c r="I25" i="2"/>
  <c r="G25" i="2"/>
  <c r="F25" i="2"/>
  <c r="E25" i="2"/>
  <c r="D25" i="2"/>
  <c r="C25" i="2"/>
  <c r="I24" i="2"/>
  <c r="G24" i="2"/>
  <c r="F24" i="2"/>
  <c r="E24" i="2"/>
  <c r="D24" i="2"/>
  <c r="C24" i="2"/>
  <c r="I23" i="2"/>
  <c r="G23" i="2"/>
  <c r="F23" i="2"/>
  <c r="E23" i="2"/>
  <c r="D23" i="2"/>
  <c r="C23" i="2"/>
  <c r="I22" i="2"/>
  <c r="G22" i="2"/>
  <c r="F22" i="2"/>
  <c r="E22" i="2"/>
  <c r="D22" i="2"/>
  <c r="C22" i="2"/>
  <c r="I21" i="2"/>
  <c r="G21" i="2"/>
  <c r="F21" i="2"/>
  <c r="E21" i="2"/>
  <c r="D21" i="2"/>
  <c r="C21" i="2"/>
  <c r="I20" i="2"/>
  <c r="G20" i="2"/>
  <c r="F20" i="2"/>
  <c r="E20" i="2"/>
  <c r="D20" i="2"/>
  <c r="C20" i="2"/>
  <c r="I19" i="2"/>
  <c r="G19" i="2"/>
  <c r="F19" i="2"/>
  <c r="E19" i="2"/>
  <c r="D19" i="2"/>
  <c r="C19" i="2"/>
  <c r="I18" i="2"/>
  <c r="G18" i="2"/>
  <c r="F18" i="2"/>
  <c r="E18" i="2"/>
  <c r="D18" i="2"/>
  <c r="C18" i="2"/>
  <c r="I17" i="2"/>
  <c r="G17" i="2"/>
  <c r="F17" i="2"/>
  <c r="E17" i="2"/>
  <c r="D17" i="2"/>
  <c r="C17" i="2"/>
  <c r="I16" i="2"/>
  <c r="G16" i="2"/>
  <c r="F16" i="2"/>
  <c r="E16" i="2"/>
  <c r="D16" i="2"/>
  <c r="C16" i="2"/>
  <c r="I15" i="2"/>
  <c r="G15" i="2"/>
  <c r="F15" i="2"/>
  <c r="E15" i="2"/>
  <c r="D15" i="2"/>
  <c r="C15" i="2"/>
  <c r="I14" i="2"/>
  <c r="G14" i="2"/>
  <c r="F14" i="2"/>
  <c r="E14" i="2"/>
  <c r="D14" i="2"/>
  <c r="C14" i="2"/>
  <c r="I13" i="2"/>
  <c r="G13" i="2"/>
  <c r="F13" i="2"/>
  <c r="E13" i="2"/>
  <c r="D13" i="2"/>
  <c r="C13" i="2"/>
  <c r="I12" i="2"/>
  <c r="G12" i="2"/>
  <c r="F12" i="2"/>
  <c r="E12" i="2"/>
  <c r="D12" i="2"/>
  <c r="C12" i="2"/>
  <c r="I11" i="2"/>
  <c r="G11" i="2"/>
  <c r="F11" i="2"/>
  <c r="E11" i="2"/>
  <c r="D11" i="2"/>
  <c r="C11" i="2"/>
  <c r="I10" i="2"/>
  <c r="G10" i="2"/>
  <c r="F10" i="2"/>
  <c r="E10" i="2"/>
  <c r="D10" i="2"/>
  <c r="C10" i="2"/>
  <c r="I9" i="2"/>
  <c r="G9" i="2"/>
  <c r="F9" i="2"/>
  <c r="E9" i="2"/>
  <c r="D9" i="2"/>
  <c r="C9" i="2"/>
  <c r="I8" i="2"/>
  <c r="G8" i="2"/>
  <c r="F8" i="2"/>
  <c r="E8" i="2"/>
  <c r="D8" i="2"/>
  <c r="C8" i="2"/>
  <c r="I7" i="2"/>
  <c r="G7" i="2"/>
  <c r="F7" i="2"/>
  <c r="E7" i="2"/>
  <c r="D7" i="2"/>
  <c r="C7" i="2"/>
  <c r="I6" i="2"/>
  <c r="G6" i="2"/>
  <c r="G30" i="2" s="1"/>
  <c r="F6" i="2"/>
  <c r="E6" i="2"/>
  <c r="D6" i="2"/>
  <c r="D30" i="2" s="1"/>
  <c r="C6" i="2"/>
  <c r="C30" i="2" s="1"/>
  <c r="I29" i="1"/>
  <c r="G29" i="1"/>
  <c r="F29" i="1"/>
  <c r="E29" i="1"/>
  <c r="D29" i="1"/>
  <c r="C29" i="1"/>
  <c r="I28" i="1"/>
  <c r="G28" i="1"/>
  <c r="F28" i="1"/>
  <c r="E28" i="1"/>
  <c r="D28" i="1"/>
  <c r="C28" i="1"/>
  <c r="I27" i="1"/>
  <c r="G27" i="1"/>
  <c r="F27" i="1"/>
  <c r="E27" i="1"/>
  <c r="D27" i="1"/>
  <c r="C27" i="1"/>
  <c r="I26" i="1"/>
  <c r="G26" i="1"/>
  <c r="F26" i="1"/>
  <c r="E26" i="1"/>
  <c r="D26" i="1"/>
  <c r="C26" i="1"/>
  <c r="I25" i="1"/>
  <c r="G25" i="1"/>
  <c r="F25" i="1"/>
  <c r="E25" i="1"/>
  <c r="D25" i="1"/>
  <c r="C25" i="1"/>
  <c r="I24" i="1"/>
  <c r="G24" i="1"/>
  <c r="F24" i="1"/>
  <c r="E24" i="1"/>
  <c r="D24" i="1"/>
  <c r="C24" i="1"/>
  <c r="I23" i="1"/>
  <c r="G23" i="1"/>
  <c r="F23" i="1"/>
  <c r="E23" i="1"/>
  <c r="D23" i="1"/>
  <c r="C23" i="1"/>
  <c r="I22" i="1"/>
  <c r="G22" i="1"/>
  <c r="F22" i="1"/>
  <c r="E22" i="1"/>
  <c r="D22" i="1"/>
  <c r="C22" i="1"/>
  <c r="I21" i="1"/>
  <c r="G21" i="1"/>
  <c r="F21" i="1"/>
  <c r="E21" i="1"/>
  <c r="D21" i="1"/>
  <c r="C21" i="1"/>
  <c r="I20" i="1"/>
  <c r="G20" i="1"/>
  <c r="F20" i="1"/>
  <c r="E20" i="1"/>
  <c r="D20" i="1"/>
  <c r="C20" i="1"/>
  <c r="I19" i="1"/>
  <c r="G19" i="1"/>
  <c r="F19" i="1"/>
  <c r="E19" i="1"/>
  <c r="D19" i="1"/>
  <c r="C19" i="1"/>
  <c r="I18" i="1"/>
  <c r="G18" i="1"/>
  <c r="F18" i="1"/>
  <c r="E18" i="1"/>
  <c r="D18" i="1"/>
  <c r="C18" i="1"/>
  <c r="I17" i="1"/>
  <c r="G17" i="1"/>
  <c r="F17" i="1"/>
  <c r="E17" i="1"/>
  <c r="D17" i="1"/>
  <c r="C17" i="1"/>
  <c r="I16" i="1"/>
  <c r="G16" i="1"/>
  <c r="F16" i="1"/>
  <c r="E16" i="1"/>
  <c r="D16" i="1"/>
  <c r="C16" i="1"/>
  <c r="I15" i="1"/>
  <c r="G15" i="1"/>
  <c r="F15" i="1"/>
  <c r="E15" i="1"/>
  <c r="D15" i="1"/>
  <c r="C15" i="1"/>
  <c r="I14" i="1"/>
  <c r="G14" i="1"/>
  <c r="F14" i="1"/>
  <c r="E14" i="1"/>
  <c r="D14" i="1"/>
  <c r="C14" i="1"/>
  <c r="I13" i="1"/>
  <c r="G13" i="1"/>
  <c r="F13" i="1"/>
  <c r="E13" i="1"/>
  <c r="D13" i="1"/>
  <c r="C13" i="1"/>
  <c r="I12" i="1"/>
  <c r="G12" i="1"/>
  <c r="F12" i="1"/>
  <c r="E12" i="1"/>
  <c r="D12" i="1"/>
  <c r="C12" i="1"/>
  <c r="I11" i="1"/>
  <c r="G11" i="1"/>
  <c r="F11" i="1"/>
  <c r="E11" i="1"/>
  <c r="D11" i="1"/>
  <c r="C11" i="1"/>
  <c r="I10" i="1"/>
  <c r="G10" i="1"/>
  <c r="F10" i="1"/>
  <c r="E10" i="1"/>
  <c r="D10" i="1"/>
  <c r="C10" i="1"/>
  <c r="I9" i="1"/>
  <c r="G9" i="1"/>
  <c r="F9" i="1"/>
  <c r="E9" i="1"/>
  <c r="D9" i="1"/>
  <c r="C9" i="1"/>
  <c r="I8" i="1"/>
  <c r="G8" i="1"/>
  <c r="F8" i="1"/>
  <c r="E8" i="1"/>
  <c r="D8" i="1"/>
  <c r="C8" i="1"/>
  <c r="I7" i="1"/>
  <c r="G7" i="1"/>
  <c r="F7" i="1"/>
  <c r="E7" i="1"/>
  <c r="D7" i="1"/>
  <c r="C7" i="1"/>
  <c r="I6" i="1"/>
  <c r="G6" i="1"/>
  <c r="G30" i="1" s="1"/>
  <c r="F6" i="1"/>
  <c r="E6" i="1"/>
  <c r="D6" i="1"/>
  <c r="D30" i="1" s="1"/>
  <c r="C6" i="1"/>
  <c r="C30" i="1" s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<sst xmlns="http://schemas.openxmlformats.org/spreadsheetml/2006/main" count="245" uniqueCount="35">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</sst>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15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2" borderId="1" xfId="1" applyFont="1" applyFill="1" applyAlignment="1">
      <alignment wrapText="1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Ankande%20Kapacitet%20Rezerv&#235;%20aFRR%20+%20shtese%20M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+"/>
      <sheetName val="Kapaciteti i Ofruar"/>
      <sheetName val="Çmimet e ofruar"/>
      <sheetName val="Kapaciteti i Fituar"/>
      <sheetName val="1.5.2021"/>
      <sheetName val="2.5.2021"/>
      <sheetName val="3.5.2021"/>
      <sheetName val="4.5.2021"/>
      <sheetName val="5.5.2021"/>
      <sheetName val="6.5.2021"/>
      <sheetName val="7.5.2021"/>
      <sheetName val="8.5.2021"/>
      <sheetName val="9.5.2021"/>
      <sheetName val="10.5.2021"/>
      <sheetName val="11.5.2021"/>
      <sheetName val="12.5.2021"/>
      <sheetName val="13.5.2021"/>
      <sheetName val="14.5.2021"/>
      <sheetName val="15.5.2021"/>
      <sheetName val="16.5.2021"/>
      <sheetName val="17.5.2021"/>
      <sheetName val="18.5.2021"/>
      <sheetName val="19.5.2021"/>
      <sheetName val="20.5.2021"/>
      <sheetName val="21.5.2021"/>
      <sheetName val="22.5.2021"/>
      <sheetName val="23.5.2021"/>
      <sheetName val="24.5.2021"/>
      <sheetName val="25.5.2021"/>
      <sheetName val="26.4.2021"/>
      <sheetName val="27.4.2021"/>
      <sheetName val="28.4.2021"/>
      <sheetName val="29.4.2021"/>
      <sheetName val="30.4.2021"/>
    </sheetNames>
    <sheetDataSet>
      <sheetData sheetId="0">
        <row r="4">
          <cell r="T4">
            <v>18</v>
          </cell>
          <cell r="U4">
            <v>18</v>
          </cell>
          <cell r="V4">
            <v>18</v>
          </cell>
          <cell r="W4">
            <v>18</v>
          </cell>
          <cell r="X4">
            <v>18</v>
          </cell>
          <cell r="Y4">
            <v>18</v>
          </cell>
          <cell r="Z4">
            <v>18</v>
          </cell>
        </row>
        <row r="5">
          <cell r="T5">
            <v>18</v>
          </cell>
          <cell r="U5">
            <v>18</v>
          </cell>
          <cell r="V5">
            <v>18</v>
          </cell>
          <cell r="W5">
            <v>18</v>
          </cell>
          <cell r="X5">
            <v>18</v>
          </cell>
          <cell r="Y5">
            <v>18</v>
          </cell>
          <cell r="Z5">
            <v>18</v>
          </cell>
        </row>
        <row r="6">
          <cell r="T6">
            <v>18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18</v>
          </cell>
        </row>
        <row r="7">
          <cell r="T7">
            <v>18</v>
          </cell>
          <cell r="U7">
            <v>18</v>
          </cell>
          <cell r="V7">
            <v>18</v>
          </cell>
          <cell r="W7">
            <v>18</v>
          </cell>
          <cell r="X7">
            <v>18</v>
          </cell>
          <cell r="Y7">
            <v>18</v>
          </cell>
          <cell r="Z7">
            <v>18</v>
          </cell>
        </row>
        <row r="8">
          <cell r="T8">
            <v>18</v>
          </cell>
          <cell r="U8">
            <v>18</v>
          </cell>
          <cell r="V8">
            <v>18</v>
          </cell>
          <cell r="W8">
            <v>18</v>
          </cell>
          <cell r="X8">
            <v>18</v>
          </cell>
          <cell r="Y8">
            <v>18</v>
          </cell>
          <cell r="Z8">
            <v>18</v>
          </cell>
        </row>
        <row r="9">
          <cell r="T9">
            <v>18</v>
          </cell>
          <cell r="U9">
            <v>18</v>
          </cell>
          <cell r="V9">
            <v>18</v>
          </cell>
          <cell r="W9">
            <v>18</v>
          </cell>
          <cell r="X9">
            <v>18</v>
          </cell>
          <cell r="Y9">
            <v>18</v>
          </cell>
          <cell r="Z9">
            <v>18</v>
          </cell>
        </row>
        <row r="10">
          <cell r="T10">
            <v>8</v>
          </cell>
          <cell r="U10">
            <v>8</v>
          </cell>
          <cell r="V10">
            <v>8</v>
          </cell>
          <cell r="W10">
            <v>8</v>
          </cell>
          <cell r="X10">
            <v>8</v>
          </cell>
          <cell r="Y10">
            <v>8</v>
          </cell>
          <cell r="Z10">
            <v>8</v>
          </cell>
        </row>
        <row r="11">
          <cell r="T11">
            <v>8</v>
          </cell>
          <cell r="U11">
            <v>8</v>
          </cell>
          <cell r="V11">
            <v>8</v>
          </cell>
          <cell r="W11">
            <v>8</v>
          </cell>
          <cell r="X11">
            <v>8</v>
          </cell>
          <cell r="Y11">
            <v>8</v>
          </cell>
          <cell r="Z11">
            <v>8</v>
          </cell>
        </row>
        <row r="12">
          <cell r="T12">
            <v>8</v>
          </cell>
          <cell r="U12">
            <v>8</v>
          </cell>
          <cell r="V12">
            <v>8</v>
          </cell>
          <cell r="W12">
            <v>8</v>
          </cell>
          <cell r="X12">
            <v>8</v>
          </cell>
          <cell r="Y12">
            <v>8</v>
          </cell>
          <cell r="Z12">
            <v>8</v>
          </cell>
        </row>
        <row r="13">
          <cell r="T13">
            <v>8</v>
          </cell>
          <cell r="U13">
            <v>8</v>
          </cell>
          <cell r="V13">
            <v>8</v>
          </cell>
          <cell r="W13">
            <v>8</v>
          </cell>
          <cell r="X13">
            <v>8</v>
          </cell>
          <cell r="Y13">
            <v>8</v>
          </cell>
          <cell r="Z13">
            <v>8</v>
          </cell>
        </row>
        <row r="14">
          <cell r="T14">
            <v>8</v>
          </cell>
          <cell r="U14">
            <v>8</v>
          </cell>
          <cell r="V14">
            <v>8</v>
          </cell>
          <cell r="W14">
            <v>8</v>
          </cell>
          <cell r="X14">
            <v>8</v>
          </cell>
          <cell r="Y14">
            <v>8</v>
          </cell>
          <cell r="Z14">
            <v>8</v>
          </cell>
        </row>
        <row r="15">
          <cell r="T15">
            <v>8</v>
          </cell>
          <cell r="U15">
            <v>8</v>
          </cell>
          <cell r="V15">
            <v>8</v>
          </cell>
          <cell r="W15">
            <v>8</v>
          </cell>
          <cell r="X15">
            <v>8</v>
          </cell>
          <cell r="Y15">
            <v>8</v>
          </cell>
          <cell r="Z15">
            <v>8</v>
          </cell>
        </row>
        <row r="16">
          <cell r="T16">
            <v>8</v>
          </cell>
          <cell r="U16">
            <v>8</v>
          </cell>
          <cell r="V16">
            <v>8</v>
          </cell>
          <cell r="W16">
            <v>8</v>
          </cell>
          <cell r="X16">
            <v>8</v>
          </cell>
          <cell r="Y16">
            <v>8</v>
          </cell>
          <cell r="Z16">
            <v>8</v>
          </cell>
        </row>
        <row r="17">
          <cell r="T17">
            <v>8</v>
          </cell>
          <cell r="U17">
            <v>8</v>
          </cell>
          <cell r="V17">
            <v>8</v>
          </cell>
          <cell r="W17">
            <v>8</v>
          </cell>
          <cell r="X17">
            <v>8</v>
          </cell>
          <cell r="Y17">
            <v>8</v>
          </cell>
          <cell r="Z17">
            <v>8</v>
          </cell>
        </row>
        <row r="18">
          <cell r="T18">
            <v>8</v>
          </cell>
          <cell r="U18">
            <v>8</v>
          </cell>
          <cell r="V18">
            <v>8</v>
          </cell>
          <cell r="W18">
            <v>8</v>
          </cell>
          <cell r="X18">
            <v>8</v>
          </cell>
          <cell r="Y18">
            <v>8</v>
          </cell>
          <cell r="Z18">
            <v>8</v>
          </cell>
        </row>
        <row r="19">
          <cell r="T19">
            <v>8</v>
          </cell>
          <cell r="U19">
            <v>8</v>
          </cell>
          <cell r="V19">
            <v>8</v>
          </cell>
          <cell r="W19">
            <v>8</v>
          </cell>
          <cell r="X19">
            <v>8</v>
          </cell>
          <cell r="Y19">
            <v>8</v>
          </cell>
          <cell r="Z19">
            <v>8</v>
          </cell>
        </row>
        <row r="20">
          <cell r="T20">
            <v>8</v>
          </cell>
          <cell r="U20">
            <v>8</v>
          </cell>
          <cell r="V20">
            <v>8</v>
          </cell>
          <cell r="W20">
            <v>8</v>
          </cell>
          <cell r="X20">
            <v>8</v>
          </cell>
          <cell r="Y20">
            <v>8</v>
          </cell>
          <cell r="Z20">
            <v>8</v>
          </cell>
        </row>
        <row r="21">
          <cell r="T21">
            <v>8</v>
          </cell>
          <cell r="U21">
            <v>8</v>
          </cell>
          <cell r="V21">
            <v>8</v>
          </cell>
          <cell r="W21">
            <v>8</v>
          </cell>
          <cell r="X21">
            <v>8</v>
          </cell>
          <cell r="Y21">
            <v>8</v>
          </cell>
          <cell r="Z21">
            <v>8</v>
          </cell>
        </row>
        <row r="22">
          <cell r="T22">
            <v>6</v>
          </cell>
          <cell r="U22">
            <v>6</v>
          </cell>
          <cell r="V22">
            <v>6</v>
          </cell>
          <cell r="W22">
            <v>6</v>
          </cell>
          <cell r="X22">
            <v>6</v>
          </cell>
          <cell r="Y22">
            <v>8</v>
          </cell>
          <cell r="Z22">
            <v>8</v>
          </cell>
        </row>
        <row r="23">
          <cell r="T23">
            <v>6</v>
          </cell>
          <cell r="U23">
            <v>6</v>
          </cell>
          <cell r="V23">
            <v>6</v>
          </cell>
          <cell r="W23">
            <v>6</v>
          </cell>
          <cell r="X23">
            <v>6</v>
          </cell>
          <cell r="Y23">
            <v>8</v>
          </cell>
          <cell r="Z23">
            <v>8</v>
          </cell>
        </row>
        <row r="24">
          <cell r="T24">
            <v>6</v>
          </cell>
          <cell r="U24">
            <v>6</v>
          </cell>
          <cell r="V24">
            <v>6</v>
          </cell>
          <cell r="W24">
            <v>6</v>
          </cell>
          <cell r="X24">
            <v>6</v>
          </cell>
          <cell r="Y24">
            <v>8</v>
          </cell>
          <cell r="Z24">
            <v>8</v>
          </cell>
        </row>
        <row r="25">
          <cell r="T25">
            <v>26</v>
          </cell>
          <cell r="U25">
            <v>26</v>
          </cell>
          <cell r="V25">
            <v>26</v>
          </cell>
          <cell r="W25">
            <v>26</v>
          </cell>
          <cell r="X25">
            <v>26</v>
          </cell>
          <cell r="Y25">
            <v>28</v>
          </cell>
          <cell r="Z25">
            <v>28</v>
          </cell>
        </row>
        <row r="26">
          <cell r="T26">
            <v>23</v>
          </cell>
          <cell r="U26">
            <v>23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</row>
        <row r="27">
          <cell r="T27">
            <v>21</v>
          </cell>
          <cell r="U27">
            <v>21</v>
          </cell>
          <cell r="V27">
            <v>21</v>
          </cell>
          <cell r="W27">
            <v>21</v>
          </cell>
          <cell r="X27">
            <v>21</v>
          </cell>
          <cell r="Y27">
            <v>21</v>
          </cell>
          <cell r="Z27">
            <v>21</v>
          </cell>
        </row>
      </sheetData>
      <sheetData sheetId="1"/>
      <sheetData sheetId="2">
        <row r="117"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</sheetData>
      <sheetData sheetId="3">
        <row r="145"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73"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</sheetData>
      <sheetData sheetId="4">
        <row r="117"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</row>
        <row r="118"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</row>
        <row r="119"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</row>
        <row r="120"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1"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22"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</row>
        <row r="123"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</row>
        <row r="124"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</row>
        <row r="125"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</row>
        <row r="127"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</row>
        <row r="128"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</row>
        <row r="130"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</row>
        <row r="131"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</row>
        <row r="132"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</row>
        <row r="133"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</row>
        <row r="134"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</row>
        <row r="136"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</row>
        <row r="137"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</row>
        <row r="138"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</row>
        <row r="139"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</row>
        <row r="140"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H6" sqref="H6: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f>'[1]Kapaciteti i Kërkuar'!T4</f>
        <v>18</v>
      </c>
      <c r="D6" s="5">
        <f>'[1]Kapaciteti i Ofruar'!T117</f>
        <v>0</v>
      </c>
      <c r="E6" s="6">
        <f>'[1]Çmimet e ofruar'!T145</f>
        <v>0</v>
      </c>
      <c r="F6" s="6">
        <f>'[1]Çmimet e ofruar'!T173</f>
        <v>0</v>
      </c>
      <c r="G6" s="5">
        <f>'[1]Kapaciteti i Fituar'!T117</f>
        <v>0</v>
      </c>
      <c r="H6" s="6">
        <f>'[1]Kapaciteti i Fituar'!BB117</f>
        <v>0</v>
      </c>
      <c r="I6" s="6">
        <f>'[1]Kapaciteti i Fituar'!BC117</f>
        <v>0</v>
      </c>
    </row>
    <row r="7" spans="2:9" x14ac:dyDescent="0.25">
      <c r="B7" s="7" t="s">
        <v>11</v>
      </c>
      <c r="C7" s="8">
        <f>'[1]Kapaciteti i Kërkuar'!T5</f>
        <v>18</v>
      </c>
      <c r="D7" s="8">
        <f>'[1]Kapaciteti i Ofruar'!T118</f>
        <v>0</v>
      </c>
      <c r="E7" s="9">
        <f>'[1]Çmimet e ofruar'!T146</f>
        <v>0</v>
      </c>
      <c r="F7" s="9">
        <f>'[1]Çmimet e ofruar'!T174</f>
        <v>0</v>
      </c>
      <c r="G7" s="8">
        <f>'[1]Kapaciteti i Fituar'!T118</f>
        <v>0</v>
      </c>
      <c r="H7" s="9">
        <f>'[1]Kapaciteti i Fituar'!BB118</f>
        <v>0</v>
      </c>
      <c r="I7" s="9">
        <f>'[1]Kapaciteti i Fituar'!BC118</f>
        <v>0</v>
      </c>
    </row>
    <row r="8" spans="2:9" x14ac:dyDescent="0.25">
      <c r="B8" s="4" t="s">
        <v>12</v>
      </c>
      <c r="C8" s="5">
        <f>'[1]Kapaciteti i Kërkuar'!T6</f>
        <v>18</v>
      </c>
      <c r="D8" s="5">
        <f>'[1]Kapaciteti i Ofruar'!T119</f>
        <v>0</v>
      </c>
      <c r="E8" s="6">
        <f>'[1]Çmimet e ofruar'!T147</f>
        <v>0</v>
      </c>
      <c r="F8" s="6">
        <f>'[1]Çmimet e ofruar'!T175</f>
        <v>0</v>
      </c>
      <c r="G8" s="5">
        <f>'[1]Kapaciteti i Fituar'!T119</f>
        <v>0</v>
      </c>
      <c r="H8" s="6">
        <f>'[1]Kapaciteti i Fituar'!BB119</f>
        <v>0</v>
      </c>
      <c r="I8" s="6">
        <f>'[1]Kapaciteti i Fituar'!BC119</f>
        <v>0</v>
      </c>
    </row>
    <row r="9" spans="2:9" x14ac:dyDescent="0.25">
      <c r="B9" s="7" t="s">
        <v>13</v>
      </c>
      <c r="C9" s="8">
        <f>'[1]Kapaciteti i Kërkuar'!T7</f>
        <v>18</v>
      </c>
      <c r="D9" s="8">
        <f>'[1]Kapaciteti i Ofruar'!T120</f>
        <v>0</v>
      </c>
      <c r="E9" s="9">
        <f>'[1]Çmimet e ofruar'!T148</f>
        <v>0</v>
      </c>
      <c r="F9" s="9">
        <f>'[1]Çmimet e ofruar'!T176</f>
        <v>0</v>
      </c>
      <c r="G9" s="8">
        <f>'[1]Kapaciteti i Fituar'!T120</f>
        <v>0</v>
      </c>
      <c r="H9" s="9">
        <f>'[1]Kapaciteti i Fituar'!BB120</f>
        <v>0</v>
      </c>
      <c r="I9" s="9">
        <f>'[1]Kapaciteti i Fituar'!BC120</f>
        <v>0</v>
      </c>
    </row>
    <row r="10" spans="2:9" x14ac:dyDescent="0.25">
      <c r="B10" s="4" t="s">
        <v>14</v>
      </c>
      <c r="C10" s="5">
        <f>'[1]Kapaciteti i Kërkuar'!T8</f>
        <v>18</v>
      </c>
      <c r="D10" s="5">
        <f>'[1]Kapaciteti i Ofruar'!T121</f>
        <v>0</v>
      </c>
      <c r="E10" s="6">
        <f>'[1]Çmimet e ofruar'!T149</f>
        <v>0</v>
      </c>
      <c r="F10" s="6">
        <f>'[1]Çmimet e ofruar'!T177</f>
        <v>0</v>
      </c>
      <c r="G10" s="5">
        <f>'[1]Kapaciteti i Fituar'!T121</f>
        <v>0</v>
      </c>
      <c r="H10" s="6">
        <f>'[1]Kapaciteti i Fituar'!BB121</f>
        <v>0</v>
      </c>
      <c r="I10" s="6">
        <f>'[1]Kapaciteti i Fituar'!BC121</f>
        <v>0</v>
      </c>
    </row>
    <row r="11" spans="2:9" x14ac:dyDescent="0.25">
      <c r="B11" s="7" t="s">
        <v>15</v>
      </c>
      <c r="C11" s="8">
        <f>'[1]Kapaciteti i Kërkuar'!T9</f>
        <v>18</v>
      </c>
      <c r="D11" s="8">
        <f>'[1]Kapaciteti i Ofruar'!T122</f>
        <v>0</v>
      </c>
      <c r="E11" s="9">
        <f>'[1]Çmimet e ofruar'!T150</f>
        <v>0</v>
      </c>
      <c r="F11" s="9">
        <f>'[1]Çmimet e ofruar'!T178</f>
        <v>0</v>
      </c>
      <c r="G11" s="8">
        <f>'[1]Kapaciteti i Fituar'!T122</f>
        <v>0</v>
      </c>
      <c r="H11" s="9">
        <f>'[1]Kapaciteti i Fituar'!BB122</f>
        <v>0</v>
      </c>
      <c r="I11" s="9">
        <f>'[1]Kapaciteti i Fituar'!BC122</f>
        <v>0</v>
      </c>
    </row>
    <row r="12" spans="2:9" x14ac:dyDescent="0.25">
      <c r="B12" s="4" t="s">
        <v>16</v>
      </c>
      <c r="C12" s="5">
        <f>'[1]Kapaciteti i Kërkuar'!T10</f>
        <v>8</v>
      </c>
      <c r="D12" s="5">
        <f>'[1]Kapaciteti i Ofruar'!T123</f>
        <v>0</v>
      </c>
      <c r="E12" s="6">
        <f>'[1]Çmimet e ofruar'!T151</f>
        <v>0</v>
      </c>
      <c r="F12" s="6">
        <f>'[1]Çmimet e ofruar'!T179</f>
        <v>0</v>
      </c>
      <c r="G12" s="5">
        <f>'[1]Kapaciteti i Fituar'!T123</f>
        <v>0</v>
      </c>
      <c r="H12" s="6">
        <f>'[1]Kapaciteti i Fituar'!BB123</f>
        <v>0</v>
      </c>
      <c r="I12" s="6">
        <f>'[1]Kapaciteti i Fituar'!BC123</f>
        <v>0</v>
      </c>
    </row>
    <row r="13" spans="2:9" x14ac:dyDescent="0.25">
      <c r="B13" s="7" t="s">
        <v>17</v>
      </c>
      <c r="C13" s="8">
        <f>'[1]Kapaciteti i Kërkuar'!T11</f>
        <v>8</v>
      </c>
      <c r="D13" s="8">
        <f>'[1]Kapaciteti i Ofruar'!T124</f>
        <v>0</v>
      </c>
      <c r="E13" s="9">
        <f>'[1]Çmimet e ofruar'!T152</f>
        <v>0</v>
      </c>
      <c r="F13" s="9">
        <f>'[1]Çmimet e ofruar'!T180</f>
        <v>0</v>
      </c>
      <c r="G13" s="8">
        <f>'[1]Kapaciteti i Fituar'!T124</f>
        <v>0</v>
      </c>
      <c r="H13" s="9">
        <f>'[1]Kapaciteti i Fituar'!BB124</f>
        <v>0</v>
      </c>
      <c r="I13" s="9">
        <f>'[1]Kapaciteti i Fituar'!BC124</f>
        <v>0</v>
      </c>
    </row>
    <row r="14" spans="2:9" x14ac:dyDescent="0.25">
      <c r="B14" s="4" t="s">
        <v>18</v>
      </c>
      <c r="C14" s="5">
        <f>'[1]Kapaciteti i Kërkuar'!T12</f>
        <v>8</v>
      </c>
      <c r="D14" s="5">
        <f>'[1]Kapaciteti i Ofruar'!T125</f>
        <v>0</v>
      </c>
      <c r="E14" s="6">
        <f>'[1]Çmimet e ofruar'!T153</f>
        <v>0</v>
      </c>
      <c r="F14" s="6">
        <f>'[1]Çmimet e ofruar'!T181</f>
        <v>0</v>
      </c>
      <c r="G14" s="5">
        <f>'[1]Kapaciteti i Fituar'!T125</f>
        <v>0</v>
      </c>
      <c r="H14" s="6">
        <f>'[1]Kapaciteti i Fituar'!BB125</f>
        <v>0</v>
      </c>
      <c r="I14" s="6">
        <f>'[1]Kapaciteti i Fituar'!BC125</f>
        <v>0</v>
      </c>
    </row>
    <row r="15" spans="2:9" x14ac:dyDescent="0.25">
      <c r="B15" s="7" t="s">
        <v>19</v>
      </c>
      <c r="C15" s="8">
        <f>'[1]Kapaciteti i Kërkuar'!T13</f>
        <v>8</v>
      </c>
      <c r="D15" s="8">
        <f>'[1]Kapaciteti i Ofruar'!T126</f>
        <v>0</v>
      </c>
      <c r="E15" s="9">
        <f>'[1]Çmimet e ofruar'!T154</f>
        <v>0</v>
      </c>
      <c r="F15" s="9">
        <f>'[1]Çmimet e ofruar'!T182</f>
        <v>0</v>
      </c>
      <c r="G15" s="8">
        <f>'[1]Kapaciteti i Fituar'!T126</f>
        <v>0</v>
      </c>
      <c r="H15" s="9">
        <f>'[1]Kapaciteti i Fituar'!BB126</f>
        <v>0</v>
      </c>
      <c r="I15" s="9">
        <f>'[1]Kapaciteti i Fituar'!BC126</f>
        <v>0</v>
      </c>
    </row>
    <row r="16" spans="2:9" x14ac:dyDescent="0.25">
      <c r="B16" s="4" t="s">
        <v>20</v>
      </c>
      <c r="C16" s="5">
        <f>'[1]Kapaciteti i Kërkuar'!T14</f>
        <v>8</v>
      </c>
      <c r="D16" s="5">
        <f>'[1]Kapaciteti i Ofruar'!T127</f>
        <v>0</v>
      </c>
      <c r="E16" s="6">
        <f>'[1]Çmimet e ofruar'!T155</f>
        <v>0</v>
      </c>
      <c r="F16" s="6">
        <f>'[1]Çmimet e ofruar'!T183</f>
        <v>0</v>
      </c>
      <c r="G16" s="5">
        <f>'[1]Kapaciteti i Fituar'!T127</f>
        <v>0</v>
      </c>
      <c r="H16" s="6">
        <f>'[1]Kapaciteti i Fituar'!BB127</f>
        <v>0</v>
      </c>
      <c r="I16" s="6">
        <f>'[1]Kapaciteti i Fituar'!BC127</f>
        <v>0</v>
      </c>
    </row>
    <row r="17" spans="2:9" x14ac:dyDescent="0.25">
      <c r="B17" s="7" t="s">
        <v>21</v>
      </c>
      <c r="C17" s="8">
        <f>'[1]Kapaciteti i Kërkuar'!T15</f>
        <v>8</v>
      </c>
      <c r="D17" s="8">
        <f>'[1]Kapaciteti i Ofruar'!T128</f>
        <v>0</v>
      </c>
      <c r="E17" s="9">
        <f>'[1]Çmimet e ofruar'!T156</f>
        <v>0</v>
      </c>
      <c r="F17" s="9">
        <f>'[1]Çmimet e ofruar'!T184</f>
        <v>0</v>
      </c>
      <c r="G17" s="8">
        <f>'[1]Kapaciteti i Fituar'!T128</f>
        <v>0</v>
      </c>
      <c r="H17" s="9">
        <f>'[1]Kapaciteti i Fituar'!BB128</f>
        <v>0</v>
      </c>
      <c r="I17" s="9">
        <f>'[1]Kapaciteti i Fituar'!BC128</f>
        <v>0</v>
      </c>
    </row>
    <row r="18" spans="2:9" x14ac:dyDescent="0.25">
      <c r="B18" s="4" t="s">
        <v>22</v>
      </c>
      <c r="C18" s="5">
        <f>'[1]Kapaciteti i Kërkuar'!T16</f>
        <v>8</v>
      </c>
      <c r="D18" s="5">
        <f>'[1]Kapaciteti i Ofruar'!T129</f>
        <v>0</v>
      </c>
      <c r="E18" s="6">
        <f>'[1]Çmimet e ofruar'!T157</f>
        <v>0</v>
      </c>
      <c r="F18" s="6">
        <f>'[1]Çmimet e ofruar'!T185</f>
        <v>0</v>
      </c>
      <c r="G18" s="5">
        <f>'[1]Kapaciteti i Fituar'!T129</f>
        <v>0</v>
      </c>
      <c r="H18" s="6">
        <f>'[1]Kapaciteti i Fituar'!BB129</f>
        <v>0</v>
      </c>
      <c r="I18" s="6">
        <f>'[1]Kapaciteti i Fituar'!BC129</f>
        <v>0</v>
      </c>
    </row>
    <row r="19" spans="2:9" x14ac:dyDescent="0.25">
      <c r="B19" s="7" t="s">
        <v>23</v>
      </c>
      <c r="C19" s="8">
        <f>'[1]Kapaciteti i Kërkuar'!T17</f>
        <v>8</v>
      </c>
      <c r="D19" s="8">
        <f>'[1]Kapaciteti i Ofruar'!T130</f>
        <v>0</v>
      </c>
      <c r="E19" s="9">
        <f>'[1]Çmimet e ofruar'!T158</f>
        <v>0</v>
      </c>
      <c r="F19" s="9">
        <f>'[1]Çmimet e ofruar'!T186</f>
        <v>0</v>
      </c>
      <c r="G19" s="8">
        <f>'[1]Kapaciteti i Fituar'!T130</f>
        <v>0</v>
      </c>
      <c r="H19" s="9">
        <f>'[1]Kapaciteti i Fituar'!BB130</f>
        <v>0</v>
      </c>
      <c r="I19" s="9">
        <f>'[1]Kapaciteti i Fituar'!BC130</f>
        <v>0</v>
      </c>
    </row>
    <row r="20" spans="2:9" x14ac:dyDescent="0.25">
      <c r="B20" s="4" t="s">
        <v>24</v>
      </c>
      <c r="C20" s="5">
        <f>'[1]Kapaciteti i Kërkuar'!T18</f>
        <v>8</v>
      </c>
      <c r="D20" s="5">
        <f>'[1]Kapaciteti i Ofruar'!T131</f>
        <v>0</v>
      </c>
      <c r="E20" s="6">
        <f>'[1]Çmimet e ofruar'!T159</f>
        <v>0</v>
      </c>
      <c r="F20" s="6">
        <f>'[1]Çmimet e ofruar'!T187</f>
        <v>0</v>
      </c>
      <c r="G20" s="5">
        <f>'[1]Kapaciteti i Fituar'!T131</f>
        <v>0</v>
      </c>
      <c r="H20" s="6">
        <f>'[1]Kapaciteti i Fituar'!BB131</f>
        <v>0</v>
      </c>
      <c r="I20" s="6">
        <f>'[1]Kapaciteti i Fituar'!BC131</f>
        <v>0</v>
      </c>
    </row>
    <row r="21" spans="2:9" x14ac:dyDescent="0.25">
      <c r="B21" s="7" t="s">
        <v>25</v>
      </c>
      <c r="C21" s="8">
        <f>'[1]Kapaciteti i Kërkuar'!T19</f>
        <v>8</v>
      </c>
      <c r="D21" s="8">
        <f>'[1]Kapaciteti i Ofruar'!T132</f>
        <v>0</v>
      </c>
      <c r="E21" s="9">
        <f>'[1]Çmimet e ofruar'!T160</f>
        <v>0</v>
      </c>
      <c r="F21" s="9">
        <f>'[1]Çmimet e ofruar'!T188</f>
        <v>0</v>
      </c>
      <c r="G21" s="8">
        <f>'[1]Kapaciteti i Fituar'!T132</f>
        <v>0</v>
      </c>
      <c r="H21" s="9">
        <f>'[1]Kapaciteti i Fituar'!BB132</f>
        <v>0</v>
      </c>
      <c r="I21" s="9">
        <f>'[1]Kapaciteti i Fituar'!BC132</f>
        <v>0</v>
      </c>
    </row>
    <row r="22" spans="2:9" x14ac:dyDescent="0.25">
      <c r="B22" s="4" t="s">
        <v>26</v>
      </c>
      <c r="C22" s="5">
        <f>'[1]Kapaciteti i Kërkuar'!T20</f>
        <v>8</v>
      </c>
      <c r="D22" s="5">
        <f>'[1]Kapaciteti i Ofruar'!T133</f>
        <v>0</v>
      </c>
      <c r="E22" s="6">
        <f>'[1]Çmimet e ofruar'!T161</f>
        <v>0</v>
      </c>
      <c r="F22" s="6">
        <f>'[1]Çmimet e ofruar'!T189</f>
        <v>0</v>
      </c>
      <c r="G22" s="5">
        <f>'[1]Kapaciteti i Fituar'!T133</f>
        <v>0</v>
      </c>
      <c r="H22" s="6">
        <f>'[1]Kapaciteti i Fituar'!BB133</f>
        <v>0</v>
      </c>
      <c r="I22" s="6">
        <f>'[1]Kapaciteti i Fituar'!BC133</f>
        <v>0</v>
      </c>
    </row>
    <row r="23" spans="2:9" x14ac:dyDescent="0.25">
      <c r="B23" s="7" t="s">
        <v>27</v>
      </c>
      <c r="C23" s="8">
        <f>'[1]Kapaciteti i Kërkuar'!T21</f>
        <v>8</v>
      </c>
      <c r="D23" s="8">
        <f>'[1]Kapaciteti i Ofruar'!T134</f>
        <v>0</v>
      </c>
      <c r="E23" s="9">
        <f>'[1]Çmimet e ofruar'!T162</f>
        <v>0</v>
      </c>
      <c r="F23" s="9">
        <f>'[1]Çmimet e ofruar'!T190</f>
        <v>0</v>
      </c>
      <c r="G23" s="8">
        <f>'[1]Kapaciteti i Fituar'!T134</f>
        <v>0</v>
      </c>
      <c r="H23" s="9">
        <f>'[1]Kapaciteti i Fituar'!BB134</f>
        <v>0</v>
      </c>
      <c r="I23" s="9">
        <f>'[1]Kapaciteti i Fituar'!BC134</f>
        <v>0</v>
      </c>
    </row>
    <row r="24" spans="2:9" x14ac:dyDescent="0.25">
      <c r="B24" s="4" t="s">
        <v>28</v>
      </c>
      <c r="C24" s="5">
        <f>'[1]Kapaciteti i Kërkuar'!T22</f>
        <v>6</v>
      </c>
      <c r="D24" s="5">
        <f>'[1]Kapaciteti i Ofruar'!T135</f>
        <v>0</v>
      </c>
      <c r="E24" s="6">
        <f>'[1]Çmimet e ofruar'!T163</f>
        <v>0</v>
      </c>
      <c r="F24" s="6">
        <f>'[1]Çmimet e ofruar'!T191</f>
        <v>0</v>
      </c>
      <c r="G24" s="5">
        <f>'[1]Kapaciteti i Fituar'!T135</f>
        <v>0</v>
      </c>
      <c r="H24" s="6">
        <f>'[1]Kapaciteti i Fituar'!BB135</f>
        <v>0</v>
      </c>
      <c r="I24" s="6">
        <f>'[1]Kapaciteti i Fituar'!BC135</f>
        <v>0</v>
      </c>
    </row>
    <row r="25" spans="2:9" x14ac:dyDescent="0.25">
      <c r="B25" s="7" t="s">
        <v>29</v>
      </c>
      <c r="C25" s="8">
        <f>'[1]Kapaciteti i Kërkuar'!T23</f>
        <v>6</v>
      </c>
      <c r="D25" s="8">
        <f>'[1]Kapaciteti i Ofruar'!T136</f>
        <v>0</v>
      </c>
      <c r="E25" s="9">
        <f>'[1]Çmimet e ofruar'!T164</f>
        <v>0</v>
      </c>
      <c r="F25" s="9">
        <f>'[1]Çmimet e ofruar'!T192</f>
        <v>0</v>
      </c>
      <c r="G25" s="8">
        <f>'[1]Kapaciteti i Fituar'!T136</f>
        <v>0</v>
      </c>
      <c r="H25" s="9">
        <f>'[1]Kapaciteti i Fituar'!BB136</f>
        <v>0</v>
      </c>
      <c r="I25" s="9">
        <f>'[1]Kapaciteti i Fituar'!BC136</f>
        <v>0</v>
      </c>
    </row>
    <row r="26" spans="2:9" x14ac:dyDescent="0.25">
      <c r="B26" s="4" t="s">
        <v>30</v>
      </c>
      <c r="C26" s="5">
        <f>'[1]Kapaciteti i Kërkuar'!T24</f>
        <v>6</v>
      </c>
      <c r="D26" s="5">
        <f>'[1]Kapaciteti i Ofruar'!T137</f>
        <v>0</v>
      </c>
      <c r="E26" s="6">
        <f>'[1]Çmimet e ofruar'!T165</f>
        <v>0</v>
      </c>
      <c r="F26" s="6">
        <f>'[1]Çmimet e ofruar'!T193</f>
        <v>0</v>
      </c>
      <c r="G26" s="5">
        <f>'[1]Kapaciteti i Fituar'!T137</f>
        <v>0</v>
      </c>
      <c r="H26" s="6">
        <f>'[1]Kapaciteti i Fituar'!BB137</f>
        <v>0</v>
      </c>
      <c r="I26" s="6">
        <f>'[1]Kapaciteti i Fituar'!BC137</f>
        <v>0</v>
      </c>
    </row>
    <row r="27" spans="2:9" x14ac:dyDescent="0.25">
      <c r="B27" s="7" t="s">
        <v>31</v>
      </c>
      <c r="C27" s="8">
        <f>'[1]Kapaciteti i Kërkuar'!T25</f>
        <v>26</v>
      </c>
      <c r="D27" s="8">
        <f>'[1]Kapaciteti i Ofruar'!T138</f>
        <v>0</v>
      </c>
      <c r="E27" s="9">
        <f>'[1]Çmimet e ofruar'!T166</f>
        <v>0</v>
      </c>
      <c r="F27" s="9">
        <f>'[1]Çmimet e ofruar'!T194</f>
        <v>0</v>
      </c>
      <c r="G27" s="8">
        <f>'[1]Kapaciteti i Fituar'!T138</f>
        <v>0</v>
      </c>
      <c r="H27" s="9">
        <f>'[1]Kapaciteti i Fituar'!BB138</f>
        <v>0</v>
      </c>
      <c r="I27" s="9">
        <f>'[1]Kapaciteti i Fituar'!BC138</f>
        <v>0</v>
      </c>
    </row>
    <row r="28" spans="2:9" x14ac:dyDescent="0.25">
      <c r="B28" s="4" t="s">
        <v>32</v>
      </c>
      <c r="C28" s="5">
        <f>'[1]Kapaciteti i Kërkuar'!T26</f>
        <v>23</v>
      </c>
      <c r="D28" s="5">
        <f>'[1]Kapaciteti i Ofruar'!T139</f>
        <v>0</v>
      </c>
      <c r="E28" s="6">
        <f>'[1]Çmimet e ofruar'!T167</f>
        <v>0</v>
      </c>
      <c r="F28" s="6">
        <f>'[1]Çmimet e ofruar'!T195</f>
        <v>0</v>
      </c>
      <c r="G28" s="5">
        <f>'[1]Kapaciteti i Fituar'!T139</f>
        <v>0</v>
      </c>
      <c r="H28" s="6">
        <f>'[1]Kapaciteti i Fituar'!BB139</f>
        <v>0</v>
      </c>
      <c r="I28" s="6">
        <f>'[1]Kapaciteti i Fituar'!BC139</f>
        <v>0</v>
      </c>
    </row>
    <row r="29" spans="2:9" x14ac:dyDescent="0.25">
      <c r="B29" s="7" t="s">
        <v>33</v>
      </c>
      <c r="C29" s="8">
        <f>'[1]Kapaciteti i Kërkuar'!T27</f>
        <v>21</v>
      </c>
      <c r="D29" s="8">
        <f>'[1]Kapaciteti i Ofruar'!T140</f>
        <v>0</v>
      </c>
      <c r="E29" s="9">
        <f>'[1]Çmimet e ofruar'!T168</f>
        <v>0</v>
      </c>
      <c r="F29" s="9">
        <f>'[1]Çmimet e ofruar'!T196</f>
        <v>0</v>
      </c>
      <c r="G29" s="8">
        <f>'[1]Kapaciteti i Fituar'!T140</f>
        <v>0</v>
      </c>
      <c r="H29" s="9">
        <f>'[1]Kapaciteti i Fituar'!BB140</f>
        <v>0</v>
      </c>
      <c r="I29" s="9">
        <f>'[1]Kapaciteti i Fituar'!BC140</f>
        <v>0</v>
      </c>
    </row>
    <row r="30" spans="2:9" x14ac:dyDescent="0.25">
      <c r="B30" s="10" t="s">
        <v>34</v>
      </c>
      <c r="C30" s="10">
        <f>SUM(C6:C29)</f>
        <v>292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H6" sqref="H6: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f>'[1]Kapaciteti i Kërkuar'!U4</f>
        <v>18</v>
      </c>
      <c r="D6" s="5">
        <f>'[1]Kapaciteti i Ofruar'!U117</f>
        <v>0</v>
      </c>
      <c r="E6" s="6">
        <f>'[1]Çmimet e ofruar'!U145</f>
        <v>0</v>
      </c>
      <c r="F6" s="6">
        <f>'[1]Çmimet e ofruar'!U173</f>
        <v>0</v>
      </c>
      <c r="G6" s="5">
        <f>'[1]Kapaciteti i Fituar'!U117</f>
        <v>0</v>
      </c>
      <c r="H6" s="6">
        <f>'[1]Kapaciteti i Fituar'!BB117</f>
        <v>0</v>
      </c>
      <c r="I6" s="6">
        <f>'[1]Kapaciteti i Fituar'!BD117</f>
        <v>0</v>
      </c>
    </row>
    <row r="7" spans="2:9" x14ac:dyDescent="0.25">
      <c r="B7" s="7" t="s">
        <v>11</v>
      </c>
      <c r="C7" s="8">
        <f>'[1]Kapaciteti i Kërkuar'!U5</f>
        <v>18</v>
      </c>
      <c r="D7" s="8">
        <f>'[1]Kapaciteti i Ofruar'!U118</f>
        <v>0</v>
      </c>
      <c r="E7" s="9">
        <f>'[1]Çmimet e ofruar'!U146</f>
        <v>0</v>
      </c>
      <c r="F7" s="9">
        <f>'[1]Çmimet e ofruar'!U174</f>
        <v>0</v>
      </c>
      <c r="G7" s="8">
        <f>'[1]Kapaciteti i Fituar'!U118</f>
        <v>0</v>
      </c>
      <c r="H7" s="9">
        <f>'[1]Kapaciteti i Fituar'!BB118</f>
        <v>0</v>
      </c>
      <c r="I7" s="9">
        <f>'[1]Kapaciteti i Fituar'!BD118</f>
        <v>0</v>
      </c>
    </row>
    <row r="8" spans="2:9" x14ac:dyDescent="0.25">
      <c r="B8" s="4" t="s">
        <v>12</v>
      </c>
      <c r="C8" s="5">
        <f>'[1]Kapaciteti i Kërkuar'!U6</f>
        <v>18</v>
      </c>
      <c r="D8" s="5">
        <f>'[1]Kapaciteti i Ofruar'!U119</f>
        <v>0</v>
      </c>
      <c r="E8" s="6">
        <f>'[1]Çmimet e ofruar'!U147</f>
        <v>0</v>
      </c>
      <c r="F8" s="6">
        <f>'[1]Çmimet e ofruar'!U175</f>
        <v>0</v>
      </c>
      <c r="G8" s="5">
        <f>'[1]Kapaciteti i Fituar'!U119</f>
        <v>0</v>
      </c>
      <c r="H8" s="6">
        <f>'[1]Kapaciteti i Fituar'!BB119</f>
        <v>0</v>
      </c>
      <c r="I8" s="6">
        <f>'[1]Kapaciteti i Fituar'!BD119</f>
        <v>0</v>
      </c>
    </row>
    <row r="9" spans="2:9" x14ac:dyDescent="0.25">
      <c r="B9" s="7" t="s">
        <v>13</v>
      </c>
      <c r="C9" s="8">
        <f>'[1]Kapaciteti i Kërkuar'!U7</f>
        <v>18</v>
      </c>
      <c r="D9" s="8">
        <f>'[1]Kapaciteti i Ofruar'!U120</f>
        <v>0</v>
      </c>
      <c r="E9" s="9">
        <f>'[1]Çmimet e ofruar'!U148</f>
        <v>0</v>
      </c>
      <c r="F9" s="9">
        <f>'[1]Çmimet e ofruar'!U176</f>
        <v>0</v>
      </c>
      <c r="G9" s="8">
        <f>'[1]Kapaciteti i Fituar'!U120</f>
        <v>0</v>
      </c>
      <c r="H9" s="9">
        <f>'[1]Kapaciteti i Fituar'!BB120</f>
        <v>0</v>
      </c>
      <c r="I9" s="9">
        <f>'[1]Kapaciteti i Fituar'!BD120</f>
        <v>0</v>
      </c>
    </row>
    <row r="10" spans="2:9" x14ac:dyDescent="0.25">
      <c r="B10" s="4" t="s">
        <v>14</v>
      </c>
      <c r="C10" s="5">
        <f>'[1]Kapaciteti i Kërkuar'!U8</f>
        <v>18</v>
      </c>
      <c r="D10" s="5">
        <f>'[1]Kapaciteti i Ofruar'!U121</f>
        <v>0</v>
      </c>
      <c r="E10" s="6">
        <f>'[1]Çmimet e ofruar'!U149</f>
        <v>0</v>
      </c>
      <c r="F10" s="6">
        <f>'[1]Çmimet e ofruar'!U177</f>
        <v>0</v>
      </c>
      <c r="G10" s="5">
        <f>'[1]Kapaciteti i Fituar'!U121</f>
        <v>0</v>
      </c>
      <c r="H10" s="6">
        <f>'[1]Kapaciteti i Fituar'!BB121</f>
        <v>0</v>
      </c>
      <c r="I10" s="6">
        <f>'[1]Kapaciteti i Fituar'!BD121</f>
        <v>0</v>
      </c>
    </row>
    <row r="11" spans="2:9" x14ac:dyDescent="0.25">
      <c r="B11" s="7" t="s">
        <v>15</v>
      </c>
      <c r="C11" s="8">
        <f>'[1]Kapaciteti i Kërkuar'!U9</f>
        <v>18</v>
      </c>
      <c r="D11" s="8">
        <f>'[1]Kapaciteti i Ofruar'!U122</f>
        <v>0</v>
      </c>
      <c r="E11" s="9">
        <f>'[1]Çmimet e ofruar'!U150</f>
        <v>0</v>
      </c>
      <c r="F11" s="9">
        <f>'[1]Çmimet e ofruar'!U178</f>
        <v>0</v>
      </c>
      <c r="G11" s="8">
        <f>'[1]Kapaciteti i Fituar'!U122</f>
        <v>0</v>
      </c>
      <c r="H11" s="9">
        <f>'[1]Kapaciteti i Fituar'!BB122</f>
        <v>0</v>
      </c>
      <c r="I11" s="9">
        <f>'[1]Kapaciteti i Fituar'!BD122</f>
        <v>0</v>
      </c>
    </row>
    <row r="12" spans="2:9" x14ac:dyDescent="0.25">
      <c r="B12" s="4" t="s">
        <v>16</v>
      </c>
      <c r="C12" s="5">
        <f>'[1]Kapaciteti i Kërkuar'!U10</f>
        <v>8</v>
      </c>
      <c r="D12" s="5">
        <f>'[1]Kapaciteti i Ofruar'!U123</f>
        <v>0</v>
      </c>
      <c r="E12" s="6">
        <f>'[1]Çmimet e ofruar'!U151</f>
        <v>0</v>
      </c>
      <c r="F12" s="6">
        <f>'[1]Çmimet e ofruar'!U179</f>
        <v>0</v>
      </c>
      <c r="G12" s="5">
        <f>'[1]Kapaciteti i Fituar'!U123</f>
        <v>0</v>
      </c>
      <c r="H12" s="6">
        <f>'[1]Kapaciteti i Fituar'!BB123</f>
        <v>0</v>
      </c>
      <c r="I12" s="6">
        <f>'[1]Kapaciteti i Fituar'!BD123</f>
        <v>0</v>
      </c>
    </row>
    <row r="13" spans="2:9" x14ac:dyDescent="0.25">
      <c r="B13" s="7" t="s">
        <v>17</v>
      </c>
      <c r="C13" s="8">
        <f>'[1]Kapaciteti i Kërkuar'!U11</f>
        <v>8</v>
      </c>
      <c r="D13" s="8">
        <f>'[1]Kapaciteti i Ofruar'!U124</f>
        <v>0</v>
      </c>
      <c r="E13" s="9">
        <f>'[1]Çmimet e ofruar'!U152</f>
        <v>0</v>
      </c>
      <c r="F13" s="9">
        <f>'[1]Çmimet e ofruar'!U180</f>
        <v>0</v>
      </c>
      <c r="G13" s="8">
        <f>'[1]Kapaciteti i Fituar'!U124</f>
        <v>0</v>
      </c>
      <c r="H13" s="9">
        <f>'[1]Kapaciteti i Fituar'!BB124</f>
        <v>0</v>
      </c>
      <c r="I13" s="9">
        <f>'[1]Kapaciteti i Fituar'!BD124</f>
        <v>0</v>
      </c>
    </row>
    <row r="14" spans="2:9" x14ac:dyDescent="0.25">
      <c r="B14" s="4" t="s">
        <v>18</v>
      </c>
      <c r="C14" s="5">
        <f>'[1]Kapaciteti i Kërkuar'!U12</f>
        <v>8</v>
      </c>
      <c r="D14" s="5">
        <f>'[1]Kapaciteti i Ofruar'!U125</f>
        <v>0</v>
      </c>
      <c r="E14" s="6">
        <f>'[1]Çmimet e ofruar'!U153</f>
        <v>0</v>
      </c>
      <c r="F14" s="6">
        <f>'[1]Çmimet e ofruar'!U181</f>
        <v>0</v>
      </c>
      <c r="G14" s="5">
        <f>'[1]Kapaciteti i Fituar'!U125</f>
        <v>0</v>
      </c>
      <c r="H14" s="6">
        <f>'[1]Kapaciteti i Fituar'!BB125</f>
        <v>0</v>
      </c>
      <c r="I14" s="6">
        <f>'[1]Kapaciteti i Fituar'!BD125</f>
        <v>0</v>
      </c>
    </row>
    <row r="15" spans="2:9" x14ac:dyDescent="0.25">
      <c r="B15" s="7" t="s">
        <v>19</v>
      </c>
      <c r="C15" s="8">
        <f>'[1]Kapaciteti i Kërkuar'!U13</f>
        <v>8</v>
      </c>
      <c r="D15" s="8">
        <f>'[1]Kapaciteti i Ofruar'!U126</f>
        <v>0</v>
      </c>
      <c r="E15" s="9">
        <f>'[1]Çmimet e ofruar'!U154</f>
        <v>0</v>
      </c>
      <c r="F15" s="9">
        <f>'[1]Çmimet e ofruar'!U182</f>
        <v>0</v>
      </c>
      <c r="G15" s="8">
        <f>'[1]Kapaciteti i Fituar'!U126</f>
        <v>0</v>
      </c>
      <c r="H15" s="9">
        <f>'[1]Kapaciteti i Fituar'!BB126</f>
        <v>0</v>
      </c>
      <c r="I15" s="9">
        <f>'[1]Kapaciteti i Fituar'!BD126</f>
        <v>0</v>
      </c>
    </row>
    <row r="16" spans="2:9" x14ac:dyDescent="0.25">
      <c r="B16" s="4" t="s">
        <v>20</v>
      </c>
      <c r="C16" s="5">
        <f>'[1]Kapaciteti i Kërkuar'!U14</f>
        <v>8</v>
      </c>
      <c r="D16" s="5">
        <f>'[1]Kapaciteti i Ofruar'!U127</f>
        <v>0</v>
      </c>
      <c r="E16" s="6">
        <f>'[1]Çmimet e ofruar'!U155</f>
        <v>0</v>
      </c>
      <c r="F16" s="6">
        <f>'[1]Çmimet e ofruar'!U183</f>
        <v>0</v>
      </c>
      <c r="G16" s="5">
        <f>'[1]Kapaciteti i Fituar'!U127</f>
        <v>0</v>
      </c>
      <c r="H16" s="6">
        <f>'[1]Kapaciteti i Fituar'!BB127</f>
        <v>0</v>
      </c>
      <c r="I16" s="6">
        <f>'[1]Kapaciteti i Fituar'!BD127</f>
        <v>0</v>
      </c>
    </row>
    <row r="17" spans="2:9" x14ac:dyDescent="0.25">
      <c r="B17" s="7" t="s">
        <v>21</v>
      </c>
      <c r="C17" s="8">
        <f>'[1]Kapaciteti i Kërkuar'!U15</f>
        <v>8</v>
      </c>
      <c r="D17" s="8">
        <f>'[1]Kapaciteti i Ofruar'!U128</f>
        <v>0</v>
      </c>
      <c r="E17" s="9">
        <f>'[1]Çmimet e ofruar'!U156</f>
        <v>0</v>
      </c>
      <c r="F17" s="9">
        <f>'[1]Çmimet e ofruar'!U184</f>
        <v>0</v>
      </c>
      <c r="G17" s="8">
        <f>'[1]Kapaciteti i Fituar'!U128</f>
        <v>0</v>
      </c>
      <c r="H17" s="9">
        <f>'[1]Kapaciteti i Fituar'!BB128</f>
        <v>0</v>
      </c>
      <c r="I17" s="9">
        <f>'[1]Kapaciteti i Fituar'!BD128</f>
        <v>0</v>
      </c>
    </row>
    <row r="18" spans="2:9" x14ac:dyDescent="0.25">
      <c r="B18" s="4" t="s">
        <v>22</v>
      </c>
      <c r="C18" s="5">
        <f>'[1]Kapaciteti i Kërkuar'!U16</f>
        <v>8</v>
      </c>
      <c r="D18" s="5">
        <f>'[1]Kapaciteti i Ofruar'!U129</f>
        <v>0</v>
      </c>
      <c r="E18" s="6">
        <f>'[1]Çmimet e ofruar'!U157</f>
        <v>0</v>
      </c>
      <c r="F18" s="6">
        <f>'[1]Çmimet e ofruar'!U185</f>
        <v>0</v>
      </c>
      <c r="G18" s="5">
        <f>'[1]Kapaciteti i Fituar'!U129</f>
        <v>0</v>
      </c>
      <c r="H18" s="6">
        <f>'[1]Kapaciteti i Fituar'!BB129</f>
        <v>0</v>
      </c>
      <c r="I18" s="6">
        <f>'[1]Kapaciteti i Fituar'!BD129</f>
        <v>0</v>
      </c>
    </row>
    <row r="19" spans="2:9" x14ac:dyDescent="0.25">
      <c r="B19" s="7" t="s">
        <v>23</v>
      </c>
      <c r="C19" s="8">
        <f>'[1]Kapaciteti i Kërkuar'!U17</f>
        <v>8</v>
      </c>
      <c r="D19" s="8">
        <f>'[1]Kapaciteti i Ofruar'!U130</f>
        <v>0</v>
      </c>
      <c r="E19" s="9">
        <f>'[1]Çmimet e ofruar'!U158</f>
        <v>0</v>
      </c>
      <c r="F19" s="9">
        <f>'[1]Çmimet e ofruar'!U186</f>
        <v>0</v>
      </c>
      <c r="G19" s="8">
        <f>'[1]Kapaciteti i Fituar'!U130</f>
        <v>0</v>
      </c>
      <c r="H19" s="9">
        <f>'[1]Kapaciteti i Fituar'!BB130</f>
        <v>0</v>
      </c>
      <c r="I19" s="9">
        <f>'[1]Kapaciteti i Fituar'!BD130</f>
        <v>0</v>
      </c>
    </row>
    <row r="20" spans="2:9" x14ac:dyDescent="0.25">
      <c r="B20" s="4" t="s">
        <v>24</v>
      </c>
      <c r="C20" s="5">
        <f>'[1]Kapaciteti i Kërkuar'!U18</f>
        <v>8</v>
      </c>
      <c r="D20" s="5">
        <f>'[1]Kapaciteti i Ofruar'!U131</f>
        <v>0</v>
      </c>
      <c r="E20" s="6">
        <f>'[1]Çmimet e ofruar'!U159</f>
        <v>0</v>
      </c>
      <c r="F20" s="6">
        <f>'[1]Çmimet e ofruar'!U187</f>
        <v>0</v>
      </c>
      <c r="G20" s="5">
        <f>'[1]Kapaciteti i Fituar'!U131</f>
        <v>0</v>
      </c>
      <c r="H20" s="6">
        <f>'[1]Kapaciteti i Fituar'!BB131</f>
        <v>0</v>
      </c>
      <c r="I20" s="6">
        <f>'[1]Kapaciteti i Fituar'!BD131</f>
        <v>0</v>
      </c>
    </row>
    <row r="21" spans="2:9" x14ac:dyDescent="0.25">
      <c r="B21" s="7" t="s">
        <v>25</v>
      </c>
      <c r="C21" s="8">
        <f>'[1]Kapaciteti i Kërkuar'!U19</f>
        <v>8</v>
      </c>
      <c r="D21" s="8">
        <f>'[1]Kapaciteti i Ofruar'!U132</f>
        <v>0</v>
      </c>
      <c r="E21" s="9">
        <f>'[1]Çmimet e ofruar'!U160</f>
        <v>0</v>
      </c>
      <c r="F21" s="9">
        <f>'[1]Çmimet e ofruar'!U188</f>
        <v>0</v>
      </c>
      <c r="G21" s="8">
        <f>'[1]Kapaciteti i Fituar'!U132</f>
        <v>0</v>
      </c>
      <c r="H21" s="9">
        <f>'[1]Kapaciteti i Fituar'!BB132</f>
        <v>0</v>
      </c>
      <c r="I21" s="9">
        <f>'[1]Kapaciteti i Fituar'!BD132</f>
        <v>0</v>
      </c>
    </row>
    <row r="22" spans="2:9" x14ac:dyDescent="0.25">
      <c r="B22" s="4" t="s">
        <v>26</v>
      </c>
      <c r="C22" s="5">
        <f>'[1]Kapaciteti i Kërkuar'!U20</f>
        <v>8</v>
      </c>
      <c r="D22" s="5">
        <f>'[1]Kapaciteti i Ofruar'!U133</f>
        <v>0</v>
      </c>
      <c r="E22" s="6">
        <f>'[1]Çmimet e ofruar'!U161</f>
        <v>0</v>
      </c>
      <c r="F22" s="6">
        <f>'[1]Çmimet e ofruar'!U189</f>
        <v>0</v>
      </c>
      <c r="G22" s="5">
        <f>'[1]Kapaciteti i Fituar'!U133</f>
        <v>0</v>
      </c>
      <c r="H22" s="6">
        <f>'[1]Kapaciteti i Fituar'!BB133</f>
        <v>0</v>
      </c>
      <c r="I22" s="6">
        <f>'[1]Kapaciteti i Fituar'!BD133</f>
        <v>0</v>
      </c>
    </row>
    <row r="23" spans="2:9" x14ac:dyDescent="0.25">
      <c r="B23" s="7" t="s">
        <v>27</v>
      </c>
      <c r="C23" s="8">
        <f>'[1]Kapaciteti i Kërkuar'!U21</f>
        <v>8</v>
      </c>
      <c r="D23" s="8">
        <f>'[1]Kapaciteti i Ofruar'!U134</f>
        <v>0</v>
      </c>
      <c r="E23" s="9">
        <f>'[1]Çmimet e ofruar'!U162</f>
        <v>0</v>
      </c>
      <c r="F23" s="9">
        <f>'[1]Çmimet e ofruar'!U190</f>
        <v>0</v>
      </c>
      <c r="G23" s="8">
        <f>'[1]Kapaciteti i Fituar'!U134</f>
        <v>0</v>
      </c>
      <c r="H23" s="9">
        <f>'[1]Kapaciteti i Fituar'!BB134</f>
        <v>0</v>
      </c>
      <c r="I23" s="9">
        <f>'[1]Kapaciteti i Fituar'!BD134</f>
        <v>0</v>
      </c>
    </row>
    <row r="24" spans="2:9" x14ac:dyDescent="0.25">
      <c r="B24" s="4" t="s">
        <v>28</v>
      </c>
      <c r="C24" s="5">
        <f>'[1]Kapaciteti i Kërkuar'!U22</f>
        <v>6</v>
      </c>
      <c r="D24" s="5">
        <f>'[1]Kapaciteti i Ofruar'!U135</f>
        <v>0</v>
      </c>
      <c r="E24" s="6">
        <f>'[1]Çmimet e ofruar'!U163</f>
        <v>0</v>
      </c>
      <c r="F24" s="6">
        <f>'[1]Çmimet e ofruar'!U191</f>
        <v>0</v>
      </c>
      <c r="G24" s="5">
        <f>'[1]Kapaciteti i Fituar'!U135</f>
        <v>0</v>
      </c>
      <c r="H24" s="6">
        <f>'[1]Kapaciteti i Fituar'!BB135</f>
        <v>0</v>
      </c>
      <c r="I24" s="6">
        <f>'[1]Kapaciteti i Fituar'!BD135</f>
        <v>0</v>
      </c>
    </row>
    <row r="25" spans="2:9" x14ac:dyDescent="0.25">
      <c r="B25" s="7" t="s">
        <v>29</v>
      </c>
      <c r="C25" s="8">
        <f>'[1]Kapaciteti i Kërkuar'!U23</f>
        <v>6</v>
      </c>
      <c r="D25" s="8">
        <f>'[1]Kapaciteti i Ofruar'!U136</f>
        <v>0</v>
      </c>
      <c r="E25" s="9">
        <f>'[1]Çmimet e ofruar'!U164</f>
        <v>0</v>
      </c>
      <c r="F25" s="9">
        <f>'[1]Çmimet e ofruar'!U192</f>
        <v>0</v>
      </c>
      <c r="G25" s="8">
        <f>'[1]Kapaciteti i Fituar'!U136</f>
        <v>0</v>
      </c>
      <c r="H25" s="9">
        <f>'[1]Kapaciteti i Fituar'!BB136</f>
        <v>0</v>
      </c>
      <c r="I25" s="9">
        <f>'[1]Kapaciteti i Fituar'!BD136</f>
        <v>0</v>
      </c>
    </row>
    <row r="26" spans="2:9" x14ac:dyDescent="0.25">
      <c r="B26" s="4" t="s">
        <v>30</v>
      </c>
      <c r="C26" s="5">
        <f>'[1]Kapaciteti i Kërkuar'!U24</f>
        <v>6</v>
      </c>
      <c r="D26" s="5">
        <f>'[1]Kapaciteti i Ofruar'!U137</f>
        <v>0</v>
      </c>
      <c r="E26" s="6">
        <f>'[1]Çmimet e ofruar'!U165</f>
        <v>0</v>
      </c>
      <c r="F26" s="6">
        <f>'[1]Çmimet e ofruar'!U193</f>
        <v>0</v>
      </c>
      <c r="G26" s="5">
        <f>'[1]Kapaciteti i Fituar'!U137</f>
        <v>0</v>
      </c>
      <c r="H26" s="6">
        <f>'[1]Kapaciteti i Fituar'!BB137</f>
        <v>0</v>
      </c>
      <c r="I26" s="6">
        <f>'[1]Kapaciteti i Fituar'!BD137</f>
        <v>0</v>
      </c>
    </row>
    <row r="27" spans="2:9" x14ac:dyDescent="0.25">
      <c r="B27" s="7" t="s">
        <v>31</v>
      </c>
      <c r="C27" s="8">
        <f>'[1]Kapaciteti i Kërkuar'!U25</f>
        <v>26</v>
      </c>
      <c r="D27" s="8">
        <f>'[1]Kapaciteti i Ofruar'!U138</f>
        <v>0</v>
      </c>
      <c r="E27" s="9">
        <f>'[1]Çmimet e ofruar'!U166</f>
        <v>0</v>
      </c>
      <c r="F27" s="9">
        <f>'[1]Çmimet e ofruar'!U194</f>
        <v>0</v>
      </c>
      <c r="G27" s="8">
        <f>'[1]Kapaciteti i Fituar'!U138</f>
        <v>0</v>
      </c>
      <c r="H27" s="9">
        <f>'[1]Kapaciteti i Fituar'!BB138</f>
        <v>0</v>
      </c>
      <c r="I27" s="9">
        <f>'[1]Kapaciteti i Fituar'!BD138</f>
        <v>0</v>
      </c>
    </row>
    <row r="28" spans="2:9" x14ac:dyDescent="0.25">
      <c r="B28" s="4" t="s">
        <v>32</v>
      </c>
      <c r="C28" s="5">
        <f>'[1]Kapaciteti i Kërkuar'!U26</f>
        <v>23</v>
      </c>
      <c r="D28" s="5">
        <f>'[1]Kapaciteti i Ofruar'!U139</f>
        <v>0</v>
      </c>
      <c r="E28" s="6">
        <f>'[1]Çmimet e ofruar'!U167</f>
        <v>0</v>
      </c>
      <c r="F28" s="6">
        <f>'[1]Çmimet e ofruar'!U195</f>
        <v>0</v>
      </c>
      <c r="G28" s="5">
        <f>'[1]Kapaciteti i Fituar'!U139</f>
        <v>0</v>
      </c>
      <c r="H28" s="6">
        <f>'[1]Kapaciteti i Fituar'!BB139</f>
        <v>0</v>
      </c>
      <c r="I28" s="6">
        <f>'[1]Kapaciteti i Fituar'!BD139</f>
        <v>0</v>
      </c>
    </row>
    <row r="29" spans="2:9" x14ac:dyDescent="0.25">
      <c r="B29" s="7" t="s">
        <v>33</v>
      </c>
      <c r="C29" s="8">
        <f>'[1]Kapaciteti i Kërkuar'!U27</f>
        <v>21</v>
      </c>
      <c r="D29" s="8">
        <f>'[1]Kapaciteti i Ofruar'!U140</f>
        <v>0</v>
      </c>
      <c r="E29" s="9">
        <f>'[1]Çmimet e ofruar'!U168</f>
        <v>0</v>
      </c>
      <c r="F29" s="9">
        <f>'[1]Çmimet e ofruar'!U196</f>
        <v>0</v>
      </c>
      <c r="G29" s="8">
        <f>'[1]Kapaciteti i Fituar'!U140</f>
        <v>0</v>
      </c>
      <c r="H29" s="9">
        <f>'[1]Kapaciteti i Fituar'!BB140</f>
        <v>0</v>
      </c>
      <c r="I29" s="9">
        <f>'[1]Kapaciteti i Fituar'!BD140</f>
        <v>0</v>
      </c>
    </row>
    <row r="30" spans="2:9" x14ac:dyDescent="0.25">
      <c r="B30" s="10" t="s">
        <v>34</v>
      </c>
      <c r="C30" s="10">
        <f>SUM(C6:C29)</f>
        <v>292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H6" sqref="H6: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f>'[1]Kapaciteti i Kërkuar'!V4</f>
        <v>18</v>
      </c>
      <c r="D6" s="5">
        <f>'[1]Kapaciteti i Ofruar'!V117</f>
        <v>0</v>
      </c>
      <c r="E6" s="6">
        <f>'[1]Çmimet e ofruar'!V145</f>
        <v>0</v>
      </c>
      <c r="F6" s="6">
        <f>'[1]Çmimet e ofruar'!V173</f>
        <v>0</v>
      </c>
      <c r="G6" s="5">
        <f>'[1]Kapaciteti i Fituar'!V117</f>
        <v>0</v>
      </c>
      <c r="H6" s="6">
        <f>'[1]Kapaciteti i Fituar'!BB117</f>
        <v>0</v>
      </c>
      <c r="I6" s="6">
        <f>'[1]Kapaciteti i Fituar'!BE117</f>
        <v>0</v>
      </c>
    </row>
    <row r="7" spans="2:9" x14ac:dyDescent="0.25">
      <c r="B7" s="7" t="s">
        <v>11</v>
      </c>
      <c r="C7" s="8">
        <f>'[1]Kapaciteti i Kërkuar'!V5</f>
        <v>18</v>
      </c>
      <c r="D7" s="8">
        <f>'[1]Kapaciteti i Ofruar'!V118</f>
        <v>0</v>
      </c>
      <c r="E7" s="9">
        <f>'[1]Çmimet e ofruar'!V146</f>
        <v>0</v>
      </c>
      <c r="F7" s="9">
        <f>'[1]Çmimet e ofruar'!V174</f>
        <v>0</v>
      </c>
      <c r="G7" s="8">
        <f>'[1]Kapaciteti i Fituar'!V118</f>
        <v>0</v>
      </c>
      <c r="H7" s="9">
        <f>'[1]Kapaciteti i Fituar'!BB118</f>
        <v>0</v>
      </c>
      <c r="I7" s="9">
        <f>'[1]Kapaciteti i Fituar'!BE118</f>
        <v>0</v>
      </c>
    </row>
    <row r="8" spans="2:9" x14ac:dyDescent="0.25">
      <c r="B8" s="4" t="s">
        <v>12</v>
      </c>
      <c r="C8" s="5">
        <f>'[1]Kapaciteti i Kërkuar'!V6</f>
        <v>18</v>
      </c>
      <c r="D8" s="5">
        <f>'[1]Kapaciteti i Ofruar'!V119</f>
        <v>0</v>
      </c>
      <c r="E8" s="6">
        <f>'[1]Çmimet e ofruar'!V147</f>
        <v>0</v>
      </c>
      <c r="F8" s="6">
        <f>'[1]Çmimet e ofruar'!V175</f>
        <v>0</v>
      </c>
      <c r="G8" s="5">
        <f>'[1]Kapaciteti i Fituar'!V119</f>
        <v>0</v>
      </c>
      <c r="H8" s="6">
        <f>'[1]Kapaciteti i Fituar'!BB119</f>
        <v>0</v>
      </c>
      <c r="I8" s="6">
        <f>'[1]Kapaciteti i Fituar'!BE119</f>
        <v>0</v>
      </c>
    </row>
    <row r="9" spans="2:9" x14ac:dyDescent="0.25">
      <c r="B9" s="7" t="s">
        <v>13</v>
      </c>
      <c r="C9" s="8">
        <f>'[1]Kapaciteti i Kërkuar'!V7</f>
        <v>18</v>
      </c>
      <c r="D9" s="8">
        <f>'[1]Kapaciteti i Ofruar'!V120</f>
        <v>0</v>
      </c>
      <c r="E9" s="9">
        <f>'[1]Çmimet e ofruar'!V148</f>
        <v>0</v>
      </c>
      <c r="F9" s="9">
        <f>'[1]Çmimet e ofruar'!V176</f>
        <v>0</v>
      </c>
      <c r="G9" s="8">
        <f>'[1]Kapaciteti i Fituar'!V120</f>
        <v>0</v>
      </c>
      <c r="H9" s="9">
        <f>'[1]Kapaciteti i Fituar'!BB120</f>
        <v>0</v>
      </c>
      <c r="I9" s="9">
        <f>'[1]Kapaciteti i Fituar'!BE120</f>
        <v>0</v>
      </c>
    </row>
    <row r="10" spans="2:9" x14ac:dyDescent="0.25">
      <c r="B10" s="4" t="s">
        <v>14</v>
      </c>
      <c r="C10" s="5">
        <f>'[1]Kapaciteti i Kërkuar'!V8</f>
        <v>18</v>
      </c>
      <c r="D10" s="5">
        <f>'[1]Kapaciteti i Ofruar'!V121</f>
        <v>0</v>
      </c>
      <c r="E10" s="6">
        <f>'[1]Çmimet e ofruar'!V149</f>
        <v>0</v>
      </c>
      <c r="F10" s="6">
        <f>'[1]Çmimet e ofruar'!V177</f>
        <v>0</v>
      </c>
      <c r="G10" s="5">
        <f>'[1]Kapaciteti i Fituar'!V121</f>
        <v>0</v>
      </c>
      <c r="H10" s="6">
        <f>'[1]Kapaciteti i Fituar'!BB121</f>
        <v>0</v>
      </c>
      <c r="I10" s="6">
        <f>'[1]Kapaciteti i Fituar'!BE121</f>
        <v>0</v>
      </c>
    </row>
    <row r="11" spans="2:9" x14ac:dyDescent="0.25">
      <c r="B11" s="7" t="s">
        <v>15</v>
      </c>
      <c r="C11" s="8">
        <f>'[1]Kapaciteti i Kërkuar'!V9</f>
        <v>18</v>
      </c>
      <c r="D11" s="8">
        <f>'[1]Kapaciteti i Ofruar'!V122</f>
        <v>0</v>
      </c>
      <c r="E11" s="9">
        <f>'[1]Çmimet e ofruar'!V150</f>
        <v>0</v>
      </c>
      <c r="F11" s="9">
        <f>'[1]Çmimet e ofruar'!V178</f>
        <v>0</v>
      </c>
      <c r="G11" s="8">
        <f>'[1]Kapaciteti i Fituar'!V122</f>
        <v>0</v>
      </c>
      <c r="H11" s="9">
        <f>'[1]Kapaciteti i Fituar'!BB122</f>
        <v>0</v>
      </c>
      <c r="I11" s="9">
        <f>'[1]Kapaciteti i Fituar'!BE122</f>
        <v>0</v>
      </c>
    </row>
    <row r="12" spans="2:9" x14ac:dyDescent="0.25">
      <c r="B12" s="4" t="s">
        <v>16</v>
      </c>
      <c r="C12" s="5">
        <f>'[1]Kapaciteti i Kërkuar'!V10</f>
        <v>8</v>
      </c>
      <c r="D12" s="5">
        <f>'[1]Kapaciteti i Ofruar'!V123</f>
        <v>0</v>
      </c>
      <c r="E12" s="6">
        <f>'[1]Çmimet e ofruar'!V151</f>
        <v>0</v>
      </c>
      <c r="F12" s="6">
        <f>'[1]Çmimet e ofruar'!V179</f>
        <v>0</v>
      </c>
      <c r="G12" s="5">
        <f>'[1]Kapaciteti i Fituar'!V123</f>
        <v>0</v>
      </c>
      <c r="H12" s="6">
        <f>'[1]Kapaciteti i Fituar'!BB123</f>
        <v>0</v>
      </c>
      <c r="I12" s="6">
        <f>'[1]Kapaciteti i Fituar'!BE123</f>
        <v>0</v>
      </c>
    </row>
    <row r="13" spans="2:9" x14ac:dyDescent="0.25">
      <c r="B13" s="7" t="s">
        <v>17</v>
      </c>
      <c r="C13" s="8">
        <f>'[1]Kapaciteti i Kërkuar'!V11</f>
        <v>8</v>
      </c>
      <c r="D13" s="8">
        <f>'[1]Kapaciteti i Ofruar'!V124</f>
        <v>0</v>
      </c>
      <c r="E13" s="9">
        <f>'[1]Çmimet e ofruar'!V152</f>
        <v>0</v>
      </c>
      <c r="F13" s="9">
        <f>'[1]Çmimet e ofruar'!V180</f>
        <v>0</v>
      </c>
      <c r="G13" s="8">
        <f>'[1]Kapaciteti i Fituar'!V124</f>
        <v>0</v>
      </c>
      <c r="H13" s="9">
        <f>'[1]Kapaciteti i Fituar'!BB124</f>
        <v>0</v>
      </c>
      <c r="I13" s="9">
        <f>'[1]Kapaciteti i Fituar'!BE124</f>
        <v>0</v>
      </c>
    </row>
    <row r="14" spans="2:9" x14ac:dyDescent="0.25">
      <c r="B14" s="4" t="s">
        <v>18</v>
      </c>
      <c r="C14" s="5">
        <f>'[1]Kapaciteti i Kërkuar'!V12</f>
        <v>8</v>
      </c>
      <c r="D14" s="5">
        <f>'[1]Kapaciteti i Ofruar'!V125</f>
        <v>0</v>
      </c>
      <c r="E14" s="6">
        <f>'[1]Çmimet e ofruar'!V153</f>
        <v>0</v>
      </c>
      <c r="F14" s="6">
        <f>'[1]Çmimet e ofruar'!V181</f>
        <v>0</v>
      </c>
      <c r="G14" s="5">
        <f>'[1]Kapaciteti i Fituar'!V125</f>
        <v>0</v>
      </c>
      <c r="H14" s="6">
        <f>'[1]Kapaciteti i Fituar'!BB125</f>
        <v>0</v>
      </c>
      <c r="I14" s="6">
        <f>'[1]Kapaciteti i Fituar'!BE125</f>
        <v>0</v>
      </c>
    </row>
    <row r="15" spans="2:9" x14ac:dyDescent="0.25">
      <c r="B15" s="7" t="s">
        <v>19</v>
      </c>
      <c r="C15" s="8">
        <f>'[1]Kapaciteti i Kërkuar'!V13</f>
        <v>8</v>
      </c>
      <c r="D15" s="8">
        <f>'[1]Kapaciteti i Ofruar'!V126</f>
        <v>0</v>
      </c>
      <c r="E15" s="9">
        <f>'[1]Çmimet e ofruar'!V154</f>
        <v>0</v>
      </c>
      <c r="F15" s="9">
        <f>'[1]Çmimet e ofruar'!V182</f>
        <v>0</v>
      </c>
      <c r="G15" s="8">
        <f>'[1]Kapaciteti i Fituar'!V126</f>
        <v>0</v>
      </c>
      <c r="H15" s="9">
        <f>'[1]Kapaciteti i Fituar'!BB126</f>
        <v>0</v>
      </c>
      <c r="I15" s="9">
        <f>'[1]Kapaciteti i Fituar'!BE126</f>
        <v>0</v>
      </c>
    </row>
    <row r="16" spans="2:9" x14ac:dyDescent="0.25">
      <c r="B16" s="4" t="s">
        <v>20</v>
      </c>
      <c r="C16" s="5">
        <f>'[1]Kapaciteti i Kërkuar'!V14</f>
        <v>8</v>
      </c>
      <c r="D16" s="5">
        <f>'[1]Kapaciteti i Ofruar'!V127</f>
        <v>0</v>
      </c>
      <c r="E16" s="6">
        <f>'[1]Çmimet e ofruar'!V155</f>
        <v>0</v>
      </c>
      <c r="F16" s="6">
        <f>'[1]Çmimet e ofruar'!V183</f>
        <v>0</v>
      </c>
      <c r="G16" s="5">
        <f>'[1]Kapaciteti i Fituar'!V127</f>
        <v>0</v>
      </c>
      <c r="H16" s="6">
        <f>'[1]Kapaciteti i Fituar'!BB127</f>
        <v>0</v>
      </c>
      <c r="I16" s="6">
        <f>'[1]Kapaciteti i Fituar'!BE127</f>
        <v>0</v>
      </c>
    </row>
    <row r="17" spans="2:9" x14ac:dyDescent="0.25">
      <c r="B17" s="7" t="s">
        <v>21</v>
      </c>
      <c r="C17" s="8">
        <f>'[1]Kapaciteti i Kërkuar'!V15</f>
        <v>8</v>
      </c>
      <c r="D17" s="8">
        <f>'[1]Kapaciteti i Ofruar'!V128</f>
        <v>0</v>
      </c>
      <c r="E17" s="9">
        <f>'[1]Çmimet e ofruar'!V156</f>
        <v>0</v>
      </c>
      <c r="F17" s="9">
        <f>'[1]Çmimet e ofruar'!V184</f>
        <v>0</v>
      </c>
      <c r="G17" s="8">
        <f>'[1]Kapaciteti i Fituar'!V128</f>
        <v>0</v>
      </c>
      <c r="H17" s="9">
        <f>'[1]Kapaciteti i Fituar'!BB128</f>
        <v>0</v>
      </c>
      <c r="I17" s="9">
        <f>'[1]Kapaciteti i Fituar'!BE128</f>
        <v>0</v>
      </c>
    </row>
    <row r="18" spans="2:9" x14ac:dyDescent="0.25">
      <c r="B18" s="4" t="s">
        <v>22</v>
      </c>
      <c r="C18" s="5">
        <f>'[1]Kapaciteti i Kërkuar'!V16</f>
        <v>8</v>
      </c>
      <c r="D18" s="5">
        <f>'[1]Kapaciteti i Ofruar'!V129</f>
        <v>0</v>
      </c>
      <c r="E18" s="6">
        <f>'[1]Çmimet e ofruar'!V157</f>
        <v>0</v>
      </c>
      <c r="F18" s="6">
        <f>'[1]Çmimet e ofruar'!V185</f>
        <v>0</v>
      </c>
      <c r="G18" s="5">
        <f>'[1]Kapaciteti i Fituar'!V129</f>
        <v>0</v>
      </c>
      <c r="H18" s="6">
        <f>'[1]Kapaciteti i Fituar'!BB129</f>
        <v>0</v>
      </c>
      <c r="I18" s="6">
        <f>'[1]Kapaciteti i Fituar'!BE129</f>
        <v>0</v>
      </c>
    </row>
    <row r="19" spans="2:9" x14ac:dyDescent="0.25">
      <c r="B19" s="7" t="s">
        <v>23</v>
      </c>
      <c r="C19" s="8">
        <f>'[1]Kapaciteti i Kërkuar'!V17</f>
        <v>8</v>
      </c>
      <c r="D19" s="8">
        <f>'[1]Kapaciteti i Ofruar'!V130</f>
        <v>0</v>
      </c>
      <c r="E19" s="9">
        <f>'[1]Çmimet e ofruar'!V158</f>
        <v>0</v>
      </c>
      <c r="F19" s="9">
        <f>'[1]Çmimet e ofruar'!V186</f>
        <v>0</v>
      </c>
      <c r="G19" s="8">
        <f>'[1]Kapaciteti i Fituar'!V130</f>
        <v>0</v>
      </c>
      <c r="H19" s="9">
        <f>'[1]Kapaciteti i Fituar'!BB130</f>
        <v>0</v>
      </c>
      <c r="I19" s="9">
        <f>'[1]Kapaciteti i Fituar'!BE130</f>
        <v>0</v>
      </c>
    </row>
    <row r="20" spans="2:9" x14ac:dyDescent="0.25">
      <c r="B20" s="4" t="s">
        <v>24</v>
      </c>
      <c r="C20" s="5">
        <f>'[1]Kapaciteti i Kërkuar'!V18</f>
        <v>8</v>
      </c>
      <c r="D20" s="5">
        <f>'[1]Kapaciteti i Ofruar'!V131</f>
        <v>0</v>
      </c>
      <c r="E20" s="6">
        <f>'[1]Çmimet e ofruar'!V159</f>
        <v>0</v>
      </c>
      <c r="F20" s="6">
        <f>'[1]Çmimet e ofruar'!V187</f>
        <v>0</v>
      </c>
      <c r="G20" s="5">
        <f>'[1]Kapaciteti i Fituar'!V131</f>
        <v>0</v>
      </c>
      <c r="H20" s="6">
        <f>'[1]Kapaciteti i Fituar'!BB131</f>
        <v>0</v>
      </c>
      <c r="I20" s="6">
        <f>'[1]Kapaciteti i Fituar'!BE131</f>
        <v>0</v>
      </c>
    </row>
    <row r="21" spans="2:9" x14ac:dyDescent="0.25">
      <c r="B21" s="7" t="s">
        <v>25</v>
      </c>
      <c r="C21" s="8">
        <f>'[1]Kapaciteti i Kërkuar'!V19</f>
        <v>8</v>
      </c>
      <c r="D21" s="8">
        <f>'[1]Kapaciteti i Ofruar'!V132</f>
        <v>0</v>
      </c>
      <c r="E21" s="9">
        <f>'[1]Çmimet e ofruar'!V160</f>
        <v>0</v>
      </c>
      <c r="F21" s="9">
        <f>'[1]Çmimet e ofruar'!V188</f>
        <v>0</v>
      </c>
      <c r="G21" s="8">
        <f>'[1]Kapaciteti i Fituar'!V132</f>
        <v>0</v>
      </c>
      <c r="H21" s="9">
        <f>'[1]Kapaciteti i Fituar'!BB132</f>
        <v>0</v>
      </c>
      <c r="I21" s="9">
        <f>'[1]Kapaciteti i Fituar'!BE132</f>
        <v>0</v>
      </c>
    </row>
    <row r="22" spans="2:9" x14ac:dyDescent="0.25">
      <c r="B22" s="4" t="s">
        <v>26</v>
      </c>
      <c r="C22" s="5">
        <f>'[1]Kapaciteti i Kërkuar'!V20</f>
        <v>8</v>
      </c>
      <c r="D22" s="5">
        <f>'[1]Kapaciteti i Ofruar'!V133</f>
        <v>0</v>
      </c>
      <c r="E22" s="6">
        <f>'[1]Çmimet e ofruar'!V161</f>
        <v>0</v>
      </c>
      <c r="F22" s="6">
        <f>'[1]Çmimet e ofruar'!V189</f>
        <v>0</v>
      </c>
      <c r="G22" s="5">
        <f>'[1]Kapaciteti i Fituar'!V133</f>
        <v>0</v>
      </c>
      <c r="H22" s="6">
        <f>'[1]Kapaciteti i Fituar'!BB133</f>
        <v>0</v>
      </c>
      <c r="I22" s="6">
        <f>'[1]Kapaciteti i Fituar'!BE133</f>
        <v>0</v>
      </c>
    </row>
    <row r="23" spans="2:9" x14ac:dyDescent="0.25">
      <c r="B23" s="7" t="s">
        <v>27</v>
      </c>
      <c r="C23" s="8">
        <f>'[1]Kapaciteti i Kërkuar'!V21</f>
        <v>8</v>
      </c>
      <c r="D23" s="8">
        <f>'[1]Kapaciteti i Ofruar'!V134</f>
        <v>0</v>
      </c>
      <c r="E23" s="9">
        <f>'[1]Çmimet e ofruar'!V162</f>
        <v>0</v>
      </c>
      <c r="F23" s="9">
        <f>'[1]Çmimet e ofruar'!V190</f>
        <v>0</v>
      </c>
      <c r="G23" s="8">
        <f>'[1]Kapaciteti i Fituar'!V134</f>
        <v>0</v>
      </c>
      <c r="H23" s="9">
        <f>'[1]Kapaciteti i Fituar'!BB134</f>
        <v>0</v>
      </c>
      <c r="I23" s="9">
        <f>'[1]Kapaciteti i Fituar'!BE134</f>
        <v>0</v>
      </c>
    </row>
    <row r="24" spans="2:9" x14ac:dyDescent="0.25">
      <c r="B24" s="4" t="s">
        <v>28</v>
      </c>
      <c r="C24" s="5">
        <f>'[1]Kapaciteti i Kërkuar'!V22</f>
        <v>6</v>
      </c>
      <c r="D24" s="5">
        <f>'[1]Kapaciteti i Ofruar'!V135</f>
        <v>0</v>
      </c>
      <c r="E24" s="6">
        <f>'[1]Çmimet e ofruar'!V163</f>
        <v>0</v>
      </c>
      <c r="F24" s="6">
        <f>'[1]Çmimet e ofruar'!V191</f>
        <v>0</v>
      </c>
      <c r="G24" s="5">
        <f>'[1]Kapaciteti i Fituar'!V135</f>
        <v>0</v>
      </c>
      <c r="H24" s="6">
        <f>'[1]Kapaciteti i Fituar'!BB135</f>
        <v>0</v>
      </c>
      <c r="I24" s="6">
        <f>'[1]Kapaciteti i Fituar'!BE135</f>
        <v>0</v>
      </c>
    </row>
    <row r="25" spans="2:9" x14ac:dyDescent="0.25">
      <c r="B25" s="7" t="s">
        <v>29</v>
      </c>
      <c r="C25" s="8">
        <f>'[1]Kapaciteti i Kërkuar'!V23</f>
        <v>6</v>
      </c>
      <c r="D25" s="8">
        <f>'[1]Kapaciteti i Ofruar'!V136</f>
        <v>0</v>
      </c>
      <c r="E25" s="9">
        <f>'[1]Çmimet e ofruar'!V164</f>
        <v>0</v>
      </c>
      <c r="F25" s="9">
        <f>'[1]Çmimet e ofruar'!V192</f>
        <v>0</v>
      </c>
      <c r="G25" s="8">
        <f>'[1]Kapaciteti i Fituar'!V136</f>
        <v>0</v>
      </c>
      <c r="H25" s="9">
        <f>'[1]Kapaciteti i Fituar'!BB136</f>
        <v>0</v>
      </c>
      <c r="I25" s="9">
        <f>'[1]Kapaciteti i Fituar'!BE136</f>
        <v>0</v>
      </c>
    </row>
    <row r="26" spans="2:9" x14ac:dyDescent="0.25">
      <c r="B26" s="4" t="s">
        <v>30</v>
      </c>
      <c r="C26" s="5">
        <f>'[1]Kapaciteti i Kërkuar'!V24</f>
        <v>6</v>
      </c>
      <c r="D26" s="5">
        <f>'[1]Kapaciteti i Ofruar'!V137</f>
        <v>0</v>
      </c>
      <c r="E26" s="6">
        <f>'[1]Çmimet e ofruar'!V165</f>
        <v>0</v>
      </c>
      <c r="F26" s="6">
        <f>'[1]Çmimet e ofruar'!V193</f>
        <v>0</v>
      </c>
      <c r="G26" s="5">
        <f>'[1]Kapaciteti i Fituar'!V137</f>
        <v>0</v>
      </c>
      <c r="H26" s="6">
        <f>'[1]Kapaciteti i Fituar'!BB137</f>
        <v>0</v>
      </c>
      <c r="I26" s="6">
        <f>'[1]Kapaciteti i Fituar'!BE137</f>
        <v>0</v>
      </c>
    </row>
    <row r="27" spans="2:9" x14ac:dyDescent="0.25">
      <c r="B27" s="7" t="s">
        <v>31</v>
      </c>
      <c r="C27" s="8">
        <f>'[1]Kapaciteti i Kërkuar'!V25</f>
        <v>26</v>
      </c>
      <c r="D27" s="8">
        <f>'[1]Kapaciteti i Ofruar'!V138</f>
        <v>0</v>
      </c>
      <c r="E27" s="9">
        <f>'[1]Çmimet e ofruar'!V166</f>
        <v>0</v>
      </c>
      <c r="F27" s="9">
        <f>'[1]Çmimet e ofruar'!V194</f>
        <v>0</v>
      </c>
      <c r="G27" s="8">
        <f>'[1]Kapaciteti i Fituar'!V138</f>
        <v>0</v>
      </c>
      <c r="H27" s="9">
        <f>'[1]Kapaciteti i Fituar'!BB138</f>
        <v>0</v>
      </c>
      <c r="I27" s="9">
        <f>'[1]Kapaciteti i Fituar'!BE138</f>
        <v>0</v>
      </c>
    </row>
    <row r="28" spans="2:9" x14ac:dyDescent="0.25">
      <c r="B28" s="4" t="s">
        <v>32</v>
      </c>
      <c r="C28" s="5">
        <f>'[1]Kapaciteti i Kërkuar'!V26</f>
        <v>23</v>
      </c>
      <c r="D28" s="5">
        <f>'[1]Kapaciteti i Ofruar'!V139</f>
        <v>0</v>
      </c>
      <c r="E28" s="6">
        <f>'[1]Çmimet e ofruar'!V167</f>
        <v>0</v>
      </c>
      <c r="F28" s="6">
        <f>'[1]Çmimet e ofruar'!V195</f>
        <v>0</v>
      </c>
      <c r="G28" s="5">
        <f>'[1]Kapaciteti i Fituar'!V139</f>
        <v>0</v>
      </c>
      <c r="H28" s="6">
        <f>'[1]Kapaciteti i Fituar'!BB139</f>
        <v>0</v>
      </c>
      <c r="I28" s="6">
        <f>'[1]Kapaciteti i Fituar'!BE139</f>
        <v>0</v>
      </c>
    </row>
    <row r="29" spans="2:9" x14ac:dyDescent="0.25">
      <c r="B29" s="7" t="s">
        <v>33</v>
      </c>
      <c r="C29" s="8">
        <f>'[1]Kapaciteti i Kërkuar'!V27</f>
        <v>21</v>
      </c>
      <c r="D29" s="8">
        <f>'[1]Kapaciteti i Ofruar'!V140</f>
        <v>0</v>
      </c>
      <c r="E29" s="9">
        <f>'[1]Çmimet e ofruar'!V168</f>
        <v>0</v>
      </c>
      <c r="F29" s="9">
        <f>'[1]Çmimet e ofruar'!V196</f>
        <v>0</v>
      </c>
      <c r="G29" s="8">
        <f>'[1]Kapaciteti i Fituar'!V140</f>
        <v>0</v>
      </c>
      <c r="H29" s="9">
        <f>'[1]Kapaciteti i Fituar'!BB140</f>
        <v>0</v>
      </c>
      <c r="I29" s="9">
        <f>'[1]Kapaciteti i Fituar'!BE140</f>
        <v>0</v>
      </c>
    </row>
    <row r="30" spans="2:9" x14ac:dyDescent="0.25">
      <c r="B30" s="10" t="s">
        <v>34</v>
      </c>
      <c r="C30" s="10">
        <f>SUM(C6:C29)</f>
        <v>292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H6" sqref="H6: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f>'[1]Kapaciteti i Kërkuar'!W4</f>
        <v>18</v>
      </c>
      <c r="D6" s="5">
        <f>'[1]Kapaciteti i Ofruar'!W117</f>
        <v>0</v>
      </c>
      <c r="E6" s="6">
        <f>'[1]Çmimet e ofruar'!W145</f>
        <v>0</v>
      </c>
      <c r="F6" s="6">
        <f>'[1]Çmimet e ofruar'!W173</f>
        <v>0</v>
      </c>
      <c r="G6" s="5">
        <f>'[1]Kapaciteti i Fituar'!W117</f>
        <v>0</v>
      </c>
      <c r="H6" s="6">
        <f>'[1]Kapaciteti i Fituar'!BB117</f>
        <v>0</v>
      </c>
      <c r="I6" s="6">
        <f>'[1]Kapaciteti i Fituar'!BF117</f>
        <v>0</v>
      </c>
    </row>
    <row r="7" spans="2:9" x14ac:dyDescent="0.25">
      <c r="B7" s="7" t="s">
        <v>11</v>
      </c>
      <c r="C7" s="8">
        <f>'[1]Kapaciteti i Kërkuar'!W5</f>
        <v>18</v>
      </c>
      <c r="D7" s="8">
        <f>'[1]Kapaciteti i Ofruar'!W118</f>
        <v>0</v>
      </c>
      <c r="E7" s="9">
        <f>'[1]Çmimet e ofruar'!W146</f>
        <v>0</v>
      </c>
      <c r="F7" s="9">
        <f>'[1]Çmimet e ofruar'!W174</f>
        <v>0</v>
      </c>
      <c r="G7" s="8">
        <f>'[1]Kapaciteti i Fituar'!W118</f>
        <v>0</v>
      </c>
      <c r="H7" s="9">
        <f>'[1]Kapaciteti i Fituar'!BB118</f>
        <v>0</v>
      </c>
      <c r="I7" s="9">
        <f>'[1]Kapaciteti i Fituar'!BF118</f>
        <v>0</v>
      </c>
    </row>
    <row r="8" spans="2:9" x14ac:dyDescent="0.25">
      <c r="B8" s="4" t="s">
        <v>12</v>
      </c>
      <c r="C8" s="5">
        <f>'[1]Kapaciteti i Kërkuar'!W6</f>
        <v>18</v>
      </c>
      <c r="D8" s="5">
        <f>'[1]Kapaciteti i Ofruar'!W119</f>
        <v>0</v>
      </c>
      <c r="E8" s="6">
        <f>'[1]Çmimet e ofruar'!W147</f>
        <v>0</v>
      </c>
      <c r="F8" s="6">
        <f>'[1]Çmimet e ofruar'!W175</f>
        <v>0</v>
      </c>
      <c r="G8" s="5">
        <f>'[1]Kapaciteti i Fituar'!W119</f>
        <v>0</v>
      </c>
      <c r="H8" s="6">
        <f>'[1]Kapaciteti i Fituar'!BB119</f>
        <v>0</v>
      </c>
      <c r="I8" s="6">
        <f>'[1]Kapaciteti i Fituar'!BF119</f>
        <v>0</v>
      </c>
    </row>
    <row r="9" spans="2:9" x14ac:dyDescent="0.25">
      <c r="B9" s="7" t="s">
        <v>13</v>
      </c>
      <c r="C9" s="8">
        <f>'[1]Kapaciteti i Kërkuar'!W7</f>
        <v>18</v>
      </c>
      <c r="D9" s="8">
        <f>'[1]Kapaciteti i Ofruar'!W120</f>
        <v>0</v>
      </c>
      <c r="E9" s="9">
        <f>'[1]Çmimet e ofruar'!W148</f>
        <v>0</v>
      </c>
      <c r="F9" s="9">
        <f>'[1]Çmimet e ofruar'!W176</f>
        <v>0</v>
      </c>
      <c r="G9" s="8">
        <f>'[1]Kapaciteti i Fituar'!W120</f>
        <v>0</v>
      </c>
      <c r="H9" s="9">
        <f>'[1]Kapaciteti i Fituar'!BB120</f>
        <v>0</v>
      </c>
      <c r="I9" s="9">
        <f>'[1]Kapaciteti i Fituar'!BF120</f>
        <v>0</v>
      </c>
    </row>
    <row r="10" spans="2:9" x14ac:dyDescent="0.25">
      <c r="B10" s="4" t="s">
        <v>14</v>
      </c>
      <c r="C10" s="5">
        <f>'[1]Kapaciteti i Kërkuar'!W8</f>
        <v>18</v>
      </c>
      <c r="D10" s="5">
        <f>'[1]Kapaciteti i Ofruar'!W121</f>
        <v>0</v>
      </c>
      <c r="E10" s="6">
        <f>'[1]Çmimet e ofruar'!W149</f>
        <v>0</v>
      </c>
      <c r="F10" s="6">
        <f>'[1]Çmimet e ofruar'!W177</f>
        <v>0</v>
      </c>
      <c r="G10" s="5">
        <f>'[1]Kapaciteti i Fituar'!W121</f>
        <v>0</v>
      </c>
      <c r="H10" s="6">
        <f>'[1]Kapaciteti i Fituar'!BB121</f>
        <v>0</v>
      </c>
      <c r="I10" s="6">
        <f>'[1]Kapaciteti i Fituar'!BF121</f>
        <v>0</v>
      </c>
    </row>
    <row r="11" spans="2:9" x14ac:dyDescent="0.25">
      <c r="B11" s="7" t="s">
        <v>15</v>
      </c>
      <c r="C11" s="8">
        <f>'[1]Kapaciteti i Kërkuar'!W9</f>
        <v>18</v>
      </c>
      <c r="D11" s="8">
        <f>'[1]Kapaciteti i Ofruar'!W122</f>
        <v>0</v>
      </c>
      <c r="E11" s="9">
        <f>'[1]Çmimet e ofruar'!W150</f>
        <v>0</v>
      </c>
      <c r="F11" s="9">
        <f>'[1]Çmimet e ofruar'!W178</f>
        <v>0</v>
      </c>
      <c r="G11" s="8">
        <f>'[1]Kapaciteti i Fituar'!W122</f>
        <v>0</v>
      </c>
      <c r="H11" s="9">
        <f>'[1]Kapaciteti i Fituar'!BB122</f>
        <v>0</v>
      </c>
      <c r="I11" s="9">
        <f>'[1]Kapaciteti i Fituar'!BF122</f>
        <v>0</v>
      </c>
    </row>
    <row r="12" spans="2:9" x14ac:dyDescent="0.25">
      <c r="B12" s="4" t="s">
        <v>16</v>
      </c>
      <c r="C12" s="5">
        <f>'[1]Kapaciteti i Kërkuar'!W10</f>
        <v>8</v>
      </c>
      <c r="D12" s="5">
        <f>'[1]Kapaciteti i Ofruar'!W123</f>
        <v>0</v>
      </c>
      <c r="E12" s="6">
        <f>'[1]Çmimet e ofruar'!W151</f>
        <v>0</v>
      </c>
      <c r="F12" s="6">
        <f>'[1]Çmimet e ofruar'!W179</f>
        <v>0</v>
      </c>
      <c r="G12" s="5">
        <f>'[1]Kapaciteti i Fituar'!W123</f>
        <v>0</v>
      </c>
      <c r="H12" s="6">
        <f>'[1]Kapaciteti i Fituar'!BB123</f>
        <v>0</v>
      </c>
      <c r="I12" s="6">
        <f>'[1]Kapaciteti i Fituar'!BF123</f>
        <v>0</v>
      </c>
    </row>
    <row r="13" spans="2:9" x14ac:dyDescent="0.25">
      <c r="B13" s="7" t="s">
        <v>17</v>
      </c>
      <c r="C13" s="8">
        <f>'[1]Kapaciteti i Kërkuar'!W11</f>
        <v>8</v>
      </c>
      <c r="D13" s="8">
        <f>'[1]Kapaciteti i Ofruar'!W124</f>
        <v>0</v>
      </c>
      <c r="E13" s="9">
        <f>'[1]Çmimet e ofruar'!W152</f>
        <v>0</v>
      </c>
      <c r="F13" s="9">
        <f>'[1]Çmimet e ofruar'!W180</f>
        <v>0</v>
      </c>
      <c r="G13" s="8">
        <f>'[1]Kapaciteti i Fituar'!W124</f>
        <v>0</v>
      </c>
      <c r="H13" s="9">
        <f>'[1]Kapaciteti i Fituar'!BB124</f>
        <v>0</v>
      </c>
      <c r="I13" s="9">
        <f>'[1]Kapaciteti i Fituar'!BF124</f>
        <v>0</v>
      </c>
    </row>
    <row r="14" spans="2:9" x14ac:dyDescent="0.25">
      <c r="B14" s="4" t="s">
        <v>18</v>
      </c>
      <c r="C14" s="5">
        <f>'[1]Kapaciteti i Kërkuar'!W12</f>
        <v>8</v>
      </c>
      <c r="D14" s="5">
        <f>'[1]Kapaciteti i Ofruar'!W125</f>
        <v>0</v>
      </c>
      <c r="E14" s="6">
        <f>'[1]Çmimet e ofruar'!W153</f>
        <v>0</v>
      </c>
      <c r="F14" s="6">
        <f>'[1]Çmimet e ofruar'!W181</f>
        <v>0</v>
      </c>
      <c r="G14" s="5">
        <f>'[1]Kapaciteti i Fituar'!W125</f>
        <v>0</v>
      </c>
      <c r="H14" s="6">
        <f>'[1]Kapaciteti i Fituar'!BB125</f>
        <v>0</v>
      </c>
      <c r="I14" s="6">
        <f>'[1]Kapaciteti i Fituar'!BF125</f>
        <v>0</v>
      </c>
    </row>
    <row r="15" spans="2:9" x14ac:dyDescent="0.25">
      <c r="B15" s="7" t="s">
        <v>19</v>
      </c>
      <c r="C15" s="8">
        <f>'[1]Kapaciteti i Kërkuar'!W13</f>
        <v>8</v>
      </c>
      <c r="D15" s="8">
        <f>'[1]Kapaciteti i Ofruar'!W126</f>
        <v>0</v>
      </c>
      <c r="E15" s="9">
        <f>'[1]Çmimet e ofruar'!W154</f>
        <v>0</v>
      </c>
      <c r="F15" s="9">
        <f>'[1]Çmimet e ofruar'!W182</f>
        <v>0</v>
      </c>
      <c r="G15" s="8">
        <f>'[1]Kapaciteti i Fituar'!W126</f>
        <v>0</v>
      </c>
      <c r="H15" s="9">
        <f>'[1]Kapaciteti i Fituar'!BB126</f>
        <v>0</v>
      </c>
      <c r="I15" s="9">
        <f>'[1]Kapaciteti i Fituar'!BF126</f>
        <v>0</v>
      </c>
    </row>
    <row r="16" spans="2:9" x14ac:dyDescent="0.25">
      <c r="B16" s="4" t="s">
        <v>20</v>
      </c>
      <c r="C16" s="5">
        <f>'[1]Kapaciteti i Kërkuar'!W14</f>
        <v>8</v>
      </c>
      <c r="D16" s="5">
        <f>'[1]Kapaciteti i Ofruar'!W127</f>
        <v>0</v>
      </c>
      <c r="E16" s="6">
        <f>'[1]Çmimet e ofruar'!W155</f>
        <v>0</v>
      </c>
      <c r="F16" s="6">
        <f>'[1]Çmimet e ofruar'!W183</f>
        <v>0</v>
      </c>
      <c r="G16" s="5">
        <f>'[1]Kapaciteti i Fituar'!W127</f>
        <v>0</v>
      </c>
      <c r="H16" s="6">
        <f>'[1]Kapaciteti i Fituar'!BB127</f>
        <v>0</v>
      </c>
      <c r="I16" s="6">
        <f>'[1]Kapaciteti i Fituar'!BF127</f>
        <v>0</v>
      </c>
    </row>
    <row r="17" spans="2:9" x14ac:dyDescent="0.25">
      <c r="B17" s="7" t="s">
        <v>21</v>
      </c>
      <c r="C17" s="8">
        <f>'[1]Kapaciteti i Kërkuar'!W15</f>
        <v>8</v>
      </c>
      <c r="D17" s="8">
        <f>'[1]Kapaciteti i Ofruar'!W128</f>
        <v>0</v>
      </c>
      <c r="E17" s="9">
        <f>'[1]Çmimet e ofruar'!W156</f>
        <v>0</v>
      </c>
      <c r="F17" s="9">
        <f>'[1]Çmimet e ofruar'!W184</f>
        <v>0</v>
      </c>
      <c r="G17" s="8">
        <f>'[1]Kapaciteti i Fituar'!W128</f>
        <v>0</v>
      </c>
      <c r="H17" s="9">
        <f>'[1]Kapaciteti i Fituar'!BB128</f>
        <v>0</v>
      </c>
      <c r="I17" s="9">
        <f>'[1]Kapaciteti i Fituar'!BF128</f>
        <v>0</v>
      </c>
    </row>
    <row r="18" spans="2:9" x14ac:dyDescent="0.25">
      <c r="B18" s="4" t="s">
        <v>22</v>
      </c>
      <c r="C18" s="5">
        <f>'[1]Kapaciteti i Kërkuar'!W16</f>
        <v>8</v>
      </c>
      <c r="D18" s="5">
        <f>'[1]Kapaciteti i Ofruar'!W129</f>
        <v>0</v>
      </c>
      <c r="E18" s="6">
        <f>'[1]Çmimet e ofruar'!W157</f>
        <v>0</v>
      </c>
      <c r="F18" s="6">
        <f>'[1]Çmimet e ofruar'!W185</f>
        <v>0</v>
      </c>
      <c r="G18" s="5">
        <f>'[1]Kapaciteti i Fituar'!W129</f>
        <v>0</v>
      </c>
      <c r="H18" s="6">
        <f>'[1]Kapaciteti i Fituar'!BB129</f>
        <v>0</v>
      </c>
      <c r="I18" s="6">
        <f>'[1]Kapaciteti i Fituar'!BF129</f>
        <v>0</v>
      </c>
    </row>
    <row r="19" spans="2:9" x14ac:dyDescent="0.25">
      <c r="B19" s="7" t="s">
        <v>23</v>
      </c>
      <c r="C19" s="8">
        <f>'[1]Kapaciteti i Kërkuar'!W17</f>
        <v>8</v>
      </c>
      <c r="D19" s="8">
        <f>'[1]Kapaciteti i Ofruar'!W130</f>
        <v>0</v>
      </c>
      <c r="E19" s="9">
        <f>'[1]Çmimet e ofruar'!W158</f>
        <v>0</v>
      </c>
      <c r="F19" s="9">
        <f>'[1]Çmimet e ofruar'!W186</f>
        <v>0</v>
      </c>
      <c r="G19" s="8">
        <f>'[1]Kapaciteti i Fituar'!W130</f>
        <v>0</v>
      </c>
      <c r="H19" s="9">
        <f>'[1]Kapaciteti i Fituar'!BB130</f>
        <v>0</v>
      </c>
      <c r="I19" s="9">
        <f>'[1]Kapaciteti i Fituar'!BF130</f>
        <v>0</v>
      </c>
    </row>
    <row r="20" spans="2:9" x14ac:dyDescent="0.25">
      <c r="B20" s="4" t="s">
        <v>24</v>
      </c>
      <c r="C20" s="5">
        <f>'[1]Kapaciteti i Kërkuar'!W18</f>
        <v>8</v>
      </c>
      <c r="D20" s="5">
        <f>'[1]Kapaciteti i Ofruar'!W131</f>
        <v>0</v>
      </c>
      <c r="E20" s="6">
        <f>'[1]Çmimet e ofruar'!W159</f>
        <v>0</v>
      </c>
      <c r="F20" s="6">
        <f>'[1]Çmimet e ofruar'!W187</f>
        <v>0</v>
      </c>
      <c r="G20" s="5">
        <f>'[1]Kapaciteti i Fituar'!W131</f>
        <v>0</v>
      </c>
      <c r="H20" s="6">
        <f>'[1]Kapaciteti i Fituar'!BB131</f>
        <v>0</v>
      </c>
      <c r="I20" s="6">
        <f>'[1]Kapaciteti i Fituar'!BF131</f>
        <v>0</v>
      </c>
    </row>
    <row r="21" spans="2:9" x14ac:dyDescent="0.25">
      <c r="B21" s="7" t="s">
        <v>25</v>
      </c>
      <c r="C21" s="8">
        <f>'[1]Kapaciteti i Kërkuar'!W19</f>
        <v>8</v>
      </c>
      <c r="D21" s="8">
        <f>'[1]Kapaciteti i Ofruar'!W132</f>
        <v>0</v>
      </c>
      <c r="E21" s="9">
        <f>'[1]Çmimet e ofruar'!W160</f>
        <v>0</v>
      </c>
      <c r="F21" s="9">
        <f>'[1]Çmimet e ofruar'!W188</f>
        <v>0</v>
      </c>
      <c r="G21" s="8">
        <f>'[1]Kapaciteti i Fituar'!W132</f>
        <v>0</v>
      </c>
      <c r="H21" s="9">
        <f>'[1]Kapaciteti i Fituar'!BB132</f>
        <v>0</v>
      </c>
      <c r="I21" s="9">
        <f>'[1]Kapaciteti i Fituar'!BF132</f>
        <v>0</v>
      </c>
    </row>
    <row r="22" spans="2:9" x14ac:dyDescent="0.25">
      <c r="B22" s="4" t="s">
        <v>26</v>
      </c>
      <c r="C22" s="5">
        <f>'[1]Kapaciteti i Kërkuar'!W20</f>
        <v>8</v>
      </c>
      <c r="D22" s="5">
        <f>'[1]Kapaciteti i Ofruar'!W133</f>
        <v>0</v>
      </c>
      <c r="E22" s="6">
        <f>'[1]Çmimet e ofruar'!W161</f>
        <v>0</v>
      </c>
      <c r="F22" s="6">
        <f>'[1]Çmimet e ofruar'!W189</f>
        <v>0</v>
      </c>
      <c r="G22" s="5">
        <f>'[1]Kapaciteti i Fituar'!W133</f>
        <v>0</v>
      </c>
      <c r="H22" s="6">
        <f>'[1]Kapaciteti i Fituar'!BB133</f>
        <v>0</v>
      </c>
      <c r="I22" s="6">
        <f>'[1]Kapaciteti i Fituar'!BF133</f>
        <v>0</v>
      </c>
    </row>
    <row r="23" spans="2:9" x14ac:dyDescent="0.25">
      <c r="B23" s="7" t="s">
        <v>27</v>
      </c>
      <c r="C23" s="8">
        <f>'[1]Kapaciteti i Kërkuar'!W21</f>
        <v>8</v>
      </c>
      <c r="D23" s="8">
        <f>'[1]Kapaciteti i Ofruar'!W134</f>
        <v>0</v>
      </c>
      <c r="E23" s="9">
        <f>'[1]Çmimet e ofruar'!W162</f>
        <v>0</v>
      </c>
      <c r="F23" s="9">
        <f>'[1]Çmimet e ofruar'!W190</f>
        <v>0</v>
      </c>
      <c r="G23" s="8">
        <f>'[1]Kapaciteti i Fituar'!W134</f>
        <v>0</v>
      </c>
      <c r="H23" s="9">
        <f>'[1]Kapaciteti i Fituar'!BB134</f>
        <v>0</v>
      </c>
      <c r="I23" s="9">
        <f>'[1]Kapaciteti i Fituar'!BF134</f>
        <v>0</v>
      </c>
    </row>
    <row r="24" spans="2:9" x14ac:dyDescent="0.25">
      <c r="B24" s="4" t="s">
        <v>28</v>
      </c>
      <c r="C24" s="5">
        <f>'[1]Kapaciteti i Kërkuar'!W22</f>
        <v>6</v>
      </c>
      <c r="D24" s="5">
        <f>'[1]Kapaciteti i Ofruar'!W135</f>
        <v>0</v>
      </c>
      <c r="E24" s="6">
        <f>'[1]Çmimet e ofruar'!W163</f>
        <v>0</v>
      </c>
      <c r="F24" s="6">
        <f>'[1]Çmimet e ofruar'!W191</f>
        <v>0</v>
      </c>
      <c r="G24" s="5">
        <f>'[1]Kapaciteti i Fituar'!W135</f>
        <v>0</v>
      </c>
      <c r="H24" s="6">
        <f>'[1]Kapaciteti i Fituar'!BB135</f>
        <v>0</v>
      </c>
      <c r="I24" s="6">
        <f>'[1]Kapaciteti i Fituar'!BF135</f>
        <v>0</v>
      </c>
    </row>
    <row r="25" spans="2:9" x14ac:dyDescent="0.25">
      <c r="B25" s="7" t="s">
        <v>29</v>
      </c>
      <c r="C25" s="8">
        <f>'[1]Kapaciteti i Kërkuar'!W23</f>
        <v>6</v>
      </c>
      <c r="D25" s="8">
        <f>'[1]Kapaciteti i Ofruar'!W136</f>
        <v>0</v>
      </c>
      <c r="E25" s="9">
        <f>'[1]Çmimet e ofruar'!W164</f>
        <v>0</v>
      </c>
      <c r="F25" s="9">
        <f>'[1]Çmimet e ofruar'!W192</f>
        <v>0</v>
      </c>
      <c r="G25" s="8">
        <f>'[1]Kapaciteti i Fituar'!W136</f>
        <v>0</v>
      </c>
      <c r="H25" s="9">
        <f>'[1]Kapaciteti i Fituar'!BB136</f>
        <v>0</v>
      </c>
      <c r="I25" s="9">
        <f>'[1]Kapaciteti i Fituar'!BF136</f>
        <v>0</v>
      </c>
    </row>
    <row r="26" spans="2:9" x14ac:dyDescent="0.25">
      <c r="B26" s="4" t="s">
        <v>30</v>
      </c>
      <c r="C26" s="5">
        <f>'[1]Kapaciteti i Kërkuar'!W24</f>
        <v>6</v>
      </c>
      <c r="D26" s="5">
        <f>'[1]Kapaciteti i Ofruar'!W137</f>
        <v>0</v>
      </c>
      <c r="E26" s="6">
        <f>'[1]Çmimet e ofruar'!W165</f>
        <v>0</v>
      </c>
      <c r="F26" s="6">
        <f>'[1]Çmimet e ofruar'!W193</f>
        <v>0</v>
      </c>
      <c r="G26" s="5">
        <f>'[1]Kapaciteti i Fituar'!W137</f>
        <v>0</v>
      </c>
      <c r="H26" s="6">
        <f>'[1]Kapaciteti i Fituar'!BB137</f>
        <v>0</v>
      </c>
      <c r="I26" s="6">
        <f>'[1]Kapaciteti i Fituar'!BF137</f>
        <v>0</v>
      </c>
    </row>
    <row r="27" spans="2:9" x14ac:dyDescent="0.25">
      <c r="B27" s="7" t="s">
        <v>31</v>
      </c>
      <c r="C27" s="8">
        <f>'[1]Kapaciteti i Kërkuar'!W25</f>
        <v>26</v>
      </c>
      <c r="D27" s="8">
        <f>'[1]Kapaciteti i Ofruar'!W138</f>
        <v>0</v>
      </c>
      <c r="E27" s="9">
        <f>'[1]Çmimet e ofruar'!W166</f>
        <v>0</v>
      </c>
      <c r="F27" s="9">
        <f>'[1]Çmimet e ofruar'!W194</f>
        <v>0</v>
      </c>
      <c r="G27" s="8">
        <f>'[1]Kapaciteti i Fituar'!W138</f>
        <v>0</v>
      </c>
      <c r="H27" s="9">
        <f>'[1]Kapaciteti i Fituar'!BB138</f>
        <v>0</v>
      </c>
      <c r="I27" s="9">
        <f>'[1]Kapaciteti i Fituar'!BF138</f>
        <v>0</v>
      </c>
    </row>
    <row r="28" spans="2:9" x14ac:dyDescent="0.25">
      <c r="B28" s="4" t="s">
        <v>32</v>
      </c>
      <c r="C28" s="5">
        <f>'[1]Kapaciteti i Kërkuar'!W26</f>
        <v>23</v>
      </c>
      <c r="D28" s="5">
        <f>'[1]Kapaciteti i Ofruar'!W139</f>
        <v>0</v>
      </c>
      <c r="E28" s="6">
        <f>'[1]Çmimet e ofruar'!W167</f>
        <v>0</v>
      </c>
      <c r="F28" s="6">
        <f>'[1]Çmimet e ofruar'!W195</f>
        <v>0</v>
      </c>
      <c r="G28" s="5">
        <f>'[1]Kapaciteti i Fituar'!W139</f>
        <v>0</v>
      </c>
      <c r="H28" s="6">
        <f>'[1]Kapaciteti i Fituar'!BB139</f>
        <v>0</v>
      </c>
      <c r="I28" s="6">
        <f>'[1]Kapaciteti i Fituar'!BF139</f>
        <v>0</v>
      </c>
    </row>
    <row r="29" spans="2:9" x14ac:dyDescent="0.25">
      <c r="B29" s="7" t="s">
        <v>33</v>
      </c>
      <c r="C29" s="8">
        <f>'[1]Kapaciteti i Kërkuar'!W27</f>
        <v>21</v>
      </c>
      <c r="D29" s="8">
        <f>'[1]Kapaciteti i Ofruar'!W140</f>
        <v>0</v>
      </c>
      <c r="E29" s="9">
        <f>'[1]Çmimet e ofruar'!W168</f>
        <v>0</v>
      </c>
      <c r="F29" s="9">
        <f>'[1]Çmimet e ofruar'!W196</f>
        <v>0</v>
      </c>
      <c r="G29" s="8">
        <f>'[1]Kapaciteti i Fituar'!W140</f>
        <v>0</v>
      </c>
      <c r="H29" s="9">
        <f>'[1]Kapaciteti i Fituar'!BB140</f>
        <v>0</v>
      </c>
      <c r="I29" s="9">
        <f>'[1]Kapaciteti i Fituar'!BF140</f>
        <v>0</v>
      </c>
    </row>
    <row r="30" spans="2:9" x14ac:dyDescent="0.25">
      <c r="B30" s="10" t="s">
        <v>34</v>
      </c>
      <c r="C30" s="10">
        <f>SUM(C6:C29)</f>
        <v>292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H6" sqref="H6: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f>'[1]Kapaciteti i Kërkuar'!X4</f>
        <v>18</v>
      </c>
      <c r="D6" s="5">
        <f>'[1]Kapaciteti i Ofruar'!X117</f>
        <v>0</v>
      </c>
      <c r="E6" s="6">
        <f>'[1]Çmimet e ofruar'!X145</f>
        <v>0</v>
      </c>
      <c r="F6" s="6">
        <f>'[1]Çmimet e ofruar'!X173</f>
        <v>0</v>
      </c>
      <c r="G6" s="5">
        <f>'[1]Kapaciteti i Fituar'!X117</f>
        <v>0</v>
      </c>
      <c r="H6" s="6">
        <f>'[1]Kapaciteti i Fituar'!BB117</f>
        <v>0</v>
      </c>
      <c r="I6" s="6">
        <f>'[1]Kapaciteti i Fituar'!BG117</f>
        <v>0</v>
      </c>
    </row>
    <row r="7" spans="2:9" x14ac:dyDescent="0.25">
      <c r="B7" s="7" t="s">
        <v>11</v>
      </c>
      <c r="C7" s="8">
        <f>'[1]Kapaciteti i Kërkuar'!X5</f>
        <v>18</v>
      </c>
      <c r="D7" s="8">
        <f>'[1]Kapaciteti i Ofruar'!X118</f>
        <v>0</v>
      </c>
      <c r="E7" s="9">
        <f>'[1]Çmimet e ofruar'!X146</f>
        <v>0</v>
      </c>
      <c r="F7" s="9">
        <f>'[1]Çmimet e ofruar'!X174</f>
        <v>0</v>
      </c>
      <c r="G7" s="8">
        <f>'[1]Kapaciteti i Fituar'!X118</f>
        <v>0</v>
      </c>
      <c r="H7" s="9">
        <f>'[1]Kapaciteti i Fituar'!BB118</f>
        <v>0</v>
      </c>
      <c r="I7" s="9">
        <f>'[1]Kapaciteti i Fituar'!BG118</f>
        <v>0</v>
      </c>
    </row>
    <row r="8" spans="2:9" x14ac:dyDescent="0.25">
      <c r="B8" s="4" t="s">
        <v>12</v>
      </c>
      <c r="C8" s="5">
        <f>'[1]Kapaciteti i Kërkuar'!X6</f>
        <v>18</v>
      </c>
      <c r="D8" s="5">
        <f>'[1]Kapaciteti i Ofruar'!X119</f>
        <v>0</v>
      </c>
      <c r="E8" s="6">
        <f>'[1]Çmimet e ofruar'!X147</f>
        <v>0</v>
      </c>
      <c r="F8" s="6">
        <f>'[1]Çmimet e ofruar'!X175</f>
        <v>0</v>
      </c>
      <c r="G8" s="5">
        <f>'[1]Kapaciteti i Fituar'!X119</f>
        <v>0</v>
      </c>
      <c r="H8" s="6">
        <f>'[1]Kapaciteti i Fituar'!BB119</f>
        <v>0</v>
      </c>
      <c r="I8" s="6">
        <f>'[1]Kapaciteti i Fituar'!BG119</f>
        <v>0</v>
      </c>
    </row>
    <row r="9" spans="2:9" x14ac:dyDescent="0.25">
      <c r="B9" s="7" t="s">
        <v>13</v>
      </c>
      <c r="C9" s="8">
        <f>'[1]Kapaciteti i Kërkuar'!X7</f>
        <v>18</v>
      </c>
      <c r="D9" s="8">
        <f>'[1]Kapaciteti i Ofruar'!X120</f>
        <v>0</v>
      </c>
      <c r="E9" s="9">
        <f>'[1]Çmimet e ofruar'!X148</f>
        <v>0</v>
      </c>
      <c r="F9" s="9">
        <f>'[1]Çmimet e ofruar'!X176</f>
        <v>0</v>
      </c>
      <c r="G9" s="8">
        <f>'[1]Kapaciteti i Fituar'!X120</f>
        <v>0</v>
      </c>
      <c r="H9" s="9">
        <f>'[1]Kapaciteti i Fituar'!BB120</f>
        <v>0</v>
      </c>
      <c r="I9" s="9">
        <f>'[1]Kapaciteti i Fituar'!BG120</f>
        <v>0</v>
      </c>
    </row>
    <row r="10" spans="2:9" x14ac:dyDescent="0.25">
      <c r="B10" s="4" t="s">
        <v>14</v>
      </c>
      <c r="C10" s="5">
        <f>'[1]Kapaciteti i Kërkuar'!X8</f>
        <v>18</v>
      </c>
      <c r="D10" s="5">
        <f>'[1]Kapaciteti i Ofruar'!X121</f>
        <v>0</v>
      </c>
      <c r="E10" s="6">
        <f>'[1]Çmimet e ofruar'!X149</f>
        <v>0</v>
      </c>
      <c r="F10" s="6">
        <f>'[1]Çmimet e ofruar'!X177</f>
        <v>0</v>
      </c>
      <c r="G10" s="5">
        <f>'[1]Kapaciteti i Fituar'!X121</f>
        <v>0</v>
      </c>
      <c r="H10" s="6">
        <f>'[1]Kapaciteti i Fituar'!BB121</f>
        <v>0</v>
      </c>
      <c r="I10" s="6">
        <f>'[1]Kapaciteti i Fituar'!BG121</f>
        <v>0</v>
      </c>
    </row>
    <row r="11" spans="2:9" x14ac:dyDescent="0.25">
      <c r="B11" s="7" t="s">
        <v>15</v>
      </c>
      <c r="C11" s="8">
        <f>'[1]Kapaciteti i Kërkuar'!X9</f>
        <v>18</v>
      </c>
      <c r="D11" s="8">
        <f>'[1]Kapaciteti i Ofruar'!X122</f>
        <v>0</v>
      </c>
      <c r="E11" s="9">
        <f>'[1]Çmimet e ofruar'!X150</f>
        <v>0</v>
      </c>
      <c r="F11" s="9">
        <f>'[1]Çmimet e ofruar'!X178</f>
        <v>0</v>
      </c>
      <c r="G11" s="8">
        <f>'[1]Kapaciteti i Fituar'!X122</f>
        <v>0</v>
      </c>
      <c r="H11" s="9">
        <f>'[1]Kapaciteti i Fituar'!BB122</f>
        <v>0</v>
      </c>
      <c r="I11" s="9">
        <f>'[1]Kapaciteti i Fituar'!BG122</f>
        <v>0</v>
      </c>
    </row>
    <row r="12" spans="2:9" x14ac:dyDescent="0.25">
      <c r="B12" s="4" t="s">
        <v>16</v>
      </c>
      <c r="C12" s="5">
        <f>'[1]Kapaciteti i Kërkuar'!X10</f>
        <v>8</v>
      </c>
      <c r="D12" s="5">
        <f>'[1]Kapaciteti i Ofruar'!X123</f>
        <v>0</v>
      </c>
      <c r="E12" s="6">
        <f>'[1]Çmimet e ofruar'!X151</f>
        <v>0</v>
      </c>
      <c r="F12" s="6">
        <f>'[1]Çmimet e ofruar'!X179</f>
        <v>0</v>
      </c>
      <c r="G12" s="5">
        <f>'[1]Kapaciteti i Fituar'!X123</f>
        <v>0</v>
      </c>
      <c r="H12" s="6">
        <f>'[1]Kapaciteti i Fituar'!BB123</f>
        <v>0</v>
      </c>
      <c r="I12" s="6">
        <f>'[1]Kapaciteti i Fituar'!BG123</f>
        <v>0</v>
      </c>
    </row>
    <row r="13" spans="2:9" x14ac:dyDescent="0.25">
      <c r="B13" s="7" t="s">
        <v>17</v>
      </c>
      <c r="C13" s="8">
        <f>'[1]Kapaciteti i Kërkuar'!X11</f>
        <v>8</v>
      </c>
      <c r="D13" s="8">
        <f>'[1]Kapaciteti i Ofruar'!X124</f>
        <v>0</v>
      </c>
      <c r="E13" s="9">
        <f>'[1]Çmimet e ofruar'!X152</f>
        <v>0</v>
      </c>
      <c r="F13" s="9">
        <f>'[1]Çmimet e ofruar'!X180</f>
        <v>0</v>
      </c>
      <c r="G13" s="8">
        <f>'[1]Kapaciteti i Fituar'!X124</f>
        <v>0</v>
      </c>
      <c r="H13" s="9">
        <f>'[1]Kapaciteti i Fituar'!BB124</f>
        <v>0</v>
      </c>
      <c r="I13" s="9">
        <f>'[1]Kapaciteti i Fituar'!BG124</f>
        <v>0</v>
      </c>
    </row>
    <row r="14" spans="2:9" x14ac:dyDescent="0.25">
      <c r="B14" s="4" t="s">
        <v>18</v>
      </c>
      <c r="C14" s="5">
        <f>'[1]Kapaciteti i Kërkuar'!X12</f>
        <v>8</v>
      </c>
      <c r="D14" s="5">
        <f>'[1]Kapaciteti i Ofruar'!X125</f>
        <v>0</v>
      </c>
      <c r="E14" s="6">
        <f>'[1]Çmimet e ofruar'!X153</f>
        <v>0</v>
      </c>
      <c r="F14" s="6">
        <f>'[1]Çmimet e ofruar'!X181</f>
        <v>0</v>
      </c>
      <c r="G14" s="5">
        <f>'[1]Kapaciteti i Fituar'!X125</f>
        <v>0</v>
      </c>
      <c r="H14" s="6">
        <f>'[1]Kapaciteti i Fituar'!BB125</f>
        <v>0</v>
      </c>
      <c r="I14" s="6">
        <f>'[1]Kapaciteti i Fituar'!BG125</f>
        <v>0</v>
      </c>
    </row>
    <row r="15" spans="2:9" x14ac:dyDescent="0.25">
      <c r="B15" s="7" t="s">
        <v>19</v>
      </c>
      <c r="C15" s="8">
        <f>'[1]Kapaciteti i Kërkuar'!X13</f>
        <v>8</v>
      </c>
      <c r="D15" s="8">
        <f>'[1]Kapaciteti i Ofruar'!X126</f>
        <v>0</v>
      </c>
      <c r="E15" s="9">
        <f>'[1]Çmimet e ofruar'!X154</f>
        <v>0</v>
      </c>
      <c r="F15" s="9">
        <f>'[1]Çmimet e ofruar'!X182</f>
        <v>0</v>
      </c>
      <c r="G15" s="8">
        <f>'[1]Kapaciteti i Fituar'!X126</f>
        <v>0</v>
      </c>
      <c r="H15" s="9">
        <f>'[1]Kapaciteti i Fituar'!BB126</f>
        <v>0</v>
      </c>
      <c r="I15" s="9">
        <f>'[1]Kapaciteti i Fituar'!BG126</f>
        <v>0</v>
      </c>
    </row>
    <row r="16" spans="2:9" x14ac:dyDescent="0.25">
      <c r="B16" s="4" t="s">
        <v>20</v>
      </c>
      <c r="C16" s="5">
        <f>'[1]Kapaciteti i Kërkuar'!X14</f>
        <v>8</v>
      </c>
      <c r="D16" s="5">
        <f>'[1]Kapaciteti i Ofruar'!X127</f>
        <v>0</v>
      </c>
      <c r="E16" s="6">
        <f>'[1]Çmimet e ofruar'!X155</f>
        <v>0</v>
      </c>
      <c r="F16" s="6">
        <f>'[1]Çmimet e ofruar'!X183</f>
        <v>0</v>
      </c>
      <c r="G16" s="5">
        <f>'[1]Kapaciteti i Fituar'!X127</f>
        <v>0</v>
      </c>
      <c r="H16" s="6">
        <f>'[1]Kapaciteti i Fituar'!BB127</f>
        <v>0</v>
      </c>
      <c r="I16" s="6">
        <f>'[1]Kapaciteti i Fituar'!BG127</f>
        <v>0</v>
      </c>
    </row>
    <row r="17" spans="2:9" x14ac:dyDescent="0.25">
      <c r="B17" s="7" t="s">
        <v>21</v>
      </c>
      <c r="C17" s="8">
        <f>'[1]Kapaciteti i Kërkuar'!X15</f>
        <v>8</v>
      </c>
      <c r="D17" s="8">
        <f>'[1]Kapaciteti i Ofruar'!X128</f>
        <v>0</v>
      </c>
      <c r="E17" s="9">
        <f>'[1]Çmimet e ofruar'!X156</f>
        <v>0</v>
      </c>
      <c r="F17" s="9">
        <f>'[1]Çmimet e ofruar'!X184</f>
        <v>0</v>
      </c>
      <c r="G17" s="8">
        <f>'[1]Kapaciteti i Fituar'!X128</f>
        <v>0</v>
      </c>
      <c r="H17" s="9">
        <f>'[1]Kapaciteti i Fituar'!BB128</f>
        <v>0</v>
      </c>
      <c r="I17" s="9">
        <f>'[1]Kapaciteti i Fituar'!BG128</f>
        <v>0</v>
      </c>
    </row>
    <row r="18" spans="2:9" x14ac:dyDescent="0.25">
      <c r="B18" s="4" t="s">
        <v>22</v>
      </c>
      <c r="C18" s="5">
        <f>'[1]Kapaciteti i Kërkuar'!X16</f>
        <v>8</v>
      </c>
      <c r="D18" s="5">
        <f>'[1]Kapaciteti i Ofruar'!X129</f>
        <v>0</v>
      </c>
      <c r="E18" s="6">
        <f>'[1]Çmimet e ofruar'!X157</f>
        <v>0</v>
      </c>
      <c r="F18" s="6">
        <f>'[1]Çmimet e ofruar'!X185</f>
        <v>0</v>
      </c>
      <c r="G18" s="5">
        <f>'[1]Kapaciteti i Fituar'!X129</f>
        <v>0</v>
      </c>
      <c r="H18" s="6">
        <f>'[1]Kapaciteti i Fituar'!BB129</f>
        <v>0</v>
      </c>
      <c r="I18" s="6">
        <f>'[1]Kapaciteti i Fituar'!BG129</f>
        <v>0</v>
      </c>
    </row>
    <row r="19" spans="2:9" x14ac:dyDescent="0.25">
      <c r="B19" s="7" t="s">
        <v>23</v>
      </c>
      <c r="C19" s="8">
        <f>'[1]Kapaciteti i Kërkuar'!X17</f>
        <v>8</v>
      </c>
      <c r="D19" s="8">
        <f>'[1]Kapaciteti i Ofruar'!X130</f>
        <v>0</v>
      </c>
      <c r="E19" s="9">
        <f>'[1]Çmimet e ofruar'!X158</f>
        <v>0</v>
      </c>
      <c r="F19" s="9">
        <f>'[1]Çmimet e ofruar'!X186</f>
        <v>0</v>
      </c>
      <c r="G19" s="8">
        <f>'[1]Kapaciteti i Fituar'!X130</f>
        <v>0</v>
      </c>
      <c r="H19" s="9">
        <f>'[1]Kapaciteti i Fituar'!BB130</f>
        <v>0</v>
      </c>
      <c r="I19" s="9">
        <f>'[1]Kapaciteti i Fituar'!BG130</f>
        <v>0</v>
      </c>
    </row>
    <row r="20" spans="2:9" x14ac:dyDescent="0.25">
      <c r="B20" s="4" t="s">
        <v>24</v>
      </c>
      <c r="C20" s="5">
        <f>'[1]Kapaciteti i Kërkuar'!X18</f>
        <v>8</v>
      </c>
      <c r="D20" s="5">
        <f>'[1]Kapaciteti i Ofruar'!X131</f>
        <v>0</v>
      </c>
      <c r="E20" s="6">
        <f>'[1]Çmimet e ofruar'!X159</f>
        <v>0</v>
      </c>
      <c r="F20" s="6">
        <f>'[1]Çmimet e ofruar'!X187</f>
        <v>0</v>
      </c>
      <c r="G20" s="5">
        <f>'[1]Kapaciteti i Fituar'!X131</f>
        <v>0</v>
      </c>
      <c r="H20" s="6">
        <f>'[1]Kapaciteti i Fituar'!BB131</f>
        <v>0</v>
      </c>
      <c r="I20" s="6">
        <f>'[1]Kapaciteti i Fituar'!BG131</f>
        <v>0</v>
      </c>
    </row>
    <row r="21" spans="2:9" x14ac:dyDescent="0.25">
      <c r="B21" s="7" t="s">
        <v>25</v>
      </c>
      <c r="C21" s="8">
        <f>'[1]Kapaciteti i Kërkuar'!X19</f>
        <v>8</v>
      </c>
      <c r="D21" s="8">
        <f>'[1]Kapaciteti i Ofruar'!X132</f>
        <v>0</v>
      </c>
      <c r="E21" s="9">
        <f>'[1]Çmimet e ofruar'!X160</f>
        <v>0</v>
      </c>
      <c r="F21" s="9">
        <f>'[1]Çmimet e ofruar'!X188</f>
        <v>0</v>
      </c>
      <c r="G21" s="8">
        <f>'[1]Kapaciteti i Fituar'!X132</f>
        <v>0</v>
      </c>
      <c r="H21" s="9">
        <f>'[1]Kapaciteti i Fituar'!BB132</f>
        <v>0</v>
      </c>
      <c r="I21" s="9">
        <f>'[1]Kapaciteti i Fituar'!BG132</f>
        <v>0</v>
      </c>
    </row>
    <row r="22" spans="2:9" x14ac:dyDescent="0.25">
      <c r="B22" s="4" t="s">
        <v>26</v>
      </c>
      <c r="C22" s="5">
        <f>'[1]Kapaciteti i Kërkuar'!X20</f>
        <v>8</v>
      </c>
      <c r="D22" s="5">
        <f>'[1]Kapaciteti i Ofruar'!X133</f>
        <v>0</v>
      </c>
      <c r="E22" s="6">
        <f>'[1]Çmimet e ofruar'!X161</f>
        <v>0</v>
      </c>
      <c r="F22" s="6">
        <f>'[1]Çmimet e ofruar'!X189</f>
        <v>0</v>
      </c>
      <c r="G22" s="5">
        <f>'[1]Kapaciteti i Fituar'!X133</f>
        <v>0</v>
      </c>
      <c r="H22" s="6">
        <f>'[1]Kapaciteti i Fituar'!BB133</f>
        <v>0</v>
      </c>
      <c r="I22" s="6">
        <f>'[1]Kapaciteti i Fituar'!BG133</f>
        <v>0</v>
      </c>
    </row>
    <row r="23" spans="2:9" x14ac:dyDescent="0.25">
      <c r="B23" s="7" t="s">
        <v>27</v>
      </c>
      <c r="C23" s="8">
        <f>'[1]Kapaciteti i Kërkuar'!X21</f>
        <v>8</v>
      </c>
      <c r="D23" s="8">
        <f>'[1]Kapaciteti i Ofruar'!X134</f>
        <v>0</v>
      </c>
      <c r="E23" s="9">
        <f>'[1]Çmimet e ofruar'!X162</f>
        <v>0</v>
      </c>
      <c r="F23" s="9">
        <f>'[1]Çmimet e ofruar'!X190</f>
        <v>0</v>
      </c>
      <c r="G23" s="8">
        <f>'[1]Kapaciteti i Fituar'!X134</f>
        <v>0</v>
      </c>
      <c r="H23" s="9">
        <f>'[1]Kapaciteti i Fituar'!BB134</f>
        <v>0</v>
      </c>
      <c r="I23" s="9">
        <f>'[1]Kapaciteti i Fituar'!BG134</f>
        <v>0</v>
      </c>
    </row>
    <row r="24" spans="2:9" x14ac:dyDescent="0.25">
      <c r="B24" s="4" t="s">
        <v>28</v>
      </c>
      <c r="C24" s="5">
        <f>'[1]Kapaciteti i Kërkuar'!X22</f>
        <v>6</v>
      </c>
      <c r="D24" s="5">
        <f>'[1]Kapaciteti i Ofruar'!X135</f>
        <v>0</v>
      </c>
      <c r="E24" s="6">
        <f>'[1]Çmimet e ofruar'!X163</f>
        <v>0</v>
      </c>
      <c r="F24" s="6">
        <f>'[1]Çmimet e ofruar'!X191</f>
        <v>0</v>
      </c>
      <c r="G24" s="5">
        <f>'[1]Kapaciteti i Fituar'!X135</f>
        <v>0</v>
      </c>
      <c r="H24" s="6">
        <f>'[1]Kapaciteti i Fituar'!BB135</f>
        <v>0</v>
      </c>
      <c r="I24" s="6">
        <f>'[1]Kapaciteti i Fituar'!BG135</f>
        <v>0</v>
      </c>
    </row>
    <row r="25" spans="2:9" x14ac:dyDescent="0.25">
      <c r="B25" s="7" t="s">
        <v>29</v>
      </c>
      <c r="C25" s="8">
        <f>'[1]Kapaciteti i Kërkuar'!X23</f>
        <v>6</v>
      </c>
      <c r="D25" s="8">
        <f>'[1]Kapaciteti i Ofruar'!X136</f>
        <v>0</v>
      </c>
      <c r="E25" s="9">
        <f>'[1]Çmimet e ofruar'!X164</f>
        <v>0</v>
      </c>
      <c r="F25" s="9">
        <f>'[1]Çmimet e ofruar'!X192</f>
        <v>0</v>
      </c>
      <c r="G25" s="8">
        <f>'[1]Kapaciteti i Fituar'!X136</f>
        <v>0</v>
      </c>
      <c r="H25" s="9">
        <f>'[1]Kapaciteti i Fituar'!BB136</f>
        <v>0</v>
      </c>
      <c r="I25" s="9">
        <f>'[1]Kapaciteti i Fituar'!BG136</f>
        <v>0</v>
      </c>
    </row>
    <row r="26" spans="2:9" x14ac:dyDescent="0.25">
      <c r="B26" s="4" t="s">
        <v>30</v>
      </c>
      <c r="C26" s="5">
        <f>'[1]Kapaciteti i Kërkuar'!X24</f>
        <v>6</v>
      </c>
      <c r="D26" s="5">
        <f>'[1]Kapaciteti i Ofruar'!X137</f>
        <v>0</v>
      </c>
      <c r="E26" s="6">
        <f>'[1]Çmimet e ofruar'!X165</f>
        <v>0</v>
      </c>
      <c r="F26" s="6">
        <f>'[1]Çmimet e ofruar'!X193</f>
        <v>0</v>
      </c>
      <c r="G26" s="5">
        <f>'[1]Kapaciteti i Fituar'!X137</f>
        <v>0</v>
      </c>
      <c r="H26" s="6">
        <f>'[1]Kapaciteti i Fituar'!BB137</f>
        <v>0</v>
      </c>
      <c r="I26" s="6">
        <f>'[1]Kapaciteti i Fituar'!BG137</f>
        <v>0</v>
      </c>
    </row>
    <row r="27" spans="2:9" x14ac:dyDescent="0.25">
      <c r="B27" s="7" t="s">
        <v>31</v>
      </c>
      <c r="C27" s="8">
        <f>'[1]Kapaciteti i Kërkuar'!X25</f>
        <v>26</v>
      </c>
      <c r="D27" s="8">
        <f>'[1]Kapaciteti i Ofruar'!X138</f>
        <v>0</v>
      </c>
      <c r="E27" s="9">
        <f>'[1]Çmimet e ofruar'!X166</f>
        <v>0</v>
      </c>
      <c r="F27" s="9">
        <f>'[1]Çmimet e ofruar'!X194</f>
        <v>0</v>
      </c>
      <c r="G27" s="8">
        <f>'[1]Kapaciteti i Fituar'!X138</f>
        <v>0</v>
      </c>
      <c r="H27" s="9">
        <f>'[1]Kapaciteti i Fituar'!BB138</f>
        <v>0</v>
      </c>
      <c r="I27" s="9">
        <f>'[1]Kapaciteti i Fituar'!BG138</f>
        <v>0</v>
      </c>
    </row>
    <row r="28" spans="2:9" x14ac:dyDescent="0.25">
      <c r="B28" s="4" t="s">
        <v>32</v>
      </c>
      <c r="C28" s="5">
        <f>'[1]Kapaciteti i Kërkuar'!X26</f>
        <v>23</v>
      </c>
      <c r="D28" s="5">
        <f>'[1]Kapaciteti i Ofruar'!X139</f>
        <v>0</v>
      </c>
      <c r="E28" s="6">
        <f>'[1]Çmimet e ofruar'!X167</f>
        <v>0</v>
      </c>
      <c r="F28" s="6">
        <f>'[1]Çmimet e ofruar'!X195</f>
        <v>0</v>
      </c>
      <c r="G28" s="5">
        <f>'[1]Kapaciteti i Fituar'!X139</f>
        <v>0</v>
      </c>
      <c r="H28" s="6">
        <f>'[1]Kapaciteti i Fituar'!BB139</f>
        <v>0</v>
      </c>
      <c r="I28" s="6">
        <f>'[1]Kapaciteti i Fituar'!BG139</f>
        <v>0</v>
      </c>
    </row>
    <row r="29" spans="2:9" x14ac:dyDescent="0.25">
      <c r="B29" s="7" t="s">
        <v>33</v>
      </c>
      <c r="C29" s="8">
        <f>'[1]Kapaciteti i Kërkuar'!X27</f>
        <v>21</v>
      </c>
      <c r="D29" s="8">
        <f>'[1]Kapaciteti i Ofruar'!X140</f>
        <v>0</v>
      </c>
      <c r="E29" s="9">
        <f>'[1]Çmimet e ofruar'!X168</f>
        <v>0</v>
      </c>
      <c r="F29" s="9">
        <f>'[1]Çmimet e ofruar'!X196</f>
        <v>0</v>
      </c>
      <c r="G29" s="8">
        <f>'[1]Kapaciteti i Fituar'!X140</f>
        <v>0</v>
      </c>
      <c r="H29" s="9">
        <f>'[1]Kapaciteti i Fituar'!BB140</f>
        <v>0</v>
      </c>
      <c r="I29" s="9">
        <f>'[1]Kapaciteti i Fituar'!BG140</f>
        <v>0</v>
      </c>
    </row>
    <row r="30" spans="2:9" x14ac:dyDescent="0.25">
      <c r="B30" s="10" t="s">
        <v>34</v>
      </c>
      <c r="C30" s="10">
        <f>SUM(C6:C29)</f>
        <v>292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workbookViewId="0">
      <selection activeCell="H6" sqref="H6:H29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f>'[1]Kapaciteti i Kërkuar'!Y4</f>
        <v>18</v>
      </c>
      <c r="D6" s="5">
        <f>'[1]Kapaciteti i Ofruar'!Y117</f>
        <v>0</v>
      </c>
      <c r="E6" s="6">
        <f>'[1]Çmimet e ofruar'!Y145</f>
        <v>0</v>
      </c>
      <c r="F6" s="6">
        <f>'[1]Çmimet e ofruar'!Y173</f>
        <v>0</v>
      </c>
      <c r="G6" s="5">
        <f>'[1]Kapaciteti i Fituar'!Y117</f>
        <v>0</v>
      </c>
      <c r="H6" s="6">
        <f>'[1]Kapaciteti i Fituar'!BB117</f>
        <v>0</v>
      </c>
      <c r="I6" s="6">
        <f>'[1]Kapaciteti i Fituar'!BH117</f>
        <v>0</v>
      </c>
    </row>
    <row r="7" spans="2:9" x14ac:dyDescent="0.25">
      <c r="B7" s="7" t="s">
        <v>11</v>
      </c>
      <c r="C7" s="8">
        <f>'[1]Kapaciteti i Kërkuar'!Y5</f>
        <v>18</v>
      </c>
      <c r="D7" s="8">
        <f>'[1]Kapaciteti i Ofruar'!Y118</f>
        <v>0</v>
      </c>
      <c r="E7" s="9">
        <f>'[1]Çmimet e ofruar'!Y146</f>
        <v>0</v>
      </c>
      <c r="F7" s="9">
        <f>'[1]Çmimet e ofruar'!Y174</f>
        <v>0</v>
      </c>
      <c r="G7" s="8">
        <f>'[1]Kapaciteti i Fituar'!Y118</f>
        <v>0</v>
      </c>
      <c r="H7" s="9">
        <f>'[1]Kapaciteti i Fituar'!BB118</f>
        <v>0</v>
      </c>
      <c r="I7" s="9">
        <f>'[1]Kapaciteti i Fituar'!BH118</f>
        <v>0</v>
      </c>
    </row>
    <row r="8" spans="2:9" x14ac:dyDescent="0.25">
      <c r="B8" s="4" t="s">
        <v>12</v>
      </c>
      <c r="C8" s="5">
        <f>'[1]Kapaciteti i Kërkuar'!Y6</f>
        <v>18</v>
      </c>
      <c r="D8" s="5">
        <f>'[1]Kapaciteti i Ofruar'!Y119</f>
        <v>0</v>
      </c>
      <c r="E8" s="6">
        <f>'[1]Çmimet e ofruar'!Y147</f>
        <v>0</v>
      </c>
      <c r="F8" s="6">
        <f>'[1]Çmimet e ofruar'!Y175</f>
        <v>0</v>
      </c>
      <c r="G8" s="5">
        <f>'[1]Kapaciteti i Fituar'!Y119</f>
        <v>0</v>
      </c>
      <c r="H8" s="6">
        <f>'[1]Kapaciteti i Fituar'!BB119</f>
        <v>0</v>
      </c>
      <c r="I8" s="6">
        <f>'[1]Kapaciteti i Fituar'!BH119</f>
        <v>0</v>
      </c>
    </row>
    <row r="9" spans="2:9" x14ac:dyDescent="0.25">
      <c r="B9" s="7" t="s">
        <v>13</v>
      </c>
      <c r="C9" s="8">
        <f>'[1]Kapaciteti i Kërkuar'!Y7</f>
        <v>18</v>
      </c>
      <c r="D9" s="8">
        <f>'[1]Kapaciteti i Ofruar'!Y120</f>
        <v>0</v>
      </c>
      <c r="E9" s="9">
        <f>'[1]Çmimet e ofruar'!Y148</f>
        <v>0</v>
      </c>
      <c r="F9" s="9">
        <f>'[1]Çmimet e ofruar'!Y176</f>
        <v>0</v>
      </c>
      <c r="G9" s="8">
        <f>'[1]Kapaciteti i Fituar'!Y120</f>
        <v>0</v>
      </c>
      <c r="H9" s="9">
        <f>'[1]Kapaciteti i Fituar'!BB120</f>
        <v>0</v>
      </c>
      <c r="I9" s="9">
        <f>'[1]Kapaciteti i Fituar'!BH120</f>
        <v>0</v>
      </c>
    </row>
    <row r="10" spans="2:9" x14ac:dyDescent="0.25">
      <c r="B10" s="4" t="s">
        <v>14</v>
      </c>
      <c r="C10" s="5">
        <f>'[1]Kapaciteti i Kërkuar'!Y8</f>
        <v>18</v>
      </c>
      <c r="D10" s="5">
        <f>'[1]Kapaciteti i Ofruar'!Y121</f>
        <v>0</v>
      </c>
      <c r="E10" s="6">
        <f>'[1]Çmimet e ofruar'!Y149</f>
        <v>0</v>
      </c>
      <c r="F10" s="6">
        <f>'[1]Çmimet e ofruar'!Y177</f>
        <v>0</v>
      </c>
      <c r="G10" s="5">
        <f>'[1]Kapaciteti i Fituar'!Y121</f>
        <v>0</v>
      </c>
      <c r="H10" s="6">
        <f>'[1]Kapaciteti i Fituar'!BB121</f>
        <v>0</v>
      </c>
      <c r="I10" s="6">
        <f>'[1]Kapaciteti i Fituar'!BH121</f>
        <v>0</v>
      </c>
    </row>
    <row r="11" spans="2:9" x14ac:dyDescent="0.25">
      <c r="B11" s="7" t="s">
        <v>15</v>
      </c>
      <c r="C11" s="8">
        <f>'[1]Kapaciteti i Kërkuar'!Y9</f>
        <v>18</v>
      </c>
      <c r="D11" s="8">
        <f>'[1]Kapaciteti i Ofruar'!Y122</f>
        <v>0</v>
      </c>
      <c r="E11" s="9">
        <f>'[1]Çmimet e ofruar'!Y150</f>
        <v>0</v>
      </c>
      <c r="F11" s="9">
        <f>'[1]Çmimet e ofruar'!Y178</f>
        <v>0</v>
      </c>
      <c r="G11" s="8">
        <f>'[1]Kapaciteti i Fituar'!Y122</f>
        <v>0</v>
      </c>
      <c r="H11" s="9">
        <f>'[1]Kapaciteti i Fituar'!BB122</f>
        <v>0</v>
      </c>
      <c r="I11" s="9">
        <f>'[1]Kapaciteti i Fituar'!BH122</f>
        <v>0</v>
      </c>
    </row>
    <row r="12" spans="2:9" x14ac:dyDescent="0.25">
      <c r="B12" s="4" t="s">
        <v>16</v>
      </c>
      <c r="C12" s="5">
        <f>'[1]Kapaciteti i Kërkuar'!Y10</f>
        <v>8</v>
      </c>
      <c r="D12" s="5">
        <f>'[1]Kapaciteti i Ofruar'!Y123</f>
        <v>0</v>
      </c>
      <c r="E12" s="6">
        <f>'[1]Çmimet e ofruar'!Y151</f>
        <v>0</v>
      </c>
      <c r="F12" s="6">
        <f>'[1]Çmimet e ofruar'!Y179</f>
        <v>0</v>
      </c>
      <c r="G12" s="5">
        <f>'[1]Kapaciteti i Fituar'!Y123</f>
        <v>0</v>
      </c>
      <c r="H12" s="6">
        <f>'[1]Kapaciteti i Fituar'!BB123</f>
        <v>0</v>
      </c>
      <c r="I12" s="6">
        <f>'[1]Kapaciteti i Fituar'!BH123</f>
        <v>0</v>
      </c>
    </row>
    <row r="13" spans="2:9" x14ac:dyDescent="0.25">
      <c r="B13" s="7" t="s">
        <v>17</v>
      </c>
      <c r="C13" s="8">
        <f>'[1]Kapaciteti i Kërkuar'!Y11</f>
        <v>8</v>
      </c>
      <c r="D13" s="8">
        <f>'[1]Kapaciteti i Ofruar'!Y124</f>
        <v>0</v>
      </c>
      <c r="E13" s="9">
        <f>'[1]Çmimet e ofruar'!Y152</f>
        <v>0</v>
      </c>
      <c r="F13" s="9">
        <f>'[1]Çmimet e ofruar'!Y180</f>
        <v>0</v>
      </c>
      <c r="G13" s="8">
        <f>'[1]Kapaciteti i Fituar'!Y124</f>
        <v>0</v>
      </c>
      <c r="H13" s="9">
        <f>'[1]Kapaciteti i Fituar'!BB124</f>
        <v>0</v>
      </c>
      <c r="I13" s="9">
        <f>'[1]Kapaciteti i Fituar'!BH124</f>
        <v>0</v>
      </c>
    </row>
    <row r="14" spans="2:9" x14ac:dyDescent="0.25">
      <c r="B14" s="4" t="s">
        <v>18</v>
      </c>
      <c r="C14" s="5">
        <f>'[1]Kapaciteti i Kërkuar'!Y12</f>
        <v>8</v>
      </c>
      <c r="D14" s="5">
        <f>'[1]Kapaciteti i Ofruar'!Y125</f>
        <v>0</v>
      </c>
      <c r="E14" s="6">
        <f>'[1]Çmimet e ofruar'!Y153</f>
        <v>0</v>
      </c>
      <c r="F14" s="6">
        <f>'[1]Çmimet e ofruar'!Y181</f>
        <v>0</v>
      </c>
      <c r="G14" s="5">
        <f>'[1]Kapaciteti i Fituar'!Y125</f>
        <v>0</v>
      </c>
      <c r="H14" s="6">
        <f>'[1]Kapaciteti i Fituar'!BB125</f>
        <v>0</v>
      </c>
      <c r="I14" s="6">
        <f>'[1]Kapaciteti i Fituar'!BH125</f>
        <v>0</v>
      </c>
    </row>
    <row r="15" spans="2:9" x14ac:dyDescent="0.25">
      <c r="B15" s="7" t="s">
        <v>19</v>
      </c>
      <c r="C15" s="8">
        <f>'[1]Kapaciteti i Kërkuar'!Y13</f>
        <v>8</v>
      </c>
      <c r="D15" s="8">
        <f>'[1]Kapaciteti i Ofruar'!Y126</f>
        <v>0</v>
      </c>
      <c r="E15" s="9">
        <f>'[1]Çmimet e ofruar'!Y154</f>
        <v>0</v>
      </c>
      <c r="F15" s="9">
        <f>'[1]Çmimet e ofruar'!Y182</f>
        <v>0</v>
      </c>
      <c r="G15" s="8">
        <f>'[1]Kapaciteti i Fituar'!Y126</f>
        <v>0</v>
      </c>
      <c r="H15" s="9">
        <f>'[1]Kapaciteti i Fituar'!BB126</f>
        <v>0</v>
      </c>
      <c r="I15" s="9">
        <f>'[1]Kapaciteti i Fituar'!BH126</f>
        <v>0</v>
      </c>
    </row>
    <row r="16" spans="2:9" x14ac:dyDescent="0.25">
      <c r="B16" s="4" t="s">
        <v>20</v>
      </c>
      <c r="C16" s="5">
        <f>'[1]Kapaciteti i Kërkuar'!Y14</f>
        <v>8</v>
      </c>
      <c r="D16" s="5">
        <f>'[1]Kapaciteti i Ofruar'!Y127</f>
        <v>0</v>
      </c>
      <c r="E16" s="6">
        <f>'[1]Çmimet e ofruar'!Y155</f>
        <v>0</v>
      </c>
      <c r="F16" s="6">
        <f>'[1]Çmimet e ofruar'!Y183</f>
        <v>0</v>
      </c>
      <c r="G16" s="5">
        <f>'[1]Kapaciteti i Fituar'!Y127</f>
        <v>0</v>
      </c>
      <c r="H16" s="6">
        <f>'[1]Kapaciteti i Fituar'!BB127</f>
        <v>0</v>
      </c>
      <c r="I16" s="6">
        <f>'[1]Kapaciteti i Fituar'!BH127</f>
        <v>0</v>
      </c>
    </row>
    <row r="17" spans="2:9" x14ac:dyDescent="0.25">
      <c r="B17" s="7" t="s">
        <v>21</v>
      </c>
      <c r="C17" s="8">
        <f>'[1]Kapaciteti i Kërkuar'!Y15</f>
        <v>8</v>
      </c>
      <c r="D17" s="8">
        <f>'[1]Kapaciteti i Ofruar'!Y128</f>
        <v>0</v>
      </c>
      <c r="E17" s="9">
        <f>'[1]Çmimet e ofruar'!Y156</f>
        <v>0</v>
      </c>
      <c r="F17" s="9">
        <f>'[1]Çmimet e ofruar'!Y184</f>
        <v>0</v>
      </c>
      <c r="G17" s="8">
        <f>'[1]Kapaciteti i Fituar'!Y128</f>
        <v>0</v>
      </c>
      <c r="H17" s="9">
        <f>'[1]Kapaciteti i Fituar'!BB128</f>
        <v>0</v>
      </c>
      <c r="I17" s="9">
        <f>'[1]Kapaciteti i Fituar'!BH128</f>
        <v>0</v>
      </c>
    </row>
    <row r="18" spans="2:9" x14ac:dyDescent="0.25">
      <c r="B18" s="4" t="s">
        <v>22</v>
      </c>
      <c r="C18" s="5">
        <f>'[1]Kapaciteti i Kërkuar'!Y16</f>
        <v>8</v>
      </c>
      <c r="D18" s="5">
        <f>'[1]Kapaciteti i Ofruar'!Y129</f>
        <v>0</v>
      </c>
      <c r="E18" s="6">
        <f>'[1]Çmimet e ofruar'!Y157</f>
        <v>0</v>
      </c>
      <c r="F18" s="6">
        <f>'[1]Çmimet e ofruar'!Y185</f>
        <v>0</v>
      </c>
      <c r="G18" s="5">
        <f>'[1]Kapaciteti i Fituar'!Y129</f>
        <v>0</v>
      </c>
      <c r="H18" s="6">
        <f>'[1]Kapaciteti i Fituar'!BB129</f>
        <v>0</v>
      </c>
      <c r="I18" s="6">
        <f>'[1]Kapaciteti i Fituar'!BH129</f>
        <v>0</v>
      </c>
    </row>
    <row r="19" spans="2:9" x14ac:dyDescent="0.25">
      <c r="B19" s="7" t="s">
        <v>23</v>
      </c>
      <c r="C19" s="8">
        <f>'[1]Kapaciteti i Kërkuar'!Y17</f>
        <v>8</v>
      </c>
      <c r="D19" s="8">
        <f>'[1]Kapaciteti i Ofruar'!Y130</f>
        <v>0</v>
      </c>
      <c r="E19" s="9">
        <f>'[1]Çmimet e ofruar'!Y158</f>
        <v>0</v>
      </c>
      <c r="F19" s="9">
        <f>'[1]Çmimet e ofruar'!Y186</f>
        <v>0</v>
      </c>
      <c r="G19" s="8">
        <f>'[1]Kapaciteti i Fituar'!Y130</f>
        <v>0</v>
      </c>
      <c r="H19" s="9">
        <f>'[1]Kapaciteti i Fituar'!BB130</f>
        <v>0</v>
      </c>
      <c r="I19" s="9">
        <f>'[1]Kapaciteti i Fituar'!BH130</f>
        <v>0</v>
      </c>
    </row>
    <row r="20" spans="2:9" x14ac:dyDescent="0.25">
      <c r="B20" s="4" t="s">
        <v>24</v>
      </c>
      <c r="C20" s="5">
        <f>'[1]Kapaciteti i Kërkuar'!Y18</f>
        <v>8</v>
      </c>
      <c r="D20" s="5">
        <f>'[1]Kapaciteti i Ofruar'!Y131</f>
        <v>0</v>
      </c>
      <c r="E20" s="6">
        <f>'[1]Çmimet e ofruar'!Y159</f>
        <v>0</v>
      </c>
      <c r="F20" s="6">
        <f>'[1]Çmimet e ofruar'!Y187</f>
        <v>0</v>
      </c>
      <c r="G20" s="5">
        <f>'[1]Kapaciteti i Fituar'!Y131</f>
        <v>0</v>
      </c>
      <c r="H20" s="6">
        <f>'[1]Kapaciteti i Fituar'!BB131</f>
        <v>0</v>
      </c>
      <c r="I20" s="6">
        <f>'[1]Kapaciteti i Fituar'!BH131</f>
        <v>0</v>
      </c>
    </row>
    <row r="21" spans="2:9" x14ac:dyDescent="0.25">
      <c r="B21" s="7" t="s">
        <v>25</v>
      </c>
      <c r="C21" s="8">
        <f>'[1]Kapaciteti i Kërkuar'!Y19</f>
        <v>8</v>
      </c>
      <c r="D21" s="8">
        <f>'[1]Kapaciteti i Ofruar'!Y132</f>
        <v>0</v>
      </c>
      <c r="E21" s="9">
        <f>'[1]Çmimet e ofruar'!Y160</f>
        <v>0</v>
      </c>
      <c r="F21" s="9">
        <f>'[1]Çmimet e ofruar'!Y188</f>
        <v>0</v>
      </c>
      <c r="G21" s="8">
        <f>'[1]Kapaciteti i Fituar'!Y132</f>
        <v>0</v>
      </c>
      <c r="H21" s="9">
        <f>'[1]Kapaciteti i Fituar'!BB132</f>
        <v>0</v>
      </c>
      <c r="I21" s="9">
        <f>'[1]Kapaciteti i Fituar'!BH132</f>
        <v>0</v>
      </c>
    </row>
    <row r="22" spans="2:9" x14ac:dyDescent="0.25">
      <c r="B22" s="4" t="s">
        <v>26</v>
      </c>
      <c r="C22" s="5">
        <f>'[1]Kapaciteti i Kërkuar'!Y20</f>
        <v>8</v>
      </c>
      <c r="D22" s="5">
        <f>'[1]Kapaciteti i Ofruar'!Y133</f>
        <v>0</v>
      </c>
      <c r="E22" s="6">
        <f>'[1]Çmimet e ofruar'!Y161</f>
        <v>0</v>
      </c>
      <c r="F22" s="6">
        <f>'[1]Çmimet e ofruar'!Y189</f>
        <v>0</v>
      </c>
      <c r="G22" s="5">
        <f>'[1]Kapaciteti i Fituar'!Y133</f>
        <v>0</v>
      </c>
      <c r="H22" s="6">
        <f>'[1]Kapaciteti i Fituar'!BB133</f>
        <v>0</v>
      </c>
      <c r="I22" s="6">
        <f>'[1]Kapaciteti i Fituar'!BH133</f>
        <v>0</v>
      </c>
    </row>
    <row r="23" spans="2:9" x14ac:dyDescent="0.25">
      <c r="B23" s="7" t="s">
        <v>27</v>
      </c>
      <c r="C23" s="8">
        <f>'[1]Kapaciteti i Kërkuar'!Y21</f>
        <v>8</v>
      </c>
      <c r="D23" s="8">
        <f>'[1]Kapaciteti i Ofruar'!Y134</f>
        <v>0</v>
      </c>
      <c r="E23" s="9">
        <f>'[1]Çmimet e ofruar'!Y162</f>
        <v>0</v>
      </c>
      <c r="F23" s="9">
        <f>'[1]Çmimet e ofruar'!Y190</f>
        <v>0</v>
      </c>
      <c r="G23" s="8">
        <f>'[1]Kapaciteti i Fituar'!Y134</f>
        <v>0</v>
      </c>
      <c r="H23" s="9">
        <f>'[1]Kapaciteti i Fituar'!BB134</f>
        <v>0</v>
      </c>
      <c r="I23" s="9">
        <f>'[1]Kapaciteti i Fituar'!BH134</f>
        <v>0</v>
      </c>
    </row>
    <row r="24" spans="2:9" x14ac:dyDescent="0.25">
      <c r="B24" s="4" t="s">
        <v>28</v>
      </c>
      <c r="C24" s="5">
        <f>'[1]Kapaciteti i Kërkuar'!Y22</f>
        <v>8</v>
      </c>
      <c r="D24" s="5">
        <f>'[1]Kapaciteti i Ofruar'!Y135</f>
        <v>0</v>
      </c>
      <c r="E24" s="6">
        <f>'[1]Çmimet e ofruar'!Y163</f>
        <v>0</v>
      </c>
      <c r="F24" s="6">
        <f>'[1]Çmimet e ofruar'!Y191</f>
        <v>0</v>
      </c>
      <c r="G24" s="5">
        <f>'[1]Kapaciteti i Fituar'!Y135</f>
        <v>0</v>
      </c>
      <c r="H24" s="6">
        <f>'[1]Kapaciteti i Fituar'!BB135</f>
        <v>0</v>
      </c>
      <c r="I24" s="6">
        <f>'[1]Kapaciteti i Fituar'!BH135</f>
        <v>0</v>
      </c>
    </row>
    <row r="25" spans="2:9" x14ac:dyDescent="0.25">
      <c r="B25" s="7" t="s">
        <v>29</v>
      </c>
      <c r="C25" s="8">
        <f>'[1]Kapaciteti i Kërkuar'!Y23</f>
        <v>8</v>
      </c>
      <c r="D25" s="8">
        <f>'[1]Kapaciteti i Ofruar'!Y136</f>
        <v>0</v>
      </c>
      <c r="E25" s="9">
        <f>'[1]Çmimet e ofruar'!Y164</f>
        <v>0</v>
      </c>
      <c r="F25" s="9">
        <f>'[1]Çmimet e ofruar'!Y192</f>
        <v>0</v>
      </c>
      <c r="G25" s="8">
        <f>'[1]Kapaciteti i Fituar'!Y136</f>
        <v>0</v>
      </c>
      <c r="H25" s="9">
        <f>'[1]Kapaciteti i Fituar'!BB136</f>
        <v>0</v>
      </c>
      <c r="I25" s="9">
        <f>'[1]Kapaciteti i Fituar'!BH136</f>
        <v>0</v>
      </c>
    </row>
    <row r="26" spans="2:9" x14ac:dyDescent="0.25">
      <c r="B26" s="4" t="s">
        <v>30</v>
      </c>
      <c r="C26" s="5">
        <f>'[1]Kapaciteti i Kërkuar'!Y24</f>
        <v>8</v>
      </c>
      <c r="D26" s="5">
        <f>'[1]Kapaciteti i Ofruar'!Y137</f>
        <v>0</v>
      </c>
      <c r="E26" s="6">
        <f>'[1]Çmimet e ofruar'!Y165</f>
        <v>0</v>
      </c>
      <c r="F26" s="6">
        <f>'[1]Çmimet e ofruar'!Y193</f>
        <v>0</v>
      </c>
      <c r="G26" s="5">
        <f>'[1]Kapaciteti i Fituar'!Y137</f>
        <v>0</v>
      </c>
      <c r="H26" s="6">
        <f>'[1]Kapaciteti i Fituar'!BB137</f>
        <v>0</v>
      </c>
      <c r="I26" s="6">
        <f>'[1]Kapaciteti i Fituar'!BH137</f>
        <v>0</v>
      </c>
    </row>
    <row r="27" spans="2:9" x14ac:dyDescent="0.25">
      <c r="B27" s="7" t="s">
        <v>31</v>
      </c>
      <c r="C27" s="8">
        <f>'[1]Kapaciteti i Kërkuar'!Y25</f>
        <v>28</v>
      </c>
      <c r="D27" s="8">
        <f>'[1]Kapaciteti i Ofruar'!Y138</f>
        <v>0</v>
      </c>
      <c r="E27" s="9">
        <f>'[1]Çmimet e ofruar'!Y166</f>
        <v>0</v>
      </c>
      <c r="F27" s="9">
        <f>'[1]Çmimet e ofruar'!Y194</f>
        <v>0</v>
      </c>
      <c r="G27" s="8">
        <f>'[1]Kapaciteti i Fituar'!Y138</f>
        <v>0</v>
      </c>
      <c r="H27" s="9">
        <f>'[1]Kapaciteti i Fituar'!BB138</f>
        <v>0</v>
      </c>
      <c r="I27" s="9">
        <f>'[1]Kapaciteti i Fituar'!BH138</f>
        <v>0</v>
      </c>
    </row>
    <row r="28" spans="2:9" x14ac:dyDescent="0.25">
      <c r="B28" s="4" t="s">
        <v>32</v>
      </c>
      <c r="C28" s="5">
        <f>'[1]Kapaciteti i Kërkuar'!Y26</f>
        <v>23</v>
      </c>
      <c r="D28" s="5">
        <f>'[1]Kapaciteti i Ofruar'!Y139</f>
        <v>0</v>
      </c>
      <c r="E28" s="6">
        <f>'[1]Çmimet e ofruar'!Y167</f>
        <v>0</v>
      </c>
      <c r="F28" s="6">
        <f>'[1]Çmimet e ofruar'!Y195</f>
        <v>0</v>
      </c>
      <c r="G28" s="5">
        <f>'[1]Kapaciteti i Fituar'!Y139</f>
        <v>0</v>
      </c>
      <c r="H28" s="6">
        <f>'[1]Kapaciteti i Fituar'!BB139</f>
        <v>0</v>
      </c>
      <c r="I28" s="6">
        <f>'[1]Kapaciteti i Fituar'!BH139</f>
        <v>0</v>
      </c>
    </row>
    <row r="29" spans="2:9" x14ac:dyDescent="0.25">
      <c r="B29" s="7" t="s">
        <v>33</v>
      </c>
      <c r="C29" s="8">
        <f>'[1]Kapaciteti i Kërkuar'!Y27</f>
        <v>21</v>
      </c>
      <c r="D29" s="8">
        <f>'[1]Kapaciteti i Ofruar'!Y140</f>
        <v>0</v>
      </c>
      <c r="E29" s="9">
        <f>'[1]Çmimet e ofruar'!Y168</f>
        <v>0</v>
      </c>
      <c r="F29" s="9">
        <f>'[1]Çmimet e ofruar'!Y196</f>
        <v>0</v>
      </c>
      <c r="G29" s="8">
        <f>'[1]Kapaciteti i Fituar'!Y140</f>
        <v>0</v>
      </c>
      <c r="H29" s="9">
        <f>'[1]Kapaciteti i Fituar'!BB140</f>
        <v>0</v>
      </c>
      <c r="I29" s="9">
        <f>'[1]Kapaciteti i Fituar'!BH140</f>
        <v>0</v>
      </c>
    </row>
    <row r="30" spans="2:9" x14ac:dyDescent="0.25">
      <c r="B30" s="10" t="s">
        <v>34</v>
      </c>
      <c r="C30" s="10">
        <f>SUM(C6:C29)</f>
        <v>300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abSelected="1" workbookViewId="0">
      <selection activeCell="M10" sqref="M10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1" t="s">
        <v>0</v>
      </c>
      <c r="C2" s="12"/>
      <c r="D2" s="13"/>
      <c r="E2"/>
      <c r="F2"/>
      <c r="G2"/>
      <c r="H2"/>
      <c r="I2"/>
    </row>
    <row r="3" spans="2:9" x14ac:dyDescent="0.25">
      <c r="B3" s="1"/>
      <c r="C3" s="1"/>
      <c r="E3"/>
      <c r="F3"/>
      <c r="G3"/>
      <c r="H3"/>
      <c r="I3"/>
    </row>
    <row r="4" spans="2:9" x14ac:dyDescent="0.25">
      <c r="B4" s="14" t="s">
        <v>1</v>
      </c>
      <c r="C4" s="14"/>
      <c r="D4" s="14"/>
      <c r="E4" s="14"/>
      <c r="F4" s="14"/>
      <c r="G4" s="14"/>
      <c r="H4" s="14"/>
      <c r="I4" s="14"/>
    </row>
    <row r="5" spans="2:9" ht="75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</row>
    <row r="6" spans="2:9" x14ac:dyDescent="0.25">
      <c r="B6" s="4" t="s">
        <v>10</v>
      </c>
      <c r="C6" s="5">
        <f>'[1]Kapaciteti i Kërkuar'!Z4</f>
        <v>18</v>
      </c>
      <c r="D6" s="5">
        <f>'[1]Kapaciteti i Ofruar'!Z117</f>
        <v>0</v>
      </c>
      <c r="E6" s="6">
        <f>'[1]Çmimet e ofruar'!Z145</f>
        <v>0</v>
      </c>
      <c r="F6" s="6">
        <f>'[1]Çmimet e ofruar'!Z173</f>
        <v>0</v>
      </c>
      <c r="G6" s="5">
        <f>'[1]Kapaciteti i Fituar'!Z117</f>
        <v>0</v>
      </c>
      <c r="H6" s="6">
        <f>'[1]Kapaciteti i Fituar'!BB117</f>
        <v>0</v>
      </c>
      <c r="I6" s="6">
        <f>'[1]Kapaciteti i Fituar'!BI117</f>
        <v>0</v>
      </c>
    </row>
    <row r="7" spans="2:9" x14ac:dyDescent="0.25">
      <c r="B7" s="7" t="s">
        <v>11</v>
      </c>
      <c r="C7" s="8">
        <f>'[1]Kapaciteti i Kërkuar'!Z5</f>
        <v>18</v>
      </c>
      <c r="D7" s="8">
        <f>'[1]Kapaciteti i Ofruar'!Z118</f>
        <v>0</v>
      </c>
      <c r="E7" s="9">
        <f>'[1]Çmimet e ofruar'!Z146</f>
        <v>0</v>
      </c>
      <c r="F7" s="9">
        <f>'[1]Çmimet e ofruar'!Z174</f>
        <v>0</v>
      </c>
      <c r="G7" s="8">
        <f>'[1]Kapaciteti i Fituar'!Z118</f>
        <v>0</v>
      </c>
      <c r="H7" s="9">
        <f>'[1]Kapaciteti i Fituar'!BB118</f>
        <v>0</v>
      </c>
      <c r="I7" s="9">
        <f>'[1]Kapaciteti i Fituar'!BI118</f>
        <v>0</v>
      </c>
    </row>
    <row r="8" spans="2:9" x14ac:dyDescent="0.25">
      <c r="B8" s="4" t="s">
        <v>12</v>
      </c>
      <c r="C8" s="5">
        <f>'[1]Kapaciteti i Kërkuar'!Z6</f>
        <v>18</v>
      </c>
      <c r="D8" s="5">
        <f>'[1]Kapaciteti i Ofruar'!Z119</f>
        <v>0</v>
      </c>
      <c r="E8" s="6">
        <f>'[1]Çmimet e ofruar'!Z147</f>
        <v>0</v>
      </c>
      <c r="F8" s="6">
        <f>'[1]Çmimet e ofruar'!Z175</f>
        <v>0</v>
      </c>
      <c r="G8" s="5">
        <f>'[1]Kapaciteti i Fituar'!Z119</f>
        <v>0</v>
      </c>
      <c r="H8" s="6">
        <f>'[1]Kapaciteti i Fituar'!BB119</f>
        <v>0</v>
      </c>
      <c r="I8" s="6">
        <f>'[1]Kapaciteti i Fituar'!BI119</f>
        <v>0</v>
      </c>
    </row>
    <row r="9" spans="2:9" x14ac:dyDescent="0.25">
      <c r="B9" s="7" t="s">
        <v>13</v>
      </c>
      <c r="C9" s="8">
        <f>'[1]Kapaciteti i Kërkuar'!Z7</f>
        <v>18</v>
      </c>
      <c r="D9" s="8">
        <f>'[1]Kapaciteti i Ofruar'!Z120</f>
        <v>0</v>
      </c>
      <c r="E9" s="9">
        <f>'[1]Çmimet e ofruar'!Z148</f>
        <v>0</v>
      </c>
      <c r="F9" s="9">
        <f>'[1]Çmimet e ofruar'!Z176</f>
        <v>0</v>
      </c>
      <c r="G9" s="8">
        <f>'[1]Kapaciteti i Fituar'!Z120</f>
        <v>0</v>
      </c>
      <c r="H9" s="9">
        <f>'[1]Kapaciteti i Fituar'!BB120</f>
        <v>0</v>
      </c>
      <c r="I9" s="9">
        <f>'[1]Kapaciteti i Fituar'!BI120</f>
        <v>0</v>
      </c>
    </row>
    <row r="10" spans="2:9" x14ac:dyDescent="0.25">
      <c r="B10" s="4" t="s">
        <v>14</v>
      </c>
      <c r="C10" s="5">
        <f>'[1]Kapaciteti i Kërkuar'!Z8</f>
        <v>18</v>
      </c>
      <c r="D10" s="5">
        <f>'[1]Kapaciteti i Ofruar'!Z121</f>
        <v>0</v>
      </c>
      <c r="E10" s="6">
        <f>'[1]Çmimet e ofruar'!Z149</f>
        <v>0</v>
      </c>
      <c r="F10" s="6">
        <f>'[1]Çmimet e ofruar'!Z177</f>
        <v>0</v>
      </c>
      <c r="G10" s="5">
        <f>'[1]Kapaciteti i Fituar'!Z121</f>
        <v>0</v>
      </c>
      <c r="H10" s="6">
        <f>'[1]Kapaciteti i Fituar'!BB121</f>
        <v>0</v>
      </c>
      <c r="I10" s="6">
        <f>'[1]Kapaciteti i Fituar'!BI121</f>
        <v>0</v>
      </c>
    </row>
    <row r="11" spans="2:9" x14ac:dyDescent="0.25">
      <c r="B11" s="7" t="s">
        <v>15</v>
      </c>
      <c r="C11" s="8">
        <f>'[1]Kapaciteti i Kërkuar'!Z9</f>
        <v>18</v>
      </c>
      <c r="D11" s="8">
        <f>'[1]Kapaciteti i Ofruar'!Z122</f>
        <v>0</v>
      </c>
      <c r="E11" s="9">
        <f>'[1]Çmimet e ofruar'!Z150</f>
        <v>0</v>
      </c>
      <c r="F11" s="9">
        <f>'[1]Çmimet e ofruar'!Z178</f>
        <v>0</v>
      </c>
      <c r="G11" s="8">
        <f>'[1]Kapaciteti i Fituar'!Z122</f>
        <v>0</v>
      </c>
      <c r="H11" s="9">
        <f>'[1]Kapaciteti i Fituar'!BB122</f>
        <v>0</v>
      </c>
      <c r="I11" s="9">
        <f>'[1]Kapaciteti i Fituar'!BI122</f>
        <v>0</v>
      </c>
    </row>
    <row r="12" spans="2:9" x14ac:dyDescent="0.25">
      <c r="B12" s="4" t="s">
        <v>16</v>
      </c>
      <c r="C12" s="5">
        <f>'[1]Kapaciteti i Kërkuar'!Z10</f>
        <v>8</v>
      </c>
      <c r="D12" s="5">
        <f>'[1]Kapaciteti i Ofruar'!Z123</f>
        <v>0</v>
      </c>
      <c r="E12" s="6">
        <f>'[1]Çmimet e ofruar'!Z151</f>
        <v>0</v>
      </c>
      <c r="F12" s="6">
        <f>'[1]Çmimet e ofruar'!Z179</f>
        <v>0</v>
      </c>
      <c r="G12" s="5">
        <f>'[1]Kapaciteti i Fituar'!Z123</f>
        <v>0</v>
      </c>
      <c r="H12" s="6">
        <f>'[1]Kapaciteti i Fituar'!BB123</f>
        <v>0</v>
      </c>
      <c r="I12" s="6">
        <f>'[1]Kapaciteti i Fituar'!BI123</f>
        <v>0</v>
      </c>
    </row>
    <row r="13" spans="2:9" x14ac:dyDescent="0.25">
      <c r="B13" s="7" t="s">
        <v>17</v>
      </c>
      <c r="C13" s="8">
        <f>'[1]Kapaciteti i Kërkuar'!Z11</f>
        <v>8</v>
      </c>
      <c r="D13" s="8">
        <f>'[1]Kapaciteti i Ofruar'!Z124</f>
        <v>0</v>
      </c>
      <c r="E13" s="9">
        <f>'[1]Çmimet e ofruar'!Z152</f>
        <v>0</v>
      </c>
      <c r="F13" s="9">
        <f>'[1]Çmimet e ofruar'!Z180</f>
        <v>0</v>
      </c>
      <c r="G13" s="8">
        <f>'[1]Kapaciteti i Fituar'!Z124</f>
        <v>0</v>
      </c>
      <c r="H13" s="9">
        <f>'[1]Kapaciteti i Fituar'!BB124</f>
        <v>0</v>
      </c>
      <c r="I13" s="9">
        <f>'[1]Kapaciteti i Fituar'!BI124</f>
        <v>0</v>
      </c>
    </row>
    <row r="14" spans="2:9" x14ac:dyDescent="0.25">
      <c r="B14" s="4" t="s">
        <v>18</v>
      </c>
      <c r="C14" s="5">
        <f>'[1]Kapaciteti i Kërkuar'!Z12</f>
        <v>8</v>
      </c>
      <c r="D14" s="5">
        <f>'[1]Kapaciteti i Ofruar'!Z125</f>
        <v>0</v>
      </c>
      <c r="E14" s="6">
        <f>'[1]Çmimet e ofruar'!Z153</f>
        <v>0</v>
      </c>
      <c r="F14" s="6">
        <f>'[1]Çmimet e ofruar'!Z181</f>
        <v>0</v>
      </c>
      <c r="G14" s="5">
        <f>'[1]Kapaciteti i Fituar'!Z125</f>
        <v>0</v>
      </c>
      <c r="H14" s="6">
        <f>'[1]Kapaciteti i Fituar'!BB125</f>
        <v>0</v>
      </c>
      <c r="I14" s="6">
        <f>'[1]Kapaciteti i Fituar'!BI125</f>
        <v>0</v>
      </c>
    </row>
    <row r="15" spans="2:9" x14ac:dyDescent="0.25">
      <c r="B15" s="7" t="s">
        <v>19</v>
      </c>
      <c r="C15" s="8">
        <f>'[1]Kapaciteti i Kërkuar'!Z13</f>
        <v>8</v>
      </c>
      <c r="D15" s="8">
        <f>'[1]Kapaciteti i Ofruar'!Z126</f>
        <v>0</v>
      </c>
      <c r="E15" s="9">
        <f>'[1]Çmimet e ofruar'!Z154</f>
        <v>0</v>
      </c>
      <c r="F15" s="9">
        <f>'[1]Çmimet e ofruar'!Z182</f>
        <v>0</v>
      </c>
      <c r="G15" s="8">
        <f>'[1]Kapaciteti i Fituar'!Z126</f>
        <v>0</v>
      </c>
      <c r="H15" s="9">
        <f>'[1]Kapaciteti i Fituar'!BB126</f>
        <v>0</v>
      </c>
      <c r="I15" s="9">
        <f>'[1]Kapaciteti i Fituar'!BI126</f>
        <v>0</v>
      </c>
    </row>
    <row r="16" spans="2:9" x14ac:dyDescent="0.25">
      <c r="B16" s="4" t="s">
        <v>20</v>
      </c>
      <c r="C16" s="5">
        <f>'[1]Kapaciteti i Kërkuar'!Z14</f>
        <v>8</v>
      </c>
      <c r="D16" s="5">
        <f>'[1]Kapaciteti i Ofruar'!Z127</f>
        <v>0</v>
      </c>
      <c r="E16" s="6">
        <f>'[1]Çmimet e ofruar'!Z155</f>
        <v>0</v>
      </c>
      <c r="F16" s="6">
        <f>'[1]Çmimet e ofruar'!Z183</f>
        <v>0</v>
      </c>
      <c r="G16" s="5">
        <f>'[1]Kapaciteti i Fituar'!Z127</f>
        <v>0</v>
      </c>
      <c r="H16" s="6">
        <f>'[1]Kapaciteti i Fituar'!BB127</f>
        <v>0</v>
      </c>
      <c r="I16" s="6">
        <f>'[1]Kapaciteti i Fituar'!BI127</f>
        <v>0</v>
      </c>
    </row>
    <row r="17" spans="2:9" x14ac:dyDescent="0.25">
      <c r="B17" s="7" t="s">
        <v>21</v>
      </c>
      <c r="C17" s="8">
        <f>'[1]Kapaciteti i Kërkuar'!Z15</f>
        <v>8</v>
      </c>
      <c r="D17" s="8">
        <f>'[1]Kapaciteti i Ofruar'!Z128</f>
        <v>0</v>
      </c>
      <c r="E17" s="9">
        <f>'[1]Çmimet e ofruar'!Z156</f>
        <v>0</v>
      </c>
      <c r="F17" s="9">
        <f>'[1]Çmimet e ofruar'!Z184</f>
        <v>0</v>
      </c>
      <c r="G17" s="8">
        <f>'[1]Kapaciteti i Fituar'!Z128</f>
        <v>0</v>
      </c>
      <c r="H17" s="9">
        <f>'[1]Kapaciteti i Fituar'!BB128</f>
        <v>0</v>
      </c>
      <c r="I17" s="9">
        <f>'[1]Kapaciteti i Fituar'!BI128</f>
        <v>0</v>
      </c>
    </row>
    <row r="18" spans="2:9" x14ac:dyDescent="0.25">
      <c r="B18" s="4" t="s">
        <v>22</v>
      </c>
      <c r="C18" s="5">
        <f>'[1]Kapaciteti i Kërkuar'!Z16</f>
        <v>8</v>
      </c>
      <c r="D18" s="5">
        <f>'[1]Kapaciteti i Ofruar'!Z129</f>
        <v>0</v>
      </c>
      <c r="E18" s="6">
        <f>'[1]Çmimet e ofruar'!Z157</f>
        <v>0</v>
      </c>
      <c r="F18" s="6">
        <f>'[1]Çmimet e ofruar'!Z185</f>
        <v>0</v>
      </c>
      <c r="G18" s="5">
        <f>'[1]Kapaciteti i Fituar'!Z129</f>
        <v>0</v>
      </c>
      <c r="H18" s="6">
        <f>'[1]Kapaciteti i Fituar'!BB129</f>
        <v>0</v>
      </c>
      <c r="I18" s="6">
        <f>'[1]Kapaciteti i Fituar'!BI129</f>
        <v>0</v>
      </c>
    </row>
    <row r="19" spans="2:9" x14ac:dyDescent="0.25">
      <c r="B19" s="7" t="s">
        <v>23</v>
      </c>
      <c r="C19" s="8">
        <f>'[1]Kapaciteti i Kërkuar'!Z17</f>
        <v>8</v>
      </c>
      <c r="D19" s="8">
        <f>'[1]Kapaciteti i Ofruar'!Z130</f>
        <v>0</v>
      </c>
      <c r="E19" s="9">
        <f>'[1]Çmimet e ofruar'!Z158</f>
        <v>0</v>
      </c>
      <c r="F19" s="9">
        <f>'[1]Çmimet e ofruar'!Z186</f>
        <v>0</v>
      </c>
      <c r="G19" s="8">
        <f>'[1]Kapaciteti i Fituar'!Z130</f>
        <v>0</v>
      </c>
      <c r="H19" s="9">
        <f>'[1]Kapaciteti i Fituar'!BB130</f>
        <v>0</v>
      </c>
      <c r="I19" s="9">
        <f>'[1]Kapaciteti i Fituar'!BI130</f>
        <v>0</v>
      </c>
    </row>
    <row r="20" spans="2:9" x14ac:dyDescent="0.25">
      <c r="B20" s="4" t="s">
        <v>24</v>
      </c>
      <c r="C20" s="5">
        <f>'[1]Kapaciteti i Kërkuar'!Z18</f>
        <v>8</v>
      </c>
      <c r="D20" s="5">
        <f>'[1]Kapaciteti i Ofruar'!Z131</f>
        <v>0</v>
      </c>
      <c r="E20" s="6">
        <f>'[1]Çmimet e ofruar'!Z159</f>
        <v>0</v>
      </c>
      <c r="F20" s="6">
        <f>'[1]Çmimet e ofruar'!Z187</f>
        <v>0</v>
      </c>
      <c r="G20" s="5">
        <f>'[1]Kapaciteti i Fituar'!Z131</f>
        <v>0</v>
      </c>
      <c r="H20" s="6">
        <f>'[1]Kapaciteti i Fituar'!BB131</f>
        <v>0</v>
      </c>
      <c r="I20" s="6">
        <f>'[1]Kapaciteti i Fituar'!BI131</f>
        <v>0</v>
      </c>
    </row>
    <row r="21" spans="2:9" x14ac:dyDescent="0.25">
      <c r="B21" s="7" t="s">
        <v>25</v>
      </c>
      <c r="C21" s="8">
        <f>'[1]Kapaciteti i Kërkuar'!Z19</f>
        <v>8</v>
      </c>
      <c r="D21" s="8">
        <f>'[1]Kapaciteti i Ofruar'!Z132</f>
        <v>0</v>
      </c>
      <c r="E21" s="9">
        <f>'[1]Çmimet e ofruar'!Z160</f>
        <v>0</v>
      </c>
      <c r="F21" s="9">
        <f>'[1]Çmimet e ofruar'!Z188</f>
        <v>0</v>
      </c>
      <c r="G21" s="8">
        <f>'[1]Kapaciteti i Fituar'!Z132</f>
        <v>0</v>
      </c>
      <c r="H21" s="9">
        <f>'[1]Kapaciteti i Fituar'!BB132</f>
        <v>0</v>
      </c>
      <c r="I21" s="9">
        <f>'[1]Kapaciteti i Fituar'!BI132</f>
        <v>0</v>
      </c>
    </row>
    <row r="22" spans="2:9" x14ac:dyDescent="0.25">
      <c r="B22" s="4" t="s">
        <v>26</v>
      </c>
      <c r="C22" s="5">
        <f>'[1]Kapaciteti i Kërkuar'!Z20</f>
        <v>8</v>
      </c>
      <c r="D22" s="5">
        <f>'[1]Kapaciteti i Ofruar'!Z133</f>
        <v>0</v>
      </c>
      <c r="E22" s="6">
        <f>'[1]Çmimet e ofruar'!Z161</f>
        <v>0</v>
      </c>
      <c r="F22" s="6">
        <f>'[1]Çmimet e ofruar'!Z189</f>
        <v>0</v>
      </c>
      <c r="G22" s="5">
        <f>'[1]Kapaciteti i Fituar'!Z133</f>
        <v>0</v>
      </c>
      <c r="H22" s="6">
        <f>'[1]Kapaciteti i Fituar'!BB133</f>
        <v>0</v>
      </c>
      <c r="I22" s="6">
        <f>'[1]Kapaciteti i Fituar'!BI133</f>
        <v>0</v>
      </c>
    </row>
    <row r="23" spans="2:9" x14ac:dyDescent="0.25">
      <c r="B23" s="7" t="s">
        <v>27</v>
      </c>
      <c r="C23" s="8">
        <f>'[1]Kapaciteti i Kërkuar'!Z21</f>
        <v>8</v>
      </c>
      <c r="D23" s="8">
        <f>'[1]Kapaciteti i Ofruar'!Z134</f>
        <v>0</v>
      </c>
      <c r="E23" s="9">
        <f>'[1]Çmimet e ofruar'!Z162</f>
        <v>0</v>
      </c>
      <c r="F23" s="9">
        <f>'[1]Çmimet e ofruar'!Z190</f>
        <v>0</v>
      </c>
      <c r="G23" s="8">
        <f>'[1]Kapaciteti i Fituar'!Z134</f>
        <v>0</v>
      </c>
      <c r="H23" s="9">
        <f>'[1]Kapaciteti i Fituar'!BB134</f>
        <v>0</v>
      </c>
      <c r="I23" s="9">
        <f>'[1]Kapaciteti i Fituar'!BI134</f>
        <v>0</v>
      </c>
    </row>
    <row r="24" spans="2:9" x14ac:dyDescent="0.25">
      <c r="B24" s="4" t="s">
        <v>28</v>
      </c>
      <c r="C24" s="5">
        <f>'[1]Kapaciteti i Kërkuar'!Z22</f>
        <v>8</v>
      </c>
      <c r="D24" s="5">
        <f>'[1]Kapaciteti i Ofruar'!Z135</f>
        <v>0</v>
      </c>
      <c r="E24" s="6">
        <f>'[1]Çmimet e ofruar'!Z163</f>
        <v>0</v>
      </c>
      <c r="F24" s="6">
        <f>'[1]Çmimet e ofruar'!Z191</f>
        <v>0</v>
      </c>
      <c r="G24" s="5">
        <f>'[1]Kapaciteti i Fituar'!Z135</f>
        <v>0</v>
      </c>
      <c r="H24" s="6">
        <f>'[1]Kapaciteti i Fituar'!BB135</f>
        <v>0</v>
      </c>
      <c r="I24" s="6">
        <f>'[1]Kapaciteti i Fituar'!BI135</f>
        <v>0</v>
      </c>
    </row>
    <row r="25" spans="2:9" x14ac:dyDescent="0.25">
      <c r="B25" s="7" t="s">
        <v>29</v>
      </c>
      <c r="C25" s="8">
        <f>'[1]Kapaciteti i Kërkuar'!Z23</f>
        <v>8</v>
      </c>
      <c r="D25" s="8">
        <f>'[1]Kapaciteti i Ofruar'!Z136</f>
        <v>0</v>
      </c>
      <c r="E25" s="9">
        <f>'[1]Çmimet e ofruar'!Z164</f>
        <v>0</v>
      </c>
      <c r="F25" s="9">
        <f>'[1]Çmimet e ofruar'!Z192</f>
        <v>0</v>
      </c>
      <c r="G25" s="8">
        <f>'[1]Kapaciteti i Fituar'!Z136</f>
        <v>0</v>
      </c>
      <c r="H25" s="9">
        <f>'[1]Kapaciteti i Fituar'!BB136</f>
        <v>0</v>
      </c>
      <c r="I25" s="9">
        <f>'[1]Kapaciteti i Fituar'!BI136</f>
        <v>0</v>
      </c>
    </row>
    <row r="26" spans="2:9" x14ac:dyDescent="0.25">
      <c r="B26" s="4" t="s">
        <v>30</v>
      </c>
      <c r="C26" s="5">
        <f>'[1]Kapaciteti i Kërkuar'!Z24</f>
        <v>8</v>
      </c>
      <c r="D26" s="5">
        <f>'[1]Kapaciteti i Ofruar'!Z137</f>
        <v>0</v>
      </c>
      <c r="E26" s="6">
        <f>'[1]Çmimet e ofruar'!Z165</f>
        <v>0</v>
      </c>
      <c r="F26" s="6">
        <f>'[1]Çmimet e ofruar'!Z193</f>
        <v>0</v>
      </c>
      <c r="G26" s="5">
        <f>'[1]Kapaciteti i Fituar'!Z137</f>
        <v>0</v>
      </c>
      <c r="H26" s="6">
        <f>'[1]Kapaciteti i Fituar'!BB137</f>
        <v>0</v>
      </c>
      <c r="I26" s="6">
        <f>'[1]Kapaciteti i Fituar'!BI137</f>
        <v>0</v>
      </c>
    </row>
    <row r="27" spans="2:9" x14ac:dyDescent="0.25">
      <c r="B27" s="7" t="s">
        <v>31</v>
      </c>
      <c r="C27" s="8">
        <f>'[1]Kapaciteti i Kërkuar'!Z25</f>
        <v>28</v>
      </c>
      <c r="D27" s="8">
        <f>'[1]Kapaciteti i Ofruar'!Z138</f>
        <v>0</v>
      </c>
      <c r="E27" s="9">
        <f>'[1]Çmimet e ofruar'!Z166</f>
        <v>0</v>
      </c>
      <c r="F27" s="9">
        <f>'[1]Çmimet e ofruar'!Z194</f>
        <v>0</v>
      </c>
      <c r="G27" s="8">
        <f>'[1]Kapaciteti i Fituar'!Z138</f>
        <v>0</v>
      </c>
      <c r="H27" s="9">
        <f>'[1]Kapaciteti i Fituar'!BB138</f>
        <v>0</v>
      </c>
      <c r="I27" s="9">
        <f>'[1]Kapaciteti i Fituar'!BI138</f>
        <v>0</v>
      </c>
    </row>
    <row r="28" spans="2:9" x14ac:dyDescent="0.25">
      <c r="B28" s="4" t="s">
        <v>32</v>
      </c>
      <c r="C28" s="5">
        <f>'[1]Kapaciteti i Kërkuar'!Z26</f>
        <v>23</v>
      </c>
      <c r="D28" s="5">
        <f>'[1]Kapaciteti i Ofruar'!Z139</f>
        <v>0</v>
      </c>
      <c r="E28" s="6">
        <f>'[1]Çmimet e ofruar'!Z167</f>
        <v>0</v>
      </c>
      <c r="F28" s="6">
        <f>'[1]Çmimet e ofruar'!Z195</f>
        <v>0</v>
      </c>
      <c r="G28" s="5">
        <f>'[1]Kapaciteti i Fituar'!Z139</f>
        <v>0</v>
      </c>
      <c r="H28" s="6">
        <f>'[1]Kapaciteti i Fituar'!BB139</f>
        <v>0</v>
      </c>
      <c r="I28" s="6">
        <f>'[1]Kapaciteti i Fituar'!BI139</f>
        <v>0</v>
      </c>
    </row>
    <row r="29" spans="2:9" x14ac:dyDescent="0.25">
      <c r="B29" s="7" t="s">
        <v>33</v>
      </c>
      <c r="C29" s="8">
        <f>'[1]Kapaciteti i Kërkuar'!Z27</f>
        <v>21</v>
      </c>
      <c r="D29" s="8">
        <f>'[1]Kapaciteti i Ofruar'!Z140</f>
        <v>0</v>
      </c>
      <c r="E29" s="9">
        <f>'[1]Çmimet e ofruar'!Z168</f>
        <v>0</v>
      </c>
      <c r="F29" s="9">
        <f>'[1]Çmimet e ofruar'!Z196</f>
        <v>0</v>
      </c>
      <c r="G29" s="8">
        <f>'[1]Kapaciteti i Fituar'!Z140</f>
        <v>0</v>
      </c>
      <c r="H29" s="9">
        <f>'[1]Kapaciteti i Fituar'!BB140</f>
        <v>0</v>
      </c>
      <c r="I29" s="9">
        <f>'[1]Kapaciteti i Fituar'!BI140</f>
        <v>0</v>
      </c>
    </row>
    <row r="30" spans="2:9" x14ac:dyDescent="0.25">
      <c r="B30" s="10" t="s">
        <v>34</v>
      </c>
      <c r="C30" s="10">
        <f>SUM(C6:C29)</f>
        <v>300</v>
      </c>
      <c r="D30" s="10">
        <f t="shared" ref="D30:G30" si="0">SUM(D6:D29)</f>
        <v>0</v>
      </c>
      <c r="E30" s="10"/>
      <c r="F30" s="10"/>
      <c r="G30" s="10">
        <f t="shared" si="0"/>
        <v>0</v>
      </c>
      <c r="H30" s="10"/>
      <c r="I30" s="10"/>
    </row>
    <row r="31" spans="2:9" x14ac:dyDescent="0.25">
      <c r="B31"/>
      <c r="C31"/>
      <c r="D31"/>
      <c r="E31"/>
      <c r="F31"/>
      <c r="G31"/>
      <c r="H31"/>
      <c r="I31"/>
    </row>
    <row r="32" spans="2:9" x14ac:dyDescent="0.25">
      <c r="G32"/>
      <c r="H32"/>
      <c r="I32"/>
    </row>
  </sheetData>
  <mergeCells count="2">
    <mergeCell ref="B2:D2"/>
    <mergeCell ref="B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17.5.2021</vt:lpstr>
      <vt:lpstr>18.5.2021</vt:lpstr>
      <vt:lpstr>19.5.2021</vt:lpstr>
      <vt:lpstr>20.5.2021</vt:lpstr>
      <vt:lpstr>21.5.2021</vt:lpstr>
      <vt:lpstr>22.5.2021</vt:lpstr>
      <vt:lpstr>23.5.2021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2021-06-22T10:13:39Z</dcterms:created>
  <dcterms:modified xsi:type="dcterms:W3CDTF">2021-06-22T10:34:06Z</dcterms:modified>
</cp:coreProperties>
</file>