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.karaj\Desktop\"/>
    </mc:Choice>
  </mc:AlternateContent>
  <bookViews>
    <workbookView xWindow="0" yWindow="0" windowWidth="28800" windowHeight="12435" activeTab="6"/>
  </bookViews>
  <sheets>
    <sheet name="5.7.2021" sheetId="1" r:id="rId1"/>
    <sheet name="6.7.2021" sheetId="2" r:id="rId2"/>
    <sheet name="7.7.2021" sheetId="3" r:id="rId3"/>
    <sheet name="8.7.2021" sheetId="4" r:id="rId4"/>
    <sheet name="9.7.2021" sheetId="5" r:id="rId5"/>
    <sheet name="10.7.2021" sheetId="6" r:id="rId6"/>
    <sheet name="11.7.2021" sheetId="7" r:id="rId7"/>
  </sheets>
  <externalReferences>
    <externalReference r:id="rId8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0" i="7" l="1"/>
  <c r="H30" i="7"/>
  <c r="G30" i="7"/>
  <c r="F30" i="7"/>
  <c r="E30" i="7"/>
  <c r="D30" i="7"/>
  <c r="C30" i="7"/>
  <c r="I29" i="7"/>
  <c r="H29" i="7"/>
  <c r="G29" i="7"/>
  <c r="F29" i="7"/>
  <c r="E29" i="7"/>
  <c r="D29" i="7"/>
  <c r="C29" i="7"/>
  <c r="I28" i="7"/>
  <c r="H28" i="7"/>
  <c r="G28" i="7"/>
  <c r="F28" i="7"/>
  <c r="E28" i="7"/>
  <c r="D28" i="7"/>
  <c r="C28" i="7"/>
  <c r="I27" i="7"/>
  <c r="H27" i="7"/>
  <c r="G27" i="7"/>
  <c r="F27" i="7"/>
  <c r="E27" i="7"/>
  <c r="D27" i="7"/>
  <c r="C27" i="7"/>
  <c r="I26" i="7"/>
  <c r="H26" i="7"/>
  <c r="G26" i="7"/>
  <c r="F26" i="7"/>
  <c r="E26" i="7"/>
  <c r="D26" i="7"/>
  <c r="C26" i="7"/>
  <c r="I25" i="7"/>
  <c r="H25" i="7"/>
  <c r="G25" i="7"/>
  <c r="F25" i="7"/>
  <c r="E25" i="7"/>
  <c r="D25" i="7"/>
  <c r="C25" i="7"/>
  <c r="I24" i="7"/>
  <c r="H24" i="7"/>
  <c r="G24" i="7"/>
  <c r="F24" i="7"/>
  <c r="E24" i="7"/>
  <c r="D24" i="7"/>
  <c r="C24" i="7"/>
  <c r="I23" i="7"/>
  <c r="H23" i="7"/>
  <c r="G23" i="7"/>
  <c r="F23" i="7"/>
  <c r="E23" i="7"/>
  <c r="D23" i="7"/>
  <c r="C23" i="7"/>
  <c r="I22" i="7"/>
  <c r="H22" i="7"/>
  <c r="G22" i="7"/>
  <c r="F22" i="7"/>
  <c r="E22" i="7"/>
  <c r="D22" i="7"/>
  <c r="C22" i="7"/>
  <c r="I21" i="7"/>
  <c r="H21" i="7"/>
  <c r="G21" i="7"/>
  <c r="F21" i="7"/>
  <c r="E21" i="7"/>
  <c r="D21" i="7"/>
  <c r="C21" i="7"/>
  <c r="I20" i="7"/>
  <c r="H20" i="7"/>
  <c r="G20" i="7"/>
  <c r="F20" i="7"/>
  <c r="E20" i="7"/>
  <c r="D20" i="7"/>
  <c r="C20" i="7"/>
  <c r="I19" i="7"/>
  <c r="H19" i="7"/>
  <c r="G19" i="7"/>
  <c r="F19" i="7"/>
  <c r="E19" i="7"/>
  <c r="D19" i="7"/>
  <c r="C19" i="7"/>
  <c r="I18" i="7"/>
  <c r="H18" i="7"/>
  <c r="G18" i="7"/>
  <c r="F18" i="7"/>
  <c r="E18" i="7"/>
  <c r="D18" i="7"/>
  <c r="C18" i="7"/>
  <c r="I17" i="7"/>
  <c r="H17" i="7"/>
  <c r="G17" i="7"/>
  <c r="F17" i="7"/>
  <c r="E17" i="7"/>
  <c r="D17" i="7"/>
  <c r="C17" i="7"/>
  <c r="I16" i="7"/>
  <c r="H16" i="7"/>
  <c r="G16" i="7"/>
  <c r="F16" i="7"/>
  <c r="E16" i="7"/>
  <c r="D16" i="7"/>
  <c r="C16" i="7"/>
  <c r="I15" i="7"/>
  <c r="H15" i="7"/>
  <c r="G15" i="7"/>
  <c r="F15" i="7"/>
  <c r="E15" i="7"/>
  <c r="D15" i="7"/>
  <c r="C15" i="7"/>
  <c r="I14" i="7"/>
  <c r="H14" i="7"/>
  <c r="G14" i="7"/>
  <c r="F14" i="7"/>
  <c r="E14" i="7"/>
  <c r="D14" i="7"/>
  <c r="C14" i="7"/>
  <c r="I13" i="7"/>
  <c r="H13" i="7"/>
  <c r="G13" i="7"/>
  <c r="F13" i="7"/>
  <c r="E13" i="7"/>
  <c r="D13" i="7"/>
  <c r="C13" i="7"/>
  <c r="I12" i="7"/>
  <c r="H12" i="7"/>
  <c r="G12" i="7"/>
  <c r="F12" i="7"/>
  <c r="E12" i="7"/>
  <c r="D12" i="7"/>
  <c r="C12" i="7"/>
  <c r="I11" i="7"/>
  <c r="H11" i="7"/>
  <c r="G11" i="7"/>
  <c r="F11" i="7"/>
  <c r="E11" i="7"/>
  <c r="D11" i="7"/>
  <c r="C11" i="7"/>
  <c r="I10" i="7"/>
  <c r="H10" i="7"/>
  <c r="G10" i="7"/>
  <c r="F10" i="7"/>
  <c r="E10" i="7"/>
  <c r="D10" i="7"/>
  <c r="C10" i="7"/>
  <c r="I9" i="7"/>
  <c r="H9" i="7"/>
  <c r="G9" i="7"/>
  <c r="F9" i="7"/>
  <c r="E9" i="7"/>
  <c r="D9" i="7"/>
  <c r="C9" i="7"/>
  <c r="I8" i="7"/>
  <c r="H8" i="7"/>
  <c r="G8" i="7"/>
  <c r="F8" i="7"/>
  <c r="E8" i="7"/>
  <c r="D8" i="7"/>
  <c r="C8" i="7"/>
  <c r="I7" i="7"/>
  <c r="H7" i="7"/>
  <c r="G7" i="7"/>
  <c r="G31" i="7" s="1"/>
  <c r="F7" i="7"/>
  <c r="E7" i="7"/>
  <c r="D7" i="7"/>
  <c r="D31" i="7" s="1"/>
  <c r="C7" i="7"/>
  <c r="C31" i="7" s="1"/>
  <c r="I30" i="6"/>
  <c r="H30" i="6"/>
  <c r="G30" i="6"/>
  <c r="F30" i="6"/>
  <c r="E30" i="6"/>
  <c r="D30" i="6"/>
  <c r="C30" i="6"/>
  <c r="I29" i="6"/>
  <c r="H29" i="6"/>
  <c r="G29" i="6"/>
  <c r="F29" i="6"/>
  <c r="E29" i="6"/>
  <c r="D29" i="6"/>
  <c r="C29" i="6"/>
  <c r="I28" i="6"/>
  <c r="H28" i="6"/>
  <c r="G28" i="6"/>
  <c r="F28" i="6"/>
  <c r="E28" i="6"/>
  <c r="D28" i="6"/>
  <c r="C28" i="6"/>
  <c r="I27" i="6"/>
  <c r="H27" i="6"/>
  <c r="G27" i="6"/>
  <c r="F27" i="6"/>
  <c r="E27" i="6"/>
  <c r="D27" i="6"/>
  <c r="C27" i="6"/>
  <c r="I26" i="6"/>
  <c r="H26" i="6"/>
  <c r="G26" i="6"/>
  <c r="F26" i="6"/>
  <c r="E26" i="6"/>
  <c r="D26" i="6"/>
  <c r="C26" i="6"/>
  <c r="I25" i="6"/>
  <c r="H25" i="6"/>
  <c r="G25" i="6"/>
  <c r="F25" i="6"/>
  <c r="E25" i="6"/>
  <c r="D25" i="6"/>
  <c r="C25" i="6"/>
  <c r="I24" i="6"/>
  <c r="H24" i="6"/>
  <c r="G24" i="6"/>
  <c r="F24" i="6"/>
  <c r="E24" i="6"/>
  <c r="D24" i="6"/>
  <c r="C24" i="6"/>
  <c r="I23" i="6"/>
  <c r="H23" i="6"/>
  <c r="G23" i="6"/>
  <c r="F23" i="6"/>
  <c r="E23" i="6"/>
  <c r="D23" i="6"/>
  <c r="C23" i="6"/>
  <c r="I22" i="6"/>
  <c r="H22" i="6"/>
  <c r="G22" i="6"/>
  <c r="F22" i="6"/>
  <c r="E22" i="6"/>
  <c r="D22" i="6"/>
  <c r="C22" i="6"/>
  <c r="I21" i="6"/>
  <c r="H21" i="6"/>
  <c r="G21" i="6"/>
  <c r="F21" i="6"/>
  <c r="E21" i="6"/>
  <c r="D21" i="6"/>
  <c r="C21" i="6"/>
  <c r="I20" i="6"/>
  <c r="H20" i="6"/>
  <c r="G20" i="6"/>
  <c r="F20" i="6"/>
  <c r="E20" i="6"/>
  <c r="D20" i="6"/>
  <c r="C20" i="6"/>
  <c r="I19" i="6"/>
  <c r="H19" i="6"/>
  <c r="G19" i="6"/>
  <c r="F19" i="6"/>
  <c r="E19" i="6"/>
  <c r="D19" i="6"/>
  <c r="C19" i="6"/>
  <c r="I18" i="6"/>
  <c r="H18" i="6"/>
  <c r="G18" i="6"/>
  <c r="F18" i="6"/>
  <c r="E18" i="6"/>
  <c r="D18" i="6"/>
  <c r="C18" i="6"/>
  <c r="I17" i="6"/>
  <c r="H17" i="6"/>
  <c r="G17" i="6"/>
  <c r="F17" i="6"/>
  <c r="E17" i="6"/>
  <c r="D17" i="6"/>
  <c r="C17" i="6"/>
  <c r="I16" i="6"/>
  <c r="H16" i="6"/>
  <c r="G16" i="6"/>
  <c r="F16" i="6"/>
  <c r="E16" i="6"/>
  <c r="D16" i="6"/>
  <c r="C16" i="6"/>
  <c r="I15" i="6"/>
  <c r="H15" i="6"/>
  <c r="G15" i="6"/>
  <c r="F15" i="6"/>
  <c r="E15" i="6"/>
  <c r="D15" i="6"/>
  <c r="C15" i="6"/>
  <c r="I14" i="6"/>
  <c r="H14" i="6"/>
  <c r="G14" i="6"/>
  <c r="F14" i="6"/>
  <c r="E14" i="6"/>
  <c r="D14" i="6"/>
  <c r="C14" i="6"/>
  <c r="I13" i="6"/>
  <c r="H13" i="6"/>
  <c r="G13" i="6"/>
  <c r="F13" i="6"/>
  <c r="E13" i="6"/>
  <c r="D13" i="6"/>
  <c r="C13" i="6"/>
  <c r="I12" i="6"/>
  <c r="H12" i="6"/>
  <c r="G12" i="6"/>
  <c r="F12" i="6"/>
  <c r="E12" i="6"/>
  <c r="D12" i="6"/>
  <c r="C12" i="6"/>
  <c r="I11" i="6"/>
  <c r="H11" i="6"/>
  <c r="G11" i="6"/>
  <c r="F11" i="6"/>
  <c r="E11" i="6"/>
  <c r="D11" i="6"/>
  <c r="C11" i="6"/>
  <c r="I10" i="6"/>
  <c r="H10" i="6"/>
  <c r="G10" i="6"/>
  <c r="F10" i="6"/>
  <c r="E10" i="6"/>
  <c r="D10" i="6"/>
  <c r="C10" i="6"/>
  <c r="I9" i="6"/>
  <c r="H9" i="6"/>
  <c r="G9" i="6"/>
  <c r="G31" i="6" s="1"/>
  <c r="F9" i="6"/>
  <c r="E9" i="6"/>
  <c r="D9" i="6"/>
  <c r="C9" i="6"/>
  <c r="I8" i="6"/>
  <c r="H8" i="6"/>
  <c r="G8" i="6"/>
  <c r="F8" i="6"/>
  <c r="E8" i="6"/>
  <c r="D8" i="6"/>
  <c r="C8" i="6"/>
  <c r="I7" i="6"/>
  <c r="H7" i="6"/>
  <c r="G7" i="6"/>
  <c r="F7" i="6"/>
  <c r="E7" i="6"/>
  <c r="D7" i="6"/>
  <c r="D31" i="6" s="1"/>
  <c r="C7" i="6"/>
  <c r="C31" i="6" s="1"/>
  <c r="I32" i="5"/>
  <c r="H32" i="5"/>
  <c r="G32" i="5"/>
  <c r="F32" i="5"/>
  <c r="E32" i="5"/>
  <c r="D32" i="5"/>
  <c r="C32" i="5"/>
  <c r="I31" i="5"/>
  <c r="H31" i="5"/>
  <c r="G31" i="5"/>
  <c r="F31" i="5"/>
  <c r="E31" i="5"/>
  <c r="D31" i="5"/>
  <c r="C31" i="5"/>
  <c r="I30" i="5"/>
  <c r="H30" i="5"/>
  <c r="G30" i="5"/>
  <c r="F30" i="5"/>
  <c r="E30" i="5"/>
  <c r="D30" i="5"/>
  <c r="C30" i="5"/>
  <c r="I29" i="5"/>
  <c r="H29" i="5"/>
  <c r="G29" i="5"/>
  <c r="F29" i="5"/>
  <c r="E29" i="5"/>
  <c r="D29" i="5"/>
  <c r="C29" i="5"/>
  <c r="I28" i="5"/>
  <c r="H28" i="5"/>
  <c r="G28" i="5"/>
  <c r="F28" i="5"/>
  <c r="E28" i="5"/>
  <c r="D28" i="5"/>
  <c r="C28" i="5"/>
  <c r="I27" i="5"/>
  <c r="H27" i="5"/>
  <c r="G27" i="5"/>
  <c r="F27" i="5"/>
  <c r="E27" i="5"/>
  <c r="D27" i="5"/>
  <c r="C27" i="5"/>
  <c r="I26" i="5"/>
  <c r="H26" i="5"/>
  <c r="G26" i="5"/>
  <c r="F26" i="5"/>
  <c r="E26" i="5"/>
  <c r="D26" i="5"/>
  <c r="C26" i="5"/>
  <c r="I25" i="5"/>
  <c r="H25" i="5"/>
  <c r="G25" i="5"/>
  <c r="F25" i="5"/>
  <c r="E25" i="5"/>
  <c r="D25" i="5"/>
  <c r="C25" i="5"/>
  <c r="I24" i="5"/>
  <c r="H24" i="5"/>
  <c r="G24" i="5"/>
  <c r="F24" i="5"/>
  <c r="E24" i="5"/>
  <c r="D24" i="5"/>
  <c r="C24" i="5"/>
  <c r="I23" i="5"/>
  <c r="H23" i="5"/>
  <c r="G23" i="5"/>
  <c r="F23" i="5"/>
  <c r="E23" i="5"/>
  <c r="D23" i="5"/>
  <c r="C23" i="5"/>
  <c r="I22" i="5"/>
  <c r="H22" i="5"/>
  <c r="G22" i="5"/>
  <c r="F22" i="5"/>
  <c r="E22" i="5"/>
  <c r="D22" i="5"/>
  <c r="C22" i="5"/>
  <c r="I21" i="5"/>
  <c r="H21" i="5"/>
  <c r="G21" i="5"/>
  <c r="F21" i="5"/>
  <c r="E21" i="5"/>
  <c r="D21" i="5"/>
  <c r="C21" i="5"/>
  <c r="I20" i="5"/>
  <c r="H20" i="5"/>
  <c r="G20" i="5"/>
  <c r="F20" i="5"/>
  <c r="E20" i="5"/>
  <c r="D20" i="5"/>
  <c r="C20" i="5"/>
  <c r="I19" i="5"/>
  <c r="H19" i="5"/>
  <c r="G19" i="5"/>
  <c r="F19" i="5"/>
  <c r="E19" i="5"/>
  <c r="D19" i="5"/>
  <c r="C19" i="5"/>
  <c r="I18" i="5"/>
  <c r="H18" i="5"/>
  <c r="G18" i="5"/>
  <c r="F18" i="5"/>
  <c r="E18" i="5"/>
  <c r="D18" i="5"/>
  <c r="C18" i="5"/>
  <c r="I17" i="5"/>
  <c r="H17" i="5"/>
  <c r="G17" i="5"/>
  <c r="F17" i="5"/>
  <c r="E17" i="5"/>
  <c r="D17" i="5"/>
  <c r="C17" i="5"/>
  <c r="I16" i="5"/>
  <c r="H16" i="5"/>
  <c r="G16" i="5"/>
  <c r="F16" i="5"/>
  <c r="E16" i="5"/>
  <c r="D16" i="5"/>
  <c r="C16" i="5"/>
  <c r="I15" i="5"/>
  <c r="H15" i="5"/>
  <c r="G15" i="5"/>
  <c r="F15" i="5"/>
  <c r="E15" i="5"/>
  <c r="D15" i="5"/>
  <c r="C15" i="5"/>
  <c r="I14" i="5"/>
  <c r="H14" i="5"/>
  <c r="G14" i="5"/>
  <c r="F14" i="5"/>
  <c r="E14" i="5"/>
  <c r="D14" i="5"/>
  <c r="C14" i="5"/>
  <c r="I13" i="5"/>
  <c r="H13" i="5"/>
  <c r="G13" i="5"/>
  <c r="F13" i="5"/>
  <c r="E13" i="5"/>
  <c r="D13" i="5"/>
  <c r="C13" i="5"/>
  <c r="I12" i="5"/>
  <c r="H12" i="5"/>
  <c r="G12" i="5"/>
  <c r="F12" i="5"/>
  <c r="E12" i="5"/>
  <c r="D12" i="5"/>
  <c r="C12" i="5"/>
  <c r="I11" i="5"/>
  <c r="H11" i="5"/>
  <c r="G11" i="5"/>
  <c r="F11" i="5"/>
  <c r="E11" i="5"/>
  <c r="D11" i="5"/>
  <c r="C11" i="5"/>
  <c r="I10" i="5"/>
  <c r="H10" i="5"/>
  <c r="G10" i="5"/>
  <c r="F10" i="5"/>
  <c r="E10" i="5"/>
  <c r="D10" i="5"/>
  <c r="C10" i="5"/>
  <c r="I9" i="5"/>
  <c r="H9" i="5"/>
  <c r="G9" i="5"/>
  <c r="G33" i="5" s="1"/>
  <c r="F9" i="5"/>
  <c r="E9" i="5"/>
  <c r="D9" i="5"/>
  <c r="D33" i="5" s="1"/>
  <c r="C9" i="5"/>
  <c r="C33" i="5" s="1"/>
  <c r="I32" i="4"/>
  <c r="H32" i="4"/>
  <c r="G32" i="4"/>
  <c r="F32" i="4"/>
  <c r="E32" i="4"/>
  <c r="D32" i="4"/>
  <c r="C32" i="4"/>
  <c r="I31" i="4"/>
  <c r="H31" i="4"/>
  <c r="G31" i="4"/>
  <c r="F31" i="4"/>
  <c r="E31" i="4"/>
  <c r="D31" i="4"/>
  <c r="C31" i="4"/>
  <c r="I30" i="4"/>
  <c r="H30" i="4"/>
  <c r="G30" i="4"/>
  <c r="F30" i="4"/>
  <c r="E30" i="4"/>
  <c r="D30" i="4"/>
  <c r="C30" i="4"/>
  <c r="I29" i="4"/>
  <c r="H29" i="4"/>
  <c r="G29" i="4"/>
  <c r="F29" i="4"/>
  <c r="E29" i="4"/>
  <c r="D29" i="4"/>
  <c r="C29" i="4"/>
  <c r="I28" i="4"/>
  <c r="H28" i="4"/>
  <c r="G28" i="4"/>
  <c r="F28" i="4"/>
  <c r="E28" i="4"/>
  <c r="D28" i="4"/>
  <c r="C28" i="4"/>
  <c r="I27" i="4"/>
  <c r="H27" i="4"/>
  <c r="G27" i="4"/>
  <c r="F27" i="4"/>
  <c r="E27" i="4"/>
  <c r="D27" i="4"/>
  <c r="C27" i="4"/>
  <c r="I26" i="4"/>
  <c r="H26" i="4"/>
  <c r="G26" i="4"/>
  <c r="F26" i="4"/>
  <c r="E26" i="4"/>
  <c r="D26" i="4"/>
  <c r="C26" i="4"/>
  <c r="I25" i="4"/>
  <c r="H25" i="4"/>
  <c r="G25" i="4"/>
  <c r="F25" i="4"/>
  <c r="E25" i="4"/>
  <c r="D25" i="4"/>
  <c r="C25" i="4"/>
  <c r="I24" i="4"/>
  <c r="H24" i="4"/>
  <c r="G24" i="4"/>
  <c r="F24" i="4"/>
  <c r="E24" i="4"/>
  <c r="D24" i="4"/>
  <c r="C24" i="4"/>
  <c r="I23" i="4"/>
  <c r="H23" i="4"/>
  <c r="G23" i="4"/>
  <c r="F23" i="4"/>
  <c r="E23" i="4"/>
  <c r="D23" i="4"/>
  <c r="C23" i="4"/>
  <c r="I22" i="4"/>
  <c r="H22" i="4"/>
  <c r="G22" i="4"/>
  <c r="F22" i="4"/>
  <c r="E22" i="4"/>
  <c r="D22" i="4"/>
  <c r="C22" i="4"/>
  <c r="I21" i="4"/>
  <c r="H21" i="4"/>
  <c r="G21" i="4"/>
  <c r="F21" i="4"/>
  <c r="E21" i="4"/>
  <c r="D21" i="4"/>
  <c r="C21" i="4"/>
  <c r="I20" i="4"/>
  <c r="H20" i="4"/>
  <c r="G20" i="4"/>
  <c r="F20" i="4"/>
  <c r="E20" i="4"/>
  <c r="D20" i="4"/>
  <c r="C20" i="4"/>
  <c r="I19" i="4"/>
  <c r="H19" i="4"/>
  <c r="G19" i="4"/>
  <c r="F19" i="4"/>
  <c r="E19" i="4"/>
  <c r="D19" i="4"/>
  <c r="C19" i="4"/>
  <c r="I18" i="4"/>
  <c r="H18" i="4"/>
  <c r="G18" i="4"/>
  <c r="F18" i="4"/>
  <c r="E18" i="4"/>
  <c r="D18" i="4"/>
  <c r="C18" i="4"/>
  <c r="I17" i="4"/>
  <c r="H17" i="4"/>
  <c r="G17" i="4"/>
  <c r="F17" i="4"/>
  <c r="E17" i="4"/>
  <c r="D17" i="4"/>
  <c r="C17" i="4"/>
  <c r="I16" i="4"/>
  <c r="H16" i="4"/>
  <c r="G16" i="4"/>
  <c r="F16" i="4"/>
  <c r="E16" i="4"/>
  <c r="D16" i="4"/>
  <c r="C16" i="4"/>
  <c r="I15" i="4"/>
  <c r="H15" i="4"/>
  <c r="G15" i="4"/>
  <c r="F15" i="4"/>
  <c r="E15" i="4"/>
  <c r="D15" i="4"/>
  <c r="C15" i="4"/>
  <c r="I14" i="4"/>
  <c r="H14" i="4"/>
  <c r="G14" i="4"/>
  <c r="F14" i="4"/>
  <c r="E14" i="4"/>
  <c r="D14" i="4"/>
  <c r="C14" i="4"/>
  <c r="I13" i="4"/>
  <c r="H13" i="4"/>
  <c r="G13" i="4"/>
  <c r="F13" i="4"/>
  <c r="E13" i="4"/>
  <c r="D13" i="4"/>
  <c r="C13" i="4"/>
  <c r="I12" i="4"/>
  <c r="H12" i="4"/>
  <c r="G12" i="4"/>
  <c r="F12" i="4"/>
  <c r="E12" i="4"/>
  <c r="D12" i="4"/>
  <c r="C12" i="4"/>
  <c r="I11" i="4"/>
  <c r="H11" i="4"/>
  <c r="G11" i="4"/>
  <c r="F11" i="4"/>
  <c r="E11" i="4"/>
  <c r="D11" i="4"/>
  <c r="C11" i="4"/>
  <c r="I10" i="4"/>
  <c r="H10" i="4"/>
  <c r="G10" i="4"/>
  <c r="F10" i="4"/>
  <c r="E10" i="4"/>
  <c r="D10" i="4"/>
  <c r="C10" i="4"/>
  <c r="I9" i="4"/>
  <c r="H9" i="4"/>
  <c r="G9" i="4"/>
  <c r="G33" i="4" s="1"/>
  <c r="F9" i="4"/>
  <c r="E9" i="4"/>
  <c r="D9" i="4"/>
  <c r="D33" i="4" s="1"/>
  <c r="C9" i="4"/>
  <c r="C33" i="4" s="1"/>
  <c r="I32" i="3"/>
  <c r="H32" i="3"/>
  <c r="G32" i="3"/>
  <c r="F32" i="3"/>
  <c r="E32" i="3"/>
  <c r="D32" i="3"/>
  <c r="C32" i="3"/>
  <c r="I31" i="3"/>
  <c r="H31" i="3"/>
  <c r="G31" i="3"/>
  <c r="F31" i="3"/>
  <c r="E31" i="3"/>
  <c r="D31" i="3"/>
  <c r="C31" i="3"/>
  <c r="I30" i="3"/>
  <c r="H30" i="3"/>
  <c r="G30" i="3"/>
  <c r="F30" i="3"/>
  <c r="E30" i="3"/>
  <c r="D30" i="3"/>
  <c r="C30" i="3"/>
  <c r="I29" i="3"/>
  <c r="H29" i="3"/>
  <c r="G29" i="3"/>
  <c r="F29" i="3"/>
  <c r="E29" i="3"/>
  <c r="D29" i="3"/>
  <c r="C29" i="3"/>
  <c r="I28" i="3"/>
  <c r="H28" i="3"/>
  <c r="G28" i="3"/>
  <c r="F28" i="3"/>
  <c r="E28" i="3"/>
  <c r="D28" i="3"/>
  <c r="C28" i="3"/>
  <c r="I27" i="3"/>
  <c r="H27" i="3"/>
  <c r="G27" i="3"/>
  <c r="F27" i="3"/>
  <c r="E27" i="3"/>
  <c r="D27" i="3"/>
  <c r="C27" i="3"/>
  <c r="I26" i="3"/>
  <c r="H26" i="3"/>
  <c r="G26" i="3"/>
  <c r="F26" i="3"/>
  <c r="E26" i="3"/>
  <c r="D26" i="3"/>
  <c r="C26" i="3"/>
  <c r="I25" i="3"/>
  <c r="H25" i="3"/>
  <c r="G25" i="3"/>
  <c r="F25" i="3"/>
  <c r="E25" i="3"/>
  <c r="D25" i="3"/>
  <c r="C25" i="3"/>
  <c r="I24" i="3"/>
  <c r="H24" i="3"/>
  <c r="G24" i="3"/>
  <c r="F24" i="3"/>
  <c r="E24" i="3"/>
  <c r="D24" i="3"/>
  <c r="C24" i="3"/>
  <c r="I23" i="3"/>
  <c r="H23" i="3"/>
  <c r="G23" i="3"/>
  <c r="F23" i="3"/>
  <c r="E23" i="3"/>
  <c r="D23" i="3"/>
  <c r="C23" i="3"/>
  <c r="I22" i="3"/>
  <c r="H22" i="3"/>
  <c r="G22" i="3"/>
  <c r="F22" i="3"/>
  <c r="E22" i="3"/>
  <c r="D22" i="3"/>
  <c r="C22" i="3"/>
  <c r="I21" i="3"/>
  <c r="H21" i="3"/>
  <c r="G21" i="3"/>
  <c r="F21" i="3"/>
  <c r="E21" i="3"/>
  <c r="D21" i="3"/>
  <c r="C21" i="3"/>
  <c r="I20" i="3"/>
  <c r="H20" i="3"/>
  <c r="G20" i="3"/>
  <c r="F20" i="3"/>
  <c r="E20" i="3"/>
  <c r="D20" i="3"/>
  <c r="C20" i="3"/>
  <c r="I19" i="3"/>
  <c r="H19" i="3"/>
  <c r="G19" i="3"/>
  <c r="F19" i="3"/>
  <c r="E19" i="3"/>
  <c r="D19" i="3"/>
  <c r="C19" i="3"/>
  <c r="I18" i="3"/>
  <c r="H18" i="3"/>
  <c r="G18" i="3"/>
  <c r="F18" i="3"/>
  <c r="E18" i="3"/>
  <c r="D18" i="3"/>
  <c r="C18" i="3"/>
  <c r="I17" i="3"/>
  <c r="H17" i="3"/>
  <c r="G17" i="3"/>
  <c r="F17" i="3"/>
  <c r="E17" i="3"/>
  <c r="D17" i="3"/>
  <c r="C17" i="3"/>
  <c r="I16" i="3"/>
  <c r="H16" i="3"/>
  <c r="G16" i="3"/>
  <c r="F16" i="3"/>
  <c r="E16" i="3"/>
  <c r="D16" i="3"/>
  <c r="C16" i="3"/>
  <c r="I15" i="3"/>
  <c r="H15" i="3"/>
  <c r="G15" i="3"/>
  <c r="F15" i="3"/>
  <c r="E15" i="3"/>
  <c r="D15" i="3"/>
  <c r="C15" i="3"/>
  <c r="I14" i="3"/>
  <c r="H14" i="3"/>
  <c r="G14" i="3"/>
  <c r="F14" i="3"/>
  <c r="E14" i="3"/>
  <c r="D14" i="3"/>
  <c r="C14" i="3"/>
  <c r="I13" i="3"/>
  <c r="H13" i="3"/>
  <c r="G13" i="3"/>
  <c r="F13" i="3"/>
  <c r="E13" i="3"/>
  <c r="D13" i="3"/>
  <c r="C13" i="3"/>
  <c r="I12" i="3"/>
  <c r="H12" i="3"/>
  <c r="G12" i="3"/>
  <c r="F12" i="3"/>
  <c r="E12" i="3"/>
  <c r="D12" i="3"/>
  <c r="C12" i="3"/>
  <c r="I11" i="3"/>
  <c r="H11" i="3"/>
  <c r="G11" i="3"/>
  <c r="F11" i="3"/>
  <c r="E11" i="3"/>
  <c r="D11" i="3"/>
  <c r="C11" i="3"/>
  <c r="I10" i="3"/>
  <c r="H10" i="3"/>
  <c r="G10" i="3"/>
  <c r="F10" i="3"/>
  <c r="E10" i="3"/>
  <c r="D10" i="3"/>
  <c r="C10" i="3"/>
  <c r="I9" i="3"/>
  <c r="H9" i="3"/>
  <c r="G9" i="3"/>
  <c r="G33" i="3" s="1"/>
  <c r="F9" i="3"/>
  <c r="E9" i="3"/>
  <c r="D9" i="3"/>
  <c r="D33" i="3" s="1"/>
  <c r="C9" i="3"/>
  <c r="C33" i="3" s="1"/>
  <c r="I30" i="2"/>
  <c r="H30" i="2"/>
  <c r="G30" i="2"/>
  <c r="F30" i="2"/>
  <c r="E30" i="2"/>
  <c r="D30" i="2"/>
  <c r="C30" i="2"/>
  <c r="I29" i="2"/>
  <c r="H29" i="2"/>
  <c r="G29" i="2"/>
  <c r="F29" i="2"/>
  <c r="E29" i="2"/>
  <c r="D29" i="2"/>
  <c r="C29" i="2"/>
  <c r="I28" i="2"/>
  <c r="H28" i="2"/>
  <c r="G28" i="2"/>
  <c r="F28" i="2"/>
  <c r="E28" i="2"/>
  <c r="D28" i="2"/>
  <c r="C28" i="2"/>
  <c r="I27" i="2"/>
  <c r="H27" i="2"/>
  <c r="G27" i="2"/>
  <c r="F27" i="2"/>
  <c r="E27" i="2"/>
  <c r="D27" i="2"/>
  <c r="C27" i="2"/>
  <c r="I26" i="2"/>
  <c r="H26" i="2"/>
  <c r="G26" i="2"/>
  <c r="F26" i="2"/>
  <c r="E26" i="2"/>
  <c r="D26" i="2"/>
  <c r="C26" i="2"/>
  <c r="I25" i="2"/>
  <c r="H25" i="2"/>
  <c r="G25" i="2"/>
  <c r="F25" i="2"/>
  <c r="E25" i="2"/>
  <c r="D25" i="2"/>
  <c r="C25" i="2"/>
  <c r="I24" i="2"/>
  <c r="H24" i="2"/>
  <c r="G24" i="2"/>
  <c r="F24" i="2"/>
  <c r="E24" i="2"/>
  <c r="D24" i="2"/>
  <c r="C24" i="2"/>
  <c r="I23" i="2"/>
  <c r="H23" i="2"/>
  <c r="G23" i="2"/>
  <c r="F23" i="2"/>
  <c r="E23" i="2"/>
  <c r="D23" i="2"/>
  <c r="C23" i="2"/>
  <c r="I22" i="2"/>
  <c r="H22" i="2"/>
  <c r="G22" i="2"/>
  <c r="F22" i="2"/>
  <c r="E22" i="2"/>
  <c r="D22" i="2"/>
  <c r="C22" i="2"/>
  <c r="I21" i="2"/>
  <c r="H21" i="2"/>
  <c r="G21" i="2"/>
  <c r="F21" i="2"/>
  <c r="E21" i="2"/>
  <c r="D21" i="2"/>
  <c r="C21" i="2"/>
  <c r="I20" i="2"/>
  <c r="H20" i="2"/>
  <c r="G20" i="2"/>
  <c r="F20" i="2"/>
  <c r="E20" i="2"/>
  <c r="D20" i="2"/>
  <c r="C20" i="2"/>
  <c r="I19" i="2"/>
  <c r="H19" i="2"/>
  <c r="G19" i="2"/>
  <c r="F19" i="2"/>
  <c r="E19" i="2"/>
  <c r="D19" i="2"/>
  <c r="C19" i="2"/>
  <c r="I18" i="2"/>
  <c r="H18" i="2"/>
  <c r="G18" i="2"/>
  <c r="F18" i="2"/>
  <c r="E18" i="2"/>
  <c r="D18" i="2"/>
  <c r="C18" i="2"/>
  <c r="I17" i="2"/>
  <c r="H17" i="2"/>
  <c r="G17" i="2"/>
  <c r="F17" i="2"/>
  <c r="E17" i="2"/>
  <c r="D17" i="2"/>
  <c r="C17" i="2"/>
  <c r="I16" i="2"/>
  <c r="H16" i="2"/>
  <c r="G16" i="2"/>
  <c r="F16" i="2"/>
  <c r="E16" i="2"/>
  <c r="D16" i="2"/>
  <c r="C16" i="2"/>
  <c r="I15" i="2"/>
  <c r="H15" i="2"/>
  <c r="G15" i="2"/>
  <c r="F15" i="2"/>
  <c r="E15" i="2"/>
  <c r="D15" i="2"/>
  <c r="C15" i="2"/>
  <c r="I14" i="2"/>
  <c r="H14" i="2"/>
  <c r="G14" i="2"/>
  <c r="F14" i="2"/>
  <c r="E14" i="2"/>
  <c r="D14" i="2"/>
  <c r="C14" i="2"/>
  <c r="I13" i="2"/>
  <c r="H13" i="2"/>
  <c r="G13" i="2"/>
  <c r="F13" i="2"/>
  <c r="E13" i="2"/>
  <c r="D13" i="2"/>
  <c r="C13" i="2"/>
  <c r="I12" i="2"/>
  <c r="H12" i="2"/>
  <c r="G12" i="2"/>
  <c r="F12" i="2"/>
  <c r="E12" i="2"/>
  <c r="D12" i="2"/>
  <c r="C12" i="2"/>
  <c r="I11" i="2"/>
  <c r="H11" i="2"/>
  <c r="G11" i="2"/>
  <c r="F11" i="2"/>
  <c r="E11" i="2"/>
  <c r="D11" i="2"/>
  <c r="C11" i="2"/>
  <c r="I10" i="2"/>
  <c r="H10" i="2"/>
  <c r="G10" i="2"/>
  <c r="F10" i="2"/>
  <c r="E10" i="2"/>
  <c r="D10" i="2"/>
  <c r="C10" i="2"/>
  <c r="I9" i="2"/>
  <c r="H9" i="2"/>
  <c r="G9" i="2"/>
  <c r="G31" i="2" s="1"/>
  <c r="F9" i="2"/>
  <c r="E9" i="2"/>
  <c r="D9" i="2"/>
  <c r="C9" i="2"/>
  <c r="I8" i="2"/>
  <c r="H8" i="2"/>
  <c r="G8" i="2"/>
  <c r="F8" i="2"/>
  <c r="E8" i="2"/>
  <c r="D8" i="2"/>
  <c r="C8" i="2"/>
  <c r="I7" i="2"/>
  <c r="H7" i="2"/>
  <c r="G7" i="2"/>
  <c r="F7" i="2"/>
  <c r="E7" i="2"/>
  <c r="D7" i="2"/>
  <c r="D31" i="2" s="1"/>
  <c r="C7" i="2"/>
  <c r="C31" i="2" s="1"/>
  <c r="I32" i="1"/>
  <c r="H32" i="1"/>
  <c r="G32" i="1"/>
  <c r="F32" i="1"/>
  <c r="E32" i="1"/>
  <c r="D32" i="1"/>
  <c r="C32" i="1"/>
  <c r="I31" i="1"/>
  <c r="H31" i="1"/>
  <c r="G31" i="1"/>
  <c r="F31" i="1"/>
  <c r="E31" i="1"/>
  <c r="D31" i="1"/>
  <c r="C31" i="1"/>
  <c r="I30" i="1"/>
  <c r="H30" i="1"/>
  <c r="G30" i="1"/>
  <c r="F30" i="1"/>
  <c r="E30" i="1"/>
  <c r="D30" i="1"/>
  <c r="C30" i="1"/>
  <c r="I29" i="1"/>
  <c r="H29" i="1"/>
  <c r="G29" i="1"/>
  <c r="F29" i="1"/>
  <c r="E29" i="1"/>
  <c r="D29" i="1"/>
  <c r="C29" i="1"/>
  <c r="I28" i="1"/>
  <c r="H28" i="1"/>
  <c r="G28" i="1"/>
  <c r="F28" i="1"/>
  <c r="E28" i="1"/>
  <c r="D28" i="1"/>
  <c r="C28" i="1"/>
  <c r="I27" i="1"/>
  <c r="H27" i="1"/>
  <c r="G27" i="1"/>
  <c r="F27" i="1"/>
  <c r="E27" i="1"/>
  <c r="D27" i="1"/>
  <c r="C27" i="1"/>
  <c r="I26" i="1"/>
  <c r="H26" i="1"/>
  <c r="G26" i="1"/>
  <c r="F26" i="1"/>
  <c r="E26" i="1"/>
  <c r="D26" i="1"/>
  <c r="C26" i="1"/>
  <c r="I25" i="1"/>
  <c r="H25" i="1"/>
  <c r="G25" i="1"/>
  <c r="F25" i="1"/>
  <c r="E25" i="1"/>
  <c r="D25" i="1"/>
  <c r="C25" i="1"/>
  <c r="I24" i="1"/>
  <c r="H24" i="1"/>
  <c r="G24" i="1"/>
  <c r="F24" i="1"/>
  <c r="E24" i="1"/>
  <c r="D24" i="1"/>
  <c r="C24" i="1"/>
  <c r="I23" i="1"/>
  <c r="H23" i="1"/>
  <c r="G23" i="1"/>
  <c r="F23" i="1"/>
  <c r="E23" i="1"/>
  <c r="D23" i="1"/>
  <c r="C23" i="1"/>
  <c r="I22" i="1"/>
  <c r="H22" i="1"/>
  <c r="G22" i="1"/>
  <c r="F22" i="1"/>
  <c r="E22" i="1"/>
  <c r="D22" i="1"/>
  <c r="C22" i="1"/>
  <c r="I21" i="1"/>
  <c r="H21" i="1"/>
  <c r="G21" i="1"/>
  <c r="F21" i="1"/>
  <c r="E21" i="1"/>
  <c r="D21" i="1"/>
  <c r="C21" i="1"/>
  <c r="I20" i="1"/>
  <c r="H20" i="1"/>
  <c r="G20" i="1"/>
  <c r="F20" i="1"/>
  <c r="E20" i="1"/>
  <c r="D20" i="1"/>
  <c r="C20" i="1"/>
  <c r="I19" i="1"/>
  <c r="H19" i="1"/>
  <c r="G19" i="1"/>
  <c r="F19" i="1"/>
  <c r="E19" i="1"/>
  <c r="D19" i="1"/>
  <c r="C19" i="1"/>
  <c r="I18" i="1"/>
  <c r="H18" i="1"/>
  <c r="G18" i="1"/>
  <c r="F18" i="1"/>
  <c r="E18" i="1"/>
  <c r="D18" i="1"/>
  <c r="C18" i="1"/>
  <c r="I17" i="1"/>
  <c r="H17" i="1"/>
  <c r="G17" i="1"/>
  <c r="F17" i="1"/>
  <c r="E17" i="1"/>
  <c r="D17" i="1"/>
  <c r="C17" i="1"/>
  <c r="I16" i="1"/>
  <c r="H16" i="1"/>
  <c r="G16" i="1"/>
  <c r="F16" i="1"/>
  <c r="E16" i="1"/>
  <c r="D16" i="1"/>
  <c r="C16" i="1"/>
  <c r="I15" i="1"/>
  <c r="H15" i="1"/>
  <c r="G15" i="1"/>
  <c r="F15" i="1"/>
  <c r="E15" i="1"/>
  <c r="D15" i="1"/>
  <c r="C15" i="1"/>
  <c r="I14" i="1"/>
  <c r="H14" i="1"/>
  <c r="G14" i="1"/>
  <c r="F14" i="1"/>
  <c r="E14" i="1"/>
  <c r="D14" i="1"/>
  <c r="C14" i="1"/>
  <c r="I13" i="1"/>
  <c r="H13" i="1"/>
  <c r="G13" i="1"/>
  <c r="F13" i="1"/>
  <c r="E13" i="1"/>
  <c r="D13" i="1"/>
  <c r="C13" i="1"/>
  <c r="I12" i="1"/>
  <c r="H12" i="1"/>
  <c r="G12" i="1"/>
  <c r="F12" i="1"/>
  <c r="E12" i="1"/>
  <c r="D12" i="1"/>
  <c r="C12" i="1"/>
  <c r="I11" i="1"/>
  <c r="H11" i="1"/>
  <c r="G11" i="1"/>
  <c r="F11" i="1"/>
  <c r="E11" i="1"/>
  <c r="D11" i="1"/>
  <c r="C11" i="1"/>
  <c r="I10" i="1"/>
  <c r="H10" i="1"/>
  <c r="G10" i="1"/>
  <c r="F10" i="1"/>
  <c r="E10" i="1"/>
  <c r="D10" i="1"/>
  <c r="C10" i="1"/>
  <c r="I9" i="1"/>
  <c r="H9" i="1"/>
  <c r="G9" i="1"/>
  <c r="G33" i="1" s="1"/>
  <c r="F9" i="1"/>
  <c r="E9" i="1"/>
  <c r="D9" i="1"/>
  <c r="D33" i="1" s="1"/>
  <c r="C9" i="1"/>
  <c r="C33" i="1" s="1"/>
</calcChain>
</file>

<file path=xl/sharedStrings.xml><?xml version="1.0" encoding="utf-8"?>
<sst xmlns="http://schemas.openxmlformats.org/spreadsheetml/2006/main" count="260" uniqueCount="38">
  <si>
    <t>1. Subjektet Pjesëmarrëse</t>
  </si>
  <si>
    <t>Ayen AS Energji sh.a</t>
  </si>
  <si>
    <t>Devoll Hydropower sh.a</t>
  </si>
  <si>
    <t>KESH sh.a</t>
  </si>
  <si>
    <t>2. Rezultate të përgjithshme lidhur me sasinë e kapacitetit rezervë dhe çmimeve mesatare të ofruar nga pjesëmarrësit në Ankand</t>
  </si>
  <si>
    <t>Intervali kohor</t>
  </si>
  <si>
    <t>Kapaciteti total i kërkuar (MW/h)</t>
  </si>
  <si>
    <t>Kapaciteti total i ofruar (MW/h)</t>
  </si>
  <si>
    <t>Çmimi i ofertës më të ulët (Euro/MW/h)</t>
  </si>
  <si>
    <t>Çmimi i ofertës më të lartë (Euro/MW/h)</t>
  </si>
  <si>
    <t>Vëllimi total për të cilin janë shpallur fitues (MW/h)</t>
  </si>
  <si>
    <t>Çmimi mesatar i ponderuar i vëllimit për të cilin janë shpallur fitues (Euro/MW/h)</t>
  </si>
  <si>
    <t>Çmimi i ofertës më të lartë për të cilin janë shpallur fitues (Euro/MW/h)</t>
  </si>
  <si>
    <t>1 (00:00 - 01:00)</t>
  </si>
  <si>
    <t>2 (01:00 - 02:00)</t>
  </si>
  <si>
    <t>3 (02:00 - 03:00)</t>
  </si>
  <si>
    <t>4 (03:00 - 04:00)</t>
  </si>
  <si>
    <t>5 (04:00 - 05:00)</t>
  </si>
  <si>
    <t>6 (05:00 - 06:00)</t>
  </si>
  <si>
    <t>7 (06:00 - 07:00)</t>
  </si>
  <si>
    <t>8 (07:00 - 08:00)</t>
  </si>
  <si>
    <t>9 (08:00 - 09:00)</t>
  </si>
  <si>
    <t>10 (09:00 - 10:00)</t>
  </si>
  <si>
    <t>11 (10:00 - 11:00)</t>
  </si>
  <si>
    <t>12 (11:00 - 12:00)</t>
  </si>
  <si>
    <t>13 (12:00 - 13:00)</t>
  </si>
  <si>
    <t>14 (13:00 - 14:00)</t>
  </si>
  <si>
    <t>15 (14:00 - 15:00)</t>
  </si>
  <si>
    <t>16 (15:00 - 16:00)</t>
  </si>
  <si>
    <t>17 (16:00 - 17:00)</t>
  </si>
  <si>
    <t>18 (17:00 - 18:00)</t>
  </si>
  <si>
    <t>19 (18:00 - 19:00)</t>
  </si>
  <si>
    <t>20 (19:00 - 20:00)</t>
  </si>
  <si>
    <t>21 (20:00 - 21:00)</t>
  </si>
  <si>
    <t>22 (21:00 - 22:00)</t>
  </si>
  <si>
    <t>23 (22:00 - 23:00)</t>
  </si>
  <si>
    <t>24 (23:00 - 00:00)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</si>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</sst>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</fills>
  <borders count="5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</borders>
  <cellStyleXfs count="2">
    <xf numFmtId="0" fontId="0" fillId="0" borderId="0"/>
    <xf numFmtId="0" fontId="1" fillId="0" borderId="1"/>
  </cellStyleXfs>
  <cellXfs count="19">
    <xf numFmtId="0" fontId="0" fillId="0" borderId="0" xfId="0"/>
    <xf numFmtId="0" fontId="0" fillId="0" borderId="0" xfId="1" applyFont="1" applyBorder="1" applyAlignment="1">
      <alignment horizontal="center"/>
    </xf>
    <xf numFmtId="0" fontId="0" fillId="0" borderId="0" xfId="0" applyAlignment="1">
      <alignment horizontal="center"/>
    </xf>
    <xf numFmtId="0" fontId="2" fillId="2" borderId="1" xfId="1" applyFont="1" applyFill="1" applyAlignment="1">
      <alignment horizontal="center" vertical="center" wrapText="1"/>
    </xf>
    <xf numFmtId="0" fontId="1" fillId="0" borderId="1" xfId="1" applyAlignment="1">
      <alignment wrapText="1"/>
    </xf>
    <xf numFmtId="0" fontId="1" fillId="0" borderId="1" xfId="1" applyAlignment="1">
      <alignment horizontal="center" wrapText="1"/>
    </xf>
    <xf numFmtId="2" fontId="1" fillId="0" borderId="1" xfId="1" applyNumberFormat="1" applyAlignment="1">
      <alignment horizontal="center" wrapText="1"/>
    </xf>
    <xf numFmtId="0" fontId="1" fillId="2" borderId="1" xfId="1" applyFill="1" applyAlignment="1">
      <alignment wrapText="1"/>
    </xf>
    <xf numFmtId="0" fontId="1" fillId="2" borderId="1" xfId="1" applyFill="1" applyAlignment="1">
      <alignment horizontal="center" wrapText="1"/>
    </xf>
    <xf numFmtId="2" fontId="1" fillId="2" borderId="1" xfId="1" applyNumberFormat="1" applyFill="1" applyAlignment="1">
      <alignment horizontal="center" wrapText="1"/>
    </xf>
    <xf numFmtId="0" fontId="2" fillId="3" borderId="1" xfId="1" applyFont="1" applyFill="1" applyAlignment="1">
      <alignment horizontal="center"/>
    </xf>
    <xf numFmtId="0" fontId="2" fillId="2" borderId="2" xfId="1" applyFont="1" applyFill="1" applyBorder="1" applyAlignment="1">
      <alignment horizontal="left"/>
    </xf>
    <xf numFmtId="0" fontId="2" fillId="2" borderId="3" xfId="1" applyFont="1" applyFill="1" applyBorder="1" applyAlignment="1">
      <alignment horizontal="left"/>
    </xf>
    <xf numFmtId="0" fontId="2" fillId="2" borderId="4" xfId="1" applyFont="1" applyFill="1" applyBorder="1" applyAlignment="1">
      <alignment horizontal="left"/>
    </xf>
    <xf numFmtId="0" fontId="0" fillId="0" borderId="2" xfId="1" applyFont="1" applyBorder="1" applyAlignment="1">
      <alignment horizontal="left"/>
    </xf>
    <xf numFmtId="0" fontId="1" fillId="0" borderId="3" xfId="1" applyBorder="1" applyAlignment="1">
      <alignment horizontal="left"/>
    </xf>
    <xf numFmtId="0" fontId="1" fillId="0" borderId="4" xfId="1" applyBorder="1" applyAlignment="1">
      <alignment horizontal="left"/>
    </xf>
    <xf numFmtId="0" fontId="1" fillId="0" borderId="2" xfId="1" applyBorder="1" applyAlignment="1">
      <alignment horizontal="left"/>
    </xf>
    <xf numFmtId="0" fontId="2" fillId="2" borderId="1" xfId="1" applyFont="1" applyFill="1" applyAlignment="1">
      <alignment wrapText="1"/>
    </xf>
  </cellXfs>
  <cellStyles count="2">
    <cellStyle name="Normal" xfId="0" builtinId="0"/>
    <cellStyle name="Style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.kodra/Desktop/TSHB%202021/04.%20Korrik%202021/Ankande%20Kapacitet%20Rezerv&#235;%20aFRR%20+%20July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apaciteti i Kërkuar"/>
      <sheetName val="DAMAS aFRR+"/>
      <sheetName val="Kapaciteti i Ofruar"/>
      <sheetName val="Çmimet e ofruar"/>
      <sheetName val="Kapaciteti i Fituar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</sheetNames>
    <sheetDataSet>
      <sheetData sheetId="0">
        <row r="4">
          <cell r="H4">
            <v>50</v>
          </cell>
          <cell r="I4">
            <v>50</v>
          </cell>
          <cell r="J4">
            <v>50</v>
          </cell>
          <cell r="K4">
            <v>50</v>
          </cell>
          <cell r="L4">
            <v>50</v>
          </cell>
          <cell r="M4">
            <v>50</v>
          </cell>
          <cell r="N4">
            <v>50</v>
          </cell>
        </row>
        <row r="5">
          <cell r="H5">
            <v>50</v>
          </cell>
          <cell r="I5">
            <v>50</v>
          </cell>
          <cell r="J5">
            <v>50</v>
          </cell>
          <cell r="K5">
            <v>50</v>
          </cell>
          <cell r="L5">
            <v>50</v>
          </cell>
          <cell r="M5">
            <v>50</v>
          </cell>
          <cell r="N5">
            <v>50</v>
          </cell>
        </row>
        <row r="6">
          <cell r="H6">
            <v>50</v>
          </cell>
          <cell r="I6">
            <v>50</v>
          </cell>
          <cell r="J6">
            <v>50</v>
          </cell>
          <cell r="K6">
            <v>50</v>
          </cell>
          <cell r="L6">
            <v>50</v>
          </cell>
          <cell r="M6">
            <v>50</v>
          </cell>
          <cell r="N6">
            <v>50</v>
          </cell>
        </row>
        <row r="7">
          <cell r="H7">
            <v>50</v>
          </cell>
          <cell r="I7">
            <v>50</v>
          </cell>
          <cell r="J7">
            <v>50</v>
          </cell>
          <cell r="K7">
            <v>50</v>
          </cell>
          <cell r="L7">
            <v>50</v>
          </cell>
          <cell r="M7">
            <v>50</v>
          </cell>
          <cell r="N7">
            <v>50</v>
          </cell>
        </row>
        <row r="8">
          <cell r="H8">
            <v>50</v>
          </cell>
          <cell r="I8">
            <v>50</v>
          </cell>
          <cell r="J8">
            <v>50</v>
          </cell>
          <cell r="K8">
            <v>50</v>
          </cell>
          <cell r="L8">
            <v>50</v>
          </cell>
          <cell r="M8">
            <v>50</v>
          </cell>
          <cell r="N8">
            <v>50</v>
          </cell>
        </row>
        <row r="9">
          <cell r="H9">
            <v>50</v>
          </cell>
          <cell r="I9">
            <v>50</v>
          </cell>
          <cell r="J9">
            <v>50</v>
          </cell>
          <cell r="K9">
            <v>50</v>
          </cell>
          <cell r="L9">
            <v>50</v>
          </cell>
          <cell r="M9">
            <v>50</v>
          </cell>
          <cell r="N9">
            <v>50</v>
          </cell>
        </row>
        <row r="10">
          <cell r="H10">
            <v>60</v>
          </cell>
          <cell r="I10">
            <v>60</v>
          </cell>
          <cell r="J10">
            <v>60</v>
          </cell>
          <cell r="K10">
            <v>60</v>
          </cell>
          <cell r="L10">
            <v>60</v>
          </cell>
          <cell r="M10">
            <v>60</v>
          </cell>
          <cell r="N10">
            <v>60</v>
          </cell>
        </row>
        <row r="11">
          <cell r="H11">
            <v>60</v>
          </cell>
          <cell r="I11">
            <v>60</v>
          </cell>
          <cell r="J11">
            <v>60</v>
          </cell>
          <cell r="K11">
            <v>60</v>
          </cell>
          <cell r="L11">
            <v>60</v>
          </cell>
          <cell r="M11">
            <v>60</v>
          </cell>
          <cell r="N11">
            <v>60</v>
          </cell>
        </row>
        <row r="12">
          <cell r="H12">
            <v>60</v>
          </cell>
          <cell r="I12">
            <v>60</v>
          </cell>
          <cell r="J12">
            <v>60</v>
          </cell>
          <cell r="K12">
            <v>60</v>
          </cell>
          <cell r="L12">
            <v>60</v>
          </cell>
          <cell r="M12">
            <v>60</v>
          </cell>
          <cell r="N12">
            <v>60</v>
          </cell>
        </row>
        <row r="13">
          <cell r="H13">
            <v>60</v>
          </cell>
          <cell r="I13">
            <v>60</v>
          </cell>
          <cell r="J13">
            <v>60</v>
          </cell>
          <cell r="K13">
            <v>60</v>
          </cell>
          <cell r="L13">
            <v>60</v>
          </cell>
          <cell r="M13">
            <v>60</v>
          </cell>
          <cell r="N13">
            <v>60</v>
          </cell>
        </row>
        <row r="14">
          <cell r="H14">
            <v>60</v>
          </cell>
          <cell r="I14">
            <v>60</v>
          </cell>
          <cell r="J14">
            <v>60</v>
          </cell>
          <cell r="K14">
            <v>60</v>
          </cell>
          <cell r="L14">
            <v>60</v>
          </cell>
          <cell r="M14">
            <v>60</v>
          </cell>
          <cell r="N14">
            <v>60</v>
          </cell>
        </row>
        <row r="15">
          <cell r="H15">
            <v>60</v>
          </cell>
          <cell r="I15">
            <v>60</v>
          </cell>
          <cell r="J15">
            <v>60</v>
          </cell>
          <cell r="K15">
            <v>60</v>
          </cell>
          <cell r="L15">
            <v>60</v>
          </cell>
          <cell r="M15">
            <v>60</v>
          </cell>
          <cell r="N15">
            <v>60</v>
          </cell>
        </row>
        <row r="16">
          <cell r="H16">
            <v>60</v>
          </cell>
          <cell r="I16">
            <v>60</v>
          </cell>
          <cell r="J16">
            <v>60</v>
          </cell>
          <cell r="K16">
            <v>60</v>
          </cell>
          <cell r="L16">
            <v>60</v>
          </cell>
          <cell r="M16">
            <v>60</v>
          </cell>
          <cell r="N16">
            <v>60</v>
          </cell>
        </row>
        <row r="17">
          <cell r="H17">
            <v>60</v>
          </cell>
          <cell r="I17">
            <v>60</v>
          </cell>
          <cell r="J17">
            <v>60</v>
          </cell>
          <cell r="K17">
            <v>60</v>
          </cell>
          <cell r="L17">
            <v>60</v>
          </cell>
          <cell r="M17">
            <v>60</v>
          </cell>
          <cell r="N17">
            <v>60</v>
          </cell>
        </row>
        <row r="18">
          <cell r="H18">
            <v>60</v>
          </cell>
          <cell r="I18">
            <v>60</v>
          </cell>
          <cell r="J18">
            <v>60</v>
          </cell>
          <cell r="K18">
            <v>60</v>
          </cell>
          <cell r="L18">
            <v>60</v>
          </cell>
          <cell r="M18">
            <v>60</v>
          </cell>
          <cell r="N18">
            <v>60</v>
          </cell>
        </row>
        <row r="19">
          <cell r="H19">
            <v>60</v>
          </cell>
          <cell r="I19">
            <v>60</v>
          </cell>
          <cell r="J19">
            <v>60</v>
          </cell>
          <cell r="K19">
            <v>60</v>
          </cell>
          <cell r="L19">
            <v>60</v>
          </cell>
          <cell r="M19">
            <v>60</v>
          </cell>
          <cell r="N19">
            <v>60</v>
          </cell>
        </row>
        <row r="20">
          <cell r="H20">
            <v>60</v>
          </cell>
          <cell r="I20">
            <v>60</v>
          </cell>
          <cell r="J20">
            <v>60</v>
          </cell>
          <cell r="K20">
            <v>60</v>
          </cell>
          <cell r="L20">
            <v>60</v>
          </cell>
          <cell r="M20">
            <v>60</v>
          </cell>
          <cell r="N20">
            <v>60</v>
          </cell>
        </row>
        <row r="21">
          <cell r="H21">
            <v>60</v>
          </cell>
          <cell r="I21">
            <v>60</v>
          </cell>
          <cell r="J21">
            <v>60</v>
          </cell>
          <cell r="K21">
            <v>60</v>
          </cell>
          <cell r="L21">
            <v>60</v>
          </cell>
          <cell r="M21">
            <v>60</v>
          </cell>
          <cell r="N21">
            <v>60</v>
          </cell>
        </row>
        <row r="22">
          <cell r="H22">
            <v>60</v>
          </cell>
          <cell r="I22">
            <v>60</v>
          </cell>
          <cell r="J22">
            <v>60</v>
          </cell>
          <cell r="K22">
            <v>60</v>
          </cell>
          <cell r="L22">
            <v>60</v>
          </cell>
          <cell r="M22">
            <v>60</v>
          </cell>
          <cell r="N22">
            <v>60</v>
          </cell>
        </row>
        <row r="23">
          <cell r="H23">
            <v>60</v>
          </cell>
          <cell r="I23">
            <v>60</v>
          </cell>
          <cell r="J23">
            <v>60</v>
          </cell>
          <cell r="K23">
            <v>60</v>
          </cell>
          <cell r="L23">
            <v>60</v>
          </cell>
          <cell r="M23">
            <v>60</v>
          </cell>
          <cell r="N23">
            <v>60</v>
          </cell>
        </row>
        <row r="24">
          <cell r="H24">
            <v>60</v>
          </cell>
          <cell r="I24">
            <v>60</v>
          </cell>
          <cell r="J24">
            <v>60</v>
          </cell>
          <cell r="K24">
            <v>60</v>
          </cell>
          <cell r="L24">
            <v>60</v>
          </cell>
          <cell r="M24">
            <v>60</v>
          </cell>
          <cell r="N24">
            <v>60</v>
          </cell>
        </row>
        <row r="25">
          <cell r="H25">
            <v>50</v>
          </cell>
          <cell r="I25">
            <v>50</v>
          </cell>
          <cell r="J25">
            <v>50</v>
          </cell>
          <cell r="K25">
            <v>50</v>
          </cell>
          <cell r="L25">
            <v>50</v>
          </cell>
          <cell r="M25">
            <v>50</v>
          </cell>
          <cell r="N25">
            <v>50</v>
          </cell>
        </row>
        <row r="26">
          <cell r="H26">
            <v>50</v>
          </cell>
          <cell r="I26">
            <v>50</v>
          </cell>
          <cell r="J26">
            <v>50</v>
          </cell>
          <cell r="K26">
            <v>50</v>
          </cell>
          <cell r="L26">
            <v>50</v>
          </cell>
          <cell r="M26">
            <v>50</v>
          </cell>
          <cell r="N26">
            <v>50</v>
          </cell>
        </row>
        <row r="27">
          <cell r="H27">
            <v>50</v>
          </cell>
          <cell r="I27">
            <v>50</v>
          </cell>
          <cell r="J27">
            <v>50</v>
          </cell>
          <cell r="K27">
            <v>50</v>
          </cell>
          <cell r="L27">
            <v>50</v>
          </cell>
          <cell r="M27">
            <v>50</v>
          </cell>
          <cell r="N27">
            <v>50</v>
          </cell>
        </row>
      </sheetData>
      <sheetData sheetId="1"/>
      <sheetData sheetId="2">
        <row r="117">
          <cell r="H117">
            <v>50</v>
          </cell>
          <cell r="I117">
            <v>50</v>
          </cell>
          <cell r="J117">
            <v>50</v>
          </cell>
          <cell r="K117">
            <v>50</v>
          </cell>
          <cell r="L117">
            <v>50</v>
          </cell>
          <cell r="M117">
            <v>50</v>
          </cell>
          <cell r="N117">
            <v>25</v>
          </cell>
        </row>
        <row r="118">
          <cell r="H118">
            <v>50</v>
          </cell>
          <cell r="I118">
            <v>50</v>
          </cell>
          <cell r="J118">
            <v>50</v>
          </cell>
          <cell r="K118">
            <v>50</v>
          </cell>
          <cell r="L118">
            <v>50</v>
          </cell>
          <cell r="M118">
            <v>50</v>
          </cell>
          <cell r="N118">
            <v>25</v>
          </cell>
        </row>
        <row r="119">
          <cell r="H119">
            <v>50</v>
          </cell>
          <cell r="I119">
            <v>50</v>
          </cell>
          <cell r="J119">
            <v>50</v>
          </cell>
          <cell r="K119">
            <v>50</v>
          </cell>
          <cell r="L119">
            <v>50</v>
          </cell>
          <cell r="M119">
            <v>50</v>
          </cell>
          <cell r="N119">
            <v>25</v>
          </cell>
        </row>
        <row r="120">
          <cell r="H120">
            <v>50</v>
          </cell>
          <cell r="I120">
            <v>50</v>
          </cell>
          <cell r="J120">
            <v>50</v>
          </cell>
          <cell r="K120">
            <v>50</v>
          </cell>
          <cell r="L120">
            <v>50</v>
          </cell>
          <cell r="M120">
            <v>50</v>
          </cell>
          <cell r="N120">
            <v>25</v>
          </cell>
        </row>
        <row r="121">
          <cell r="H121">
            <v>50</v>
          </cell>
          <cell r="I121">
            <v>50</v>
          </cell>
          <cell r="J121">
            <v>50</v>
          </cell>
          <cell r="K121">
            <v>50</v>
          </cell>
          <cell r="L121">
            <v>50</v>
          </cell>
          <cell r="M121">
            <v>50</v>
          </cell>
          <cell r="N121">
            <v>25</v>
          </cell>
        </row>
        <row r="122">
          <cell r="H122">
            <v>50</v>
          </cell>
          <cell r="I122">
            <v>50</v>
          </cell>
          <cell r="J122">
            <v>50</v>
          </cell>
          <cell r="K122">
            <v>50</v>
          </cell>
          <cell r="L122">
            <v>50</v>
          </cell>
          <cell r="M122">
            <v>50</v>
          </cell>
          <cell r="N122">
            <v>25</v>
          </cell>
        </row>
        <row r="123">
          <cell r="H123">
            <v>60</v>
          </cell>
          <cell r="I123">
            <v>60</v>
          </cell>
          <cell r="J123">
            <v>60</v>
          </cell>
          <cell r="K123">
            <v>60</v>
          </cell>
          <cell r="L123">
            <v>60</v>
          </cell>
          <cell r="M123">
            <v>60</v>
          </cell>
          <cell r="N123">
            <v>60</v>
          </cell>
        </row>
        <row r="124">
          <cell r="H124">
            <v>60</v>
          </cell>
          <cell r="I124">
            <v>60</v>
          </cell>
          <cell r="J124">
            <v>60</v>
          </cell>
          <cell r="K124">
            <v>60</v>
          </cell>
          <cell r="L124">
            <v>60</v>
          </cell>
          <cell r="M124">
            <v>60</v>
          </cell>
          <cell r="N124">
            <v>60</v>
          </cell>
        </row>
        <row r="125">
          <cell r="H125">
            <v>60</v>
          </cell>
          <cell r="I125">
            <v>60</v>
          </cell>
          <cell r="J125">
            <v>60</v>
          </cell>
          <cell r="K125">
            <v>60</v>
          </cell>
          <cell r="L125">
            <v>60</v>
          </cell>
          <cell r="M125">
            <v>60</v>
          </cell>
          <cell r="N125">
            <v>60</v>
          </cell>
        </row>
        <row r="126">
          <cell r="H126">
            <v>60</v>
          </cell>
          <cell r="I126">
            <v>60</v>
          </cell>
          <cell r="J126">
            <v>60</v>
          </cell>
          <cell r="K126">
            <v>60</v>
          </cell>
          <cell r="L126">
            <v>60</v>
          </cell>
          <cell r="M126">
            <v>60</v>
          </cell>
          <cell r="N126">
            <v>60</v>
          </cell>
        </row>
        <row r="127">
          <cell r="H127">
            <v>60</v>
          </cell>
          <cell r="I127">
            <v>60</v>
          </cell>
          <cell r="J127">
            <v>60</v>
          </cell>
          <cell r="K127">
            <v>60</v>
          </cell>
          <cell r="L127">
            <v>60</v>
          </cell>
          <cell r="M127">
            <v>60</v>
          </cell>
          <cell r="N127">
            <v>60</v>
          </cell>
        </row>
        <row r="128">
          <cell r="H128">
            <v>60</v>
          </cell>
          <cell r="I128">
            <v>60</v>
          </cell>
          <cell r="J128">
            <v>60</v>
          </cell>
          <cell r="K128">
            <v>60</v>
          </cell>
          <cell r="L128">
            <v>60</v>
          </cell>
          <cell r="M128">
            <v>60</v>
          </cell>
          <cell r="N128">
            <v>60</v>
          </cell>
        </row>
        <row r="129">
          <cell r="H129">
            <v>60</v>
          </cell>
          <cell r="I129">
            <v>60</v>
          </cell>
          <cell r="J129">
            <v>60</v>
          </cell>
          <cell r="K129">
            <v>60</v>
          </cell>
          <cell r="L129">
            <v>60</v>
          </cell>
          <cell r="M129">
            <v>60</v>
          </cell>
          <cell r="N129">
            <v>60</v>
          </cell>
        </row>
        <row r="130">
          <cell r="H130">
            <v>60</v>
          </cell>
          <cell r="I130">
            <v>60</v>
          </cell>
          <cell r="J130">
            <v>60</v>
          </cell>
          <cell r="K130">
            <v>60</v>
          </cell>
          <cell r="L130">
            <v>60</v>
          </cell>
          <cell r="M130">
            <v>60</v>
          </cell>
          <cell r="N130">
            <v>60</v>
          </cell>
        </row>
        <row r="131">
          <cell r="H131">
            <v>60</v>
          </cell>
          <cell r="I131">
            <v>60</v>
          </cell>
          <cell r="J131">
            <v>60</v>
          </cell>
          <cell r="K131">
            <v>60</v>
          </cell>
          <cell r="L131">
            <v>60</v>
          </cell>
          <cell r="M131">
            <v>60</v>
          </cell>
          <cell r="N131">
            <v>60</v>
          </cell>
        </row>
        <row r="132">
          <cell r="H132">
            <v>60</v>
          </cell>
          <cell r="I132">
            <v>60</v>
          </cell>
          <cell r="J132">
            <v>60</v>
          </cell>
          <cell r="K132">
            <v>60</v>
          </cell>
          <cell r="L132">
            <v>60</v>
          </cell>
          <cell r="M132">
            <v>60</v>
          </cell>
          <cell r="N132">
            <v>60</v>
          </cell>
        </row>
        <row r="133">
          <cell r="H133">
            <v>60</v>
          </cell>
          <cell r="I133">
            <v>60</v>
          </cell>
          <cell r="J133">
            <v>60</v>
          </cell>
          <cell r="K133">
            <v>60</v>
          </cell>
          <cell r="L133">
            <v>60</v>
          </cell>
          <cell r="M133">
            <v>60</v>
          </cell>
          <cell r="N133">
            <v>60</v>
          </cell>
        </row>
        <row r="134">
          <cell r="H134">
            <v>60</v>
          </cell>
          <cell r="I134">
            <v>60</v>
          </cell>
          <cell r="J134">
            <v>60</v>
          </cell>
          <cell r="K134">
            <v>60</v>
          </cell>
          <cell r="L134">
            <v>60</v>
          </cell>
          <cell r="M134">
            <v>60</v>
          </cell>
          <cell r="N134">
            <v>60</v>
          </cell>
        </row>
        <row r="135">
          <cell r="H135">
            <v>63</v>
          </cell>
          <cell r="I135">
            <v>63</v>
          </cell>
          <cell r="J135">
            <v>63</v>
          </cell>
          <cell r="K135">
            <v>63</v>
          </cell>
          <cell r="L135">
            <v>63</v>
          </cell>
          <cell r="M135">
            <v>60</v>
          </cell>
          <cell r="N135">
            <v>60</v>
          </cell>
        </row>
        <row r="136">
          <cell r="H136">
            <v>68</v>
          </cell>
          <cell r="I136">
            <v>68</v>
          </cell>
          <cell r="J136">
            <v>68</v>
          </cell>
          <cell r="K136">
            <v>68</v>
          </cell>
          <cell r="L136">
            <v>68</v>
          </cell>
          <cell r="M136">
            <v>60</v>
          </cell>
          <cell r="N136">
            <v>60</v>
          </cell>
        </row>
        <row r="137">
          <cell r="H137">
            <v>68</v>
          </cell>
          <cell r="I137">
            <v>68</v>
          </cell>
          <cell r="J137">
            <v>68</v>
          </cell>
          <cell r="K137">
            <v>68</v>
          </cell>
          <cell r="L137">
            <v>68</v>
          </cell>
          <cell r="M137">
            <v>60</v>
          </cell>
          <cell r="N137">
            <v>60</v>
          </cell>
        </row>
        <row r="138">
          <cell r="H138">
            <v>55</v>
          </cell>
          <cell r="I138">
            <v>55</v>
          </cell>
          <cell r="J138">
            <v>55</v>
          </cell>
          <cell r="K138">
            <v>55</v>
          </cell>
          <cell r="L138">
            <v>55</v>
          </cell>
          <cell r="M138">
            <v>50</v>
          </cell>
          <cell r="N138">
            <v>50</v>
          </cell>
        </row>
        <row r="139">
          <cell r="H139">
            <v>50</v>
          </cell>
          <cell r="I139">
            <v>50</v>
          </cell>
          <cell r="J139">
            <v>50</v>
          </cell>
          <cell r="K139">
            <v>50</v>
          </cell>
          <cell r="L139">
            <v>50</v>
          </cell>
          <cell r="M139">
            <v>50</v>
          </cell>
          <cell r="N139">
            <v>50</v>
          </cell>
        </row>
        <row r="140">
          <cell r="H140">
            <v>50</v>
          </cell>
          <cell r="I140">
            <v>50</v>
          </cell>
          <cell r="J140">
            <v>50</v>
          </cell>
          <cell r="K140">
            <v>50</v>
          </cell>
          <cell r="L140">
            <v>50</v>
          </cell>
          <cell r="M140">
            <v>50</v>
          </cell>
          <cell r="N140">
            <v>25</v>
          </cell>
        </row>
      </sheetData>
      <sheetData sheetId="3">
        <row r="145">
          <cell r="H145">
            <v>14.2</v>
          </cell>
          <cell r="I145">
            <v>14.2</v>
          </cell>
          <cell r="J145">
            <v>14.2</v>
          </cell>
          <cell r="K145">
            <v>14.2</v>
          </cell>
          <cell r="L145">
            <v>14.2</v>
          </cell>
          <cell r="M145">
            <v>14.85</v>
          </cell>
          <cell r="N145">
            <v>15.2</v>
          </cell>
        </row>
        <row r="146">
          <cell r="H146">
            <v>14.2</v>
          </cell>
          <cell r="I146">
            <v>14.2</v>
          </cell>
          <cell r="J146">
            <v>14.2</v>
          </cell>
          <cell r="K146">
            <v>14.2</v>
          </cell>
          <cell r="L146">
            <v>14.2</v>
          </cell>
          <cell r="M146">
            <v>14.85</v>
          </cell>
          <cell r="N146">
            <v>15.2</v>
          </cell>
        </row>
        <row r="147">
          <cell r="H147">
            <v>14.2</v>
          </cell>
          <cell r="I147">
            <v>14.2</v>
          </cell>
          <cell r="J147">
            <v>14.2</v>
          </cell>
          <cell r="K147">
            <v>14.2</v>
          </cell>
          <cell r="L147">
            <v>14.2</v>
          </cell>
          <cell r="M147">
            <v>14.85</v>
          </cell>
          <cell r="N147">
            <v>15.2</v>
          </cell>
        </row>
        <row r="148">
          <cell r="H148">
            <v>14.2</v>
          </cell>
          <cell r="I148">
            <v>14.2</v>
          </cell>
          <cell r="J148">
            <v>14.2</v>
          </cell>
          <cell r="K148">
            <v>14.2</v>
          </cell>
          <cell r="L148">
            <v>14.2</v>
          </cell>
          <cell r="M148">
            <v>14.85</v>
          </cell>
          <cell r="N148">
            <v>15.2</v>
          </cell>
        </row>
        <row r="149">
          <cell r="H149">
            <v>14.2</v>
          </cell>
          <cell r="I149">
            <v>14.2</v>
          </cell>
          <cell r="J149">
            <v>14.2</v>
          </cell>
          <cell r="K149">
            <v>14.2</v>
          </cell>
          <cell r="L149">
            <v>14.2</v>
          </cell>
          <cell r="M149">
            <v>14.85</v>
          </cell>
          <cell r="N149">
            <v>15.2</v>
          </cell>
        </row>
        <row r="150">
          <cell r="H150">
            <v>14.2</v>
          </cell>
          <cell r="I150">
            <v>14.2</v>
          </cell>
          <cell r="J150">
            <v>14.2</v>
          </cell>
          <cell r="K150">
            <v>14.2</v>
          </cell>
          <cell r="L150">
            <v>14.2</v>
          </cell>
          <cell r="M150">
            <v>14.85</v>
          </cell>
          <cell r="N150">
            <v>15.2</v>
          </cell>
        </row>
        <row r="151">
          <cell r="H151">
            <v>14.2</v>
          </cell>
          <cell r="I151">
            <v>14.2</v>
          </cell>
          <cell r="J151">
            <v>14.2</v>
          </cell>
          <cell r="K151">
            <v>14.2</v>
          </cell>
          <cell r="L151">
            <v>14.2</v>
          </cell>
          <cell r="M151">
            <v>14.85</v>
          </cell>
          <cell r="N151">
            <v>15.2</v>
          </cell>
        </row>
        <row r="152">
          <cell r="H152">
            <v>14.2</v>
          </cell>
          <cell r="I152">
            <v>14.2</v>
          </cell>
          <cell r="J152">
            <v>14.2</v>
          </cell>
          <cell r="K152">
            <v>14.2</v>
          </cell>
          <cell r="L152">
            <v>14.2</v>
          </cell>
          <cell r="M152">
            <v>14.85</v>
          </cell>
          <cell r="N152">
            <v>15.2</v>
          </cell>
        </row>
        <row r="153">
          <cell r="H153">
            <v>14.2</v>
          </cell>
          <cell r="I153">
            <v>14.2</v>
          </cell>
          <cell r="J153">
            <v>14.2</v>
          </cell>
          <cell r="K153">
            <v>14.2</v>
          </cell>
          <cell r="L153">
            <v>14.2</v>
          </cell>
          <cell r="M153">
            <v>14.85</v>
          </cell>
          <cell r="N153">
            <v>15.2</v>
          </cell>
        </row>
        <row r="154">
          <cell r="H154">
            <v>14.2</v>
          </cell>
          <cell r="I154">
            <v>14.2</v>
          </cell>
          <cell r="J154">
            <v>14.2</v>
          </cell>
          <cell r="K154">
            <v>14.2</v>
          </cell>
          <cell r="L154">
            <v>14.2</v>
          </cell>
          <cell r="M154">
            <v>14.85</v>
          </cell>
          <cell r="N154">
            <v>15.2</v>
          </cell>
        </row>
        <row r="155">
          <cell r="H155">
            <v>14.2</v>
          </cell>
          <cell r="I155">
            <v>14.2</v>
          </cell>
          <cell r="J155">
            <v>14.2</v>
          </cell>
          <cell r="K155">
            <v>14.2</v>
          </cell>
          <cell r="L155">
            <v>14.2</v>
          </cell>
          <cell r="M155">
            <v>14.85</v>
          </cell>
          <cell r="N155">
            <v>15.2</v>
          </cell>
        </row>
        <row r="156">
          <cell r="H156">
            <v>14.2</v>
          </cell>
          <cell r="I156">
            <v>14.2</v>
          </cell>
          <cell r="J156">
            <v>14.2</v>
          </cell>
          <cell r="K156">
            <v>14.2</v>
          </cell>
          <cell r="L156">
            <v>14.2</v>
          </cell>
          <cell r="M156">
            <v>14.85</v>
          </cell>
          <cell r="N156">
            <v>15.2</v>
          </cell>
        </row>
        <row r="157">
          <cell r="H157">
            <v>14.2</v>
          </cell>
          <cell r="I157">
            <v>14.2</v>
          </cell>
          <cell r="J157">
            <v>14.2</v>
          </cell>
          <cell r="K157">
            <v>14.2</v>
          </cell>
          <cell r="L157">
            <v>14.2</v>
          </cell>
          <cell r="M157">
            <v>14.85</v>
          </cell>
          <cell r="N157">
            <v>15.2</v>
          </cell>
        </row>
        <row r="158">
          <cell r="H158">
            <v>14.2</v>
          </cell>
          <cell r="I158">
            <v>14.2</v>
          </cell>
          <cell r="J158">
            <v>14.2</v>
          </cell>
          <cell r="K158">
            <v>14.2</v>
          </cell>
          <cell r="L158">
            <v>14.2</v>
          </cell>
          <cell r="M158">
            <v>14.85</v>
          </cell>
          <cell r="N158">
            <v>15.2</v>
          </cell>
        </row>
        <row r="159">
          <cell r="H159">
            <v>14.2</v>
          </cell>
          <cell r="I159">
            <v>14.2</v>
          </cell>
          <cell r="J159">
            <v>14.2</v>
          </cell>
          <cell r="K159">
            <v>14.2</v>
          </cell>
          <cell r="L159">
            <v>14.2</v>
          </cell>
          <cell r="M159">
            <v>14.85</v>
          </cell>
          <cell r="N159">
            <v>15.2</v>
          </cell>
        </row>
        <row r="160">
          <cell r="H160">
            <v>14.2</v>
          </cell>
          <cell r="I160">
            <v>14.2</v>
          </cell>
          <cell r="J160">
            <v>14.2</v>
          </cell>
          <cell r="K160">
            <v>14.2</v>
          </cell>
          <cell r="L160">
            <v>14.2</v>
          </cell>
          <cell r="M160">
            <v>14.85</v>
          </cell>
          <cell r="N160">
            <v>15.2</v>
          </cell>
        </row>
        <row r="161">
          <cell r="H161">
            <v>14.2</v>
          </cell>
          <cell r="I161">
            <v>14.2</v>
          </cell>
          <cell r="J161">
            <v>14.2</v>
          </cell>
          <cell r="K161">
            <v>14.2</v>
          </cell>
          <cell r="L161">
            <v>14.2</v>
          </cell>
          <cell r="M161">
            <v>14.85</v>
          </cell>
          <cell r="N161">
            <v>15.2</v>
          </cell>
        </row>
        <row r="162">
          <cell r="H162">
            <v>14.2</v>
          </cell>
          <cell r="I162">
            <v>14.2</v>
          </cell>
          <cell r="J162">
            <v>14.2</v>
          </cell>
          <cell r="K162">
            <v>14.2</v>
          </cell>
          <cell r="L162">
            <v>14.2</v>
          </cell>
          <cell r="M162">
            <v>14.85</v>
          </cell>
          <cell r="N162">
            <v>15.2</v>
          </cell>
        </row>
        <row r="163">
          <cell r="H163">
            <v>14.2</v>
          </cell>
          <cell r="I163">
            <v>14.2</v>
          </cell>
          <cell r="J163">
            <v>14.2</v>
          </cell>
          <cell r="K163">
            <v>14.2</v>
          </cell>
          <cell r="L163">
            <v>14.2</v>
          </cell>
          <cell r="M163">
            <v>14.85</v>
          </cell>
          <cell r="N163">
            <v>15.2</v>
          </cell>
        </row>
        <row r="164">
          <cell r="H164">
            <v>14.2</v>
          </cell>
          <cell r="I164">
            <v>14.2</v>
          </cell>
          <cell r="J164">
            <v>14.2</v>
          </cell>
          <cell r="K164">
            <v>14.2</v>
          </cell>
          <cell r="L164">
            <v>14.2</v>
          </cell>
          <cell r="M164">
            <v>14.85</v>
          </cell>
          <cell r="N164">
            <v>15.2</v>
          </cell>
        </row>
        <row r="165">
          <cell r="H165">
            <v>14.2</v>
          </cell>
          <cell r="I165">
            <v>14.2</v>
          </cell>
          <cell r="J165">
            <v>14.2</v>
          </cell>
          <cell r="K165">
            <v>14.2</v>
          </cell>
          <cell r="L165">
            <v>14.2</v>
          </cell>
          <cell r="M165">
            <v>14.85</v>
          </cell>
          <cell r="N165">
            <v>15.2</v>
          </cell>
        </row>
        <row r="166">
          <cell r="H166">
            <v>14.2</v>
          </cell>
          <cell r="I166">
            <v>14.2</v>
          </cell>
          <cell r="J166">
            <v>14.2</v>
          </cell>
          <cell r="K166">
            <v>14.2</v>
          </cell>
          <cell r="L166">
            <v>14.2</v>
          </cell>
          <cell r="M166">
            <v>14.85</v>
          </cell>
          <cell r="N166">
            <v>15.2</v>
          </cell>
        </row>
        <row r="167">
          <cell r="H167">
            <v>14.2</v>
          </cell>
          <cell r="I167">
            <v>14.2</v>
          </cell>
          <cell r="J167">
            <v>14.2</v>
          </cell>
          <cell r="K167">
            <v>14.2</v>
          </cell>
          <cell r="L167">
            <v>14.2</v>
          </cell>
          <cell r="M167">
            <v>14.85</v>
          </cell>
          <cell r="N167">
            <v>15.2</v>
          </cell>
        </row>
        <row r="168">
          <cell r="H168">
            <v>14.2</v>
          </cell>
          <cell r="I168">
            <v>14.2</v>
          </cell>
          <cell r="J168">
            <v>14.2</v>
          </cell>
          <cell r="K168">
            <v>14.2</v>
          </cell>
          <cell r="L168">
            <v>14.2</v>
          </cell>
          <cell r="M168">
            <v>14.85</v>
          </cell>
          <cell r="N168">
            <v>15.2</v>
          </cell>
        </row>
        <row r="173">
          <cell r="H173">
            <v>14.2</v>
          </cell>
          <cell r="I173">
            <v>14.2</v>
          </cell>
          <cell r="J173">
            <v>14.2</v>
          </cell>
          <cell r="K173">
            <v>14.2</v>
          </cell>
          <cell r="L173">
            <v>14.2</v>
          </cell>
          <cell r="M173">
            <v>14.85</v>
          </cell>
          <cell r="N173">
            <v>15.2</v>
          </cell>
        </row>
        <row r="174">
          <cell r="H174">
            <v>14.2</v>
          </cell>
          <cell r="I174">
            <v>14.2</v>
          </cell>
          <cell r="J174">
            <v>14.2</v>
          </cell>
          <cell r="K174">
            <v>14.2</v>
          </cell>
          <cell r="L174">
            <v>14.2</v>
          </cell>
          <cell r="M174">
            <v>14.85</v>
          </cell>
          <cell r="N174">
            <v>15.2</v>
          </cell>
        </row>
        <row r="175">
          <cell r="H175">
            <v>14.2</v>
          </cell>
          <cell r="I175">
            <v>14.2</v>
          </cell>
          <cell r="J175">
            <v>14.2</v>
          </cell>
          <cell r="K175">
            <v>14.2</v>
          </cell>
          <cell r="L175">
            <v>14.2</v>
          </cell>
          <cell r="M175">
            <v>14.85</v>
          </cell>
          <cell r="N175">
            <v>15.2</v>
          </cell>
        </row>
        <row r="176">
          <cell r="H176">
            <v>14.2</v>
          </cell>
          <cell r="I176">
            <v>14.2</v>
          </cell>
          <cell r="J176">
            <v>14.2</v>
          </cell>
          <cell r="K176">
            <v>14.2</v>
          </cell>
          <cell r="L176">
            <v>14.2</v>
          </cell>
          <cell r="M176">
            <v>14.85</v>
          </cell>
          <cell r="N176">
            <v>15.2</v>
          </cell>
        </row>
        <row r="177">
          <cell r="H177">
            <v>14.2</v>
          </cell>
          <cell r="I177">
            <v>14.2</v>
          </cell>
          <cell r="J177">
            <v>14.2</v>
          </cell>
          <cell r="K177">
            <v>14.2</v>
          </cell>
          <cell r="L177">
            <v>14.2</v>
          </cell>
          <cell r="M177">
            <v>14.85</v>
          </cell>
          <cell r="N177">
            <v>15.2</v>
          </cell>
        </row>
        <row r="178">
          <cell r="H178">
            <v>14.2</v>
          </cell>
          <cell r="I178">
            <v>14.2</v>
          </cell>
          <cell r="J178">
            <v>14.2</v>
          </cell>
          <cell r="K178">
            <v>14.2</v>
          </cell>
          <cell r="L178">
            <v>14.2</v>
          </cell>
          <cell r="M178">
            <v>14.85</v>
          </cell>
          <cell r="N178">
            <v>15.2</v>
          </cell>
        </row>
        <row r="179">
          <cell r="H179">
            <v>14.2</v>
          </cell>
          <cell r="I179">
            <v>14.2</v>
          </cell>
          <cell r="J179">
            <v>14.2</v>
          </cell>
          <cell r="K179">
            <v>14.2</v>
          </cell>
          <cell r="L179">
            <v>14.2</v>
          </cell>
          <cell r="M179">
            <v>14.85</v>
          </cell>
          <cell r="N179">
            <v>15.2</v>
          </cell>
        </row>
        <row r="180">
          <cell r="H180">
            <v>14.2</v>
          </cell>
          <cell r="I180">
            <v>14.2</v>
          </cell>
          <cell r="J180">
            <v>14.2</v>
          </cell>
          <cell r="K180">
            <v>14.2</v>
          </cell>
          <cell r="L180">
            <v>14.2</v>
          </cell>
          <cell r="M180">
            <v>14.85</v>
          </cell>
          <cell r="N180">
            <v>15.2</v>
          </cell>
        </row>
        <row r="181">
          <cell r="H181">
            <v>14.2</v>
          </cell>
          <cell r="I181">
            <v>14.2</v>
          </cell>
          <cell r="J181">
            <v>14.2</v>
          </cell>
          <cell r="K181">
            <v>14.2</v>
          </cell>
          <cell r="L181">
            <v>14.2</v>
          </cell>
          <cell r="M181">
            <v>14.85</v>
          </cell>
          <cell r="N181">
            <v>15.2</v>
          </cell>
        </row>
        <row r="182">
          <cell r="H182">
            <v>14.2</v>
          </cell>
          <cell r="I182">
            <v>14.2</v>
          </cell>
          <cell r="J182">
            <v>14.2</v>
          </cell>
          <cell r="K182">
            <v>14.2</v>
          </cell>
          <cell r="L182">
            <v>14.2</v>
          </cell>
          <cell r="M182">
            <v>14.85</v>
          </cell>
          <cell r="N182">
            <v>15.2</v>
          </cell>
        </row>
        <row r="183">
          <cell r="H183">
            <v>14.2</v>
          </cell>
          <cell r="I183">
            <v>14.2</v>
          </cell>
          <cell r="J183">
            <v>14.2</v>
          </cell>
          <cell r="K183">
            <v>14.2</v>
          </cell>
          <cell r="L183">
            <v>14.2</v>
          </cell>
          <cell r="M183">
            <v>14.85</v>
          </cell>
          <cell r="N183">
            <v>15.2</v>
          </cell>
        </row>
        <row r="184">
          <cell r="H184">
            <v>14.2</v>
          </cell>
          <cell r="I184">
            <v>14.2</v>
          </cell>
          <cell r="J184">
            <v>14.2</v>
          </cell>
          <cell r="K184">
            <v>14.2</v>
          </cell>
          <cell r="L184">
            <v>14.2</v>
          </cell>
          <cell r="M184">
            <v>14.85</v>
          </cell>
          <cell r="N184">
            <v>15.2</v>
          </cell>
        </row>
        <row r="185">
          <cell r="H185">
            <v>14.2</v>
          </cell>
          <cell r="I185">
            <v>14.2</v>
          </cell>
          <cell r="J185">
            <v>14.2</v>
          </cell>
          <cell r="K185">
            <v>14.2</v>
          </cell>
          <cell r="L185">
            <v>14.2</v>
          </cell>
          <cell r="M185">
            <v>14.85</v>
          </cell>
          <cell r="N185">
            <v>15.2</v>
          </cell>
        </row>
        <row r="186">
          <cell r="H186">
            <v>14.2</v>
          </cell>
          <cell r="I186">
            <v>14.2</v>
          </cell>
          <cell r="J186">
            <v>14.2</v>
          </cell>
          <cell r="K186">
            <v>14.2</v>
          </cell>
          <cell r="L186">
            <v>14.2</v>
          </cell>
          <cell r="M186">
            <v>14.85</v>
          </cell>
          <cell r="N186">
            <v>15.2</v>
          </cell>
        </row>
        <row r="187">
          <cell r="H187">
            <v>14.2</v>
          </cell>
          <cell r="I187">
            <v>14.2</v>
          </cell>
          <cell r="J187">
            <v>14.2</v>
          </cell>
          <cell r="K187">
            <v>14.2</v>
          </cell>
          <cell r="L187">
            <v>14.2</v>
          </cell>
          <cell r="M187">
            <v>14.85</v>
          </cell>
          <cell r="N187">
            <v>15.2</v>
          </cell>
        </row>
        <row r="188">
          <cell r="H188">
            <v>14.2</v>
          </cell>
          <cell r="I188">
            <v>14.2</v>
          </cell>
          <cell r="J188">
            <v>14.2</v>
          </cell>
          <cell r="K188">
            <v>14.2</v>
          </cell>
          <cell r="L188">
            <v>14.2</v>
          </cell>
          <cell r="M188">
            <v>14.85</v>
          </cell>
          <cell r="N188">
            <v>15.2</v>
          </cell>
        </row>
        <row r="189">
          <cell r="H189">
            <v>14.2</v>
          </cell>
          <cell r="I189">
            <v>14.2</v>
          </cell>
          <cell r="J189">
            <v>14.2</v>
          </cell>
          <cell r="K189">
            <v>14.2</v>
          </cell>
          <cell r="L189">
            <v>14.2</v>
          </cell>
          <cell r="M189">
            <v>14.85</v>
          </cell>
          <cell r="N189">
            <v>15.2</v>
          </cell>
        </row>
        <row r="190">
          <cell r="H190">
            <v>14.2</v>
          </cell>
          <cell r="I190">
            <v>14.2</v>
          </cell>
          <cell r="J190">
            <v>14.2</v>
          </cell>
          <cell r="K190">
            <v>14.2</v>
          </cell>
          <cell r="L190">
            <v>14.2</v>
          </cell>
          <cell r="M190">
            <v>14.85</v>
          </cell>
          <cell r="N190">
            <v>15.2</v>
          </cell>
        </row>
        <row r="191">
          <cell r="H191">
            <v>52.7</v>
          </cell>
          <cell r="I191">
            <v>49.8</v>
          </cell>
          <cell r="J191">
            <v>49.8</v>
          </cell>
          <cell r="K191">
            <v>49.8</v>
          </cell>
          <cell r="L191">
            <v>49.8</v>
          </cell>
          <cell r="M191">
            <v>14.85</v>
          </cell>
          <cell r="N191">
            <v>15.2</v>
          </cell>
        </row>
        <row r="192">
          <cell r="H192">
            <v>59</v>
          </cell>
          <cell r="I192">
            <v>59</v>
          </cell>
          <cell r="J192">
            <v>59</v>
          </cell>
          <cell r="K192">
            <v>59</v>
          </cell>
          <cell r="L192">
            <v>59</v>
          </cell>
          <cell r="M192">
            <v>14.85</v>
          </cell>
          <cell r="N192">
            <v>15.2</v>
          </cell>
        </row>
        <row r="193">
          <cell r="H193">
            <v>59</v>
          </cell>
          <cell r="I193">
            <v>59</v>
          </cell>
          <cell r="J193">
            <v>59</v>
          </cell>
          <cell r="K193">
            <v>59</v>
          </cell>
          <cell r="L193">
            <v>59</v>
          </cell>
          <cell r="M193">
            <v>14.85</v>
          </cell>
          <cell r="N193">
            <v>15.2</v>
          </cell>
        </row>
        <row r="194">
          <cell r="H194">
            <v>59</v>
          </cell>
          <cell r="I194">
            <v>59</v>
          </cell>
          <cell r="J194">
            <v>59</v>
          </cell>
          <cell r="K194">
            <v>59</v>
          </cell>
          <cell r="L194">
            <v>59</v>
          </cell>
          <cell r="M194">
            <v>14.85</v>
          </cell>
          <cell r="N194">
            <v>15.2</v>
          </cell>
        </row>
        <row r="195">
          <cell r="H195">
            <v>14.2</v>
          </cell>
          <cell r="I195">
            <v>14.2</v>
          </cell>
          <cell r="J195">
            <v>14.2</v>
          </cell>
          <cell r="K195">
            <v>14.2</v>
          </cell>
          <cell r="L195">
            <v>14.2</v>
          </cell>
          <cell r="M195">
            <v>14.85</v>
          </cell>
          <cell r="N195">
            <v>15.2</v>
          </cell>
        </row>
        <row r="196">
          <cell r="H196">
            <v>14.2</v>
          </cell>
          <cell r="I196">
            <v>14.2</v>
          </cell>
          <cell r="J196">
            <v>14.2</v>
          </cell>
          <cell r="K196">
            <v>14.2</v>
          </cell>
          <cell r="L196">
            <v>14.2</v>
          </cell>
          <cell r="M196">
            <v>14.85</v>
          </cell>
          <cell r="N196">
            <v>15.2</v>
          </cell>
        </row>
      </sheetData>
      <sheetData sheetId="4">
        <row r="117">
          <cell r="H117">
            <v>50</v>
          </cell>
          <cell r="I117">
            <v>50</v>
          </cell>
          <cell r="J117">
            <v>50</v>
          </cell>
          <cell r="K117">
            <v>50</v>
          </cell>
          <cell r="L117">
            <v>50</v>
          </cell>
          <cell r="M117">
            <v>50</v>
          </cell>
          <cell r="N117">
            <v>25</v>
          </cell>
          <cell r="AQ117">
            <v>14.2</v>
          </cell>
          <cell r="AR117">
            <v>14.2</v>
          </cell>
          <cell r="AS117">
            <v>14.2</v>
          </cell>
          <cell r="AT117">
            <v>14.2</v>
          </cell>
          <cell r="AU117">
            <v>14.2</v>
          </cell>
          <cell r="AV117">
            <v>14.85</v>
          </cell>
          <cell r="AW117">
            <v>15.2</v>
          </cell>
        </row>
        <row r="118">
          <cell r="H118">
            <v>50</v>
          </cell>
          <cell r="I118">
            <v>50</v>
          </cell>
          <cell r="J118">
            <v>50</v>
          </cell>
          <cell r="K118">
            <v>50</v>
          </cell>
          <cell r="L118">
            <v>50</v>
          </cell>
          <cell r="M118">
            <v>50</v>
          </cell>
          <cell r="N118">
            <v>25</v>
          </cell>
          <cell r="AQ118">
            <v>14.2</v>
          </cell>
          <cell r="AR118">
            <v>14.2</v>
          </cell>
          <cell r="AS118">
            <v>14.2</v>
          </cell>
          <cell r="AT118">
            <v>14.2</v>
          </cell>
          <cell r="AU118">
            <v>14.2</v>
          </cell>
          <cell r="AV118">
            <v>14.85</v>
          </cell>
          <cell r="AW118">
            <v>15.2</v>
          </cell>
        </row>
        <row r="119">
          <cell r="H119">
            <v>50</v>
          </cell>
          <cell r="I119">
            <v>50</v>
          </cell>
          <cell r="J119">
            <v>50</v>
          </cell>
          <cell r="K119">
            <v>50</v>
          </cell>
          <cell r="L119">
            <v>50</v>
          </cell>
          <cell r="M119">
            <v>50</v>
          </cell>
          <cell r="N119">
            <v>25</v>
          </cell>
          <cell r="AQ119">
            <v>14.2</v>
          </cell>
          <cell r="AR119">
            <v>14.2</v>
          </cell>
          <cell r="AS119">
            <v>14.2</v>
          </cell>
          <cell r="AT119">
            <v>14.2</v>
          </cell>
          <cell r="AU119">
            <v>14.2</v>
          </cell>
          <cell r="AV119">
            <v>14.85</v>
          </cell>
          <cell r="AW119">
            <v>15.2</v>
          </cell>
        </row>
        <row r="120">
          <cell r="H120">
            <v>50</v>
          </cell>
          <cell r="I120">
            <v>50</v>
          </cell>
          <cell r="J120">
            <v>50</v>
          </cell>
          <cell r="K120">
            <v>50</v>
          </cell>
          <cell r="L120">
            <v>50</v>
          </cell>
          <cell r="M120">
            <v>50</v>
          </cell>
          <cell r="N120">
            <v>25</v>
          </cell>
          <cell r="AQ120">
            <v>14.2</v>
          </cell>
          <cell r="AR120">
            <v>14.2</v>
          </cell>
          <cell r="AS120">
            <v>14.2</v>
          </cell>
          <cell r="AT120">
            <v>14.2</v>
          </cell>
          <cell r="AU120">
            <v>14.2</v>
          </cell>
          <cell r="AV120">
            <v>14.85</v>
          </cell>
          <cell r="AW120">
            <v>15.2</v>
          </cell>
        </row>
        <row r="121">
          <cell r="H121">
            <v>50</v>
          </cell>
          <cell r="I121">
            <v>50</v>
          </cell>
          <cell r="J121">
            <v>50</v>
          </cell>
          <cell r="K121">
            <v>50</v>
          </cell>
          <cell r="L121">
            <v>50</v>
          </cell>
          <cell r="M121">
            <v>50</v>
          </cell>
          <cell r="N121">
            <v>25</v>
          </cell>
          <cell r="AQ121">
            <v>14.2</v>
          </cell>
          <cell r="AR121">
            <v>14.2</v>
          </cell>
          <cell r="AS121">
            <v>14.2</v>
          </cell>
          <cell r="AT121">
            <v>14.2</v>
          </cell>
          <cell r="AU121">
            <v>14.2</v>
          </cell>
          <cell r="AV121">
            <v>14.85</v>
          </cell>
          <cell r="AW121">
            <v>15.2</v>
          </cell>
        </row>
        <row r="122">
          <cell r="H122">
            <v>50</v>
          </cell>
          <cell r="I122">
            <v>50</v>
          </cell>
          <cell r="J122">
            <v>50</v>
          </cell>
          <cell r="K122">
            <v>50</v>
          </cell>
          <cell r="L122">
            <v>50</v>
          </cell>
          <cell r="M122">
            <v>50</v>
          </cell>
          <cell r="N122">
            <v>25</v>
          </cell>
          <cell r="AQ122">
            <v>14.2</v>
          </cell>
          <cell r="AR122">
            <v>14.2</v>
          </cell>
          <cell r="AS122">
            <v>14.2</v>
          </cell>
          <cell r="AT122">
            <v>14.2</v>
          </cell>
          <cell r="AU122">
            <v>14.2</v>
          </cell>
          <cell r="AV122">
            <v>14.85</v>
          </cell>
          <cell r="AW122">
            <v>15.2</v>
          </cell>
        </row>
        <row r="123">
          <cell r="H123">
            <v>60</v>
          </cell>
          <cell r="I123">
            <v>60</v>
          </cell>
          <cell r="J123">
            <v>60</v>
          </cell>
          <cell r="K123">
            <v>60</v>
          </cell>
          <cell r="L123">
            <v>60</v>
          </cell>
          <cell r="M123">
            <v>60</v>
          </cell>
          <cell r="N123">
            <v>60</v>
          </cell>
          <cell r="AQ123">
            <v>14.2</v>
          </cell>
          <cell r="AR123">
            <v>14.2</v>
          </cell>
          <cell r="AS123">
            <v>14.2</v>
          </cell>
          <cell r="AT123">
            <v>14.2</v>
          </cell>
          <cell r="AU123">
            <v>14.2</v>
          </cell>
          <cell r="AV123">
            <v>14.85</v>
          </cell>
          <cell r="AW123">
            <v>15.2</v>
          </cell>
        </row>
        <row r="124">
          <cell r="H124">
            <v>60</v>
          </cell>
          <cell r="I124">
            <v>60</v>
          </cell>
          <cell r="J124">
            <v>60</v>
          </cell>
          <cell r="K124">
            <v>60</v>
          </cell>
          <cell r="L124">
            <v>60</v>
          </cell>
          <cell r="M124">
            <v>60</v>
          </cell>
          <cell r="N124">
            <v>60</v>
          </cell>
          <cell r="AQ124">
            <v>14.2</v>
          </cell>
          <cell r="AR124">
            <v>14.2</v>
          </cell>
          <cell r="AS124">
            <v>14.2</v>
          </cell>
          <cell r="AT124">
            <v>14.2</v>
          </cell>
          <cell r="AU124">
            <v>14.2</v>
          </cell>
          <cell r="AV124">
            <v>14.85</v>
          </cell>
          <cell r="AW124">
            <v>15.2</v>
          </cell>
        </row>
        <row r="125">
          <cell r="H125">
            <v>60</v>
          </cell>
          <cell r="I125">
            <v>60</v>
          </cell>
          <cell r="J125">
            <v>60</v>
          </cell>
          <cell r="K125">
            <v>60</v>
          </cell>
          <cell r="L125">
            <v>60</v>
          </cell>
          <cell r="M125">
            <v>60</v>
          </cell>
          <cell r="N125">
            <v>60</v>
          </cell>
          <cell r="AQ125">
            <v>14.2</v>
          </cell>
          <cell r="AR125">
            <v>14.2</v>
          </cell>
          <cell r="AS125">
            <v>14.2</v>
          </cell>
          <cell r="AT125">
            <v>14.2</v>
          </cell>
          <cell r="AU125">
            <v>14.2</v>
          </cell>
          <cell r="AV125">
            <v>14.85</v>
          </cell>
          <cell r="AW125">
            <v>15.2</v>
          </cell>
        </row>
        <row r="126">
          <cell r="H126">
            <v>60</v>
          </cell>
          <cell r="I126">
            <v>60</v>
          </cell>
          <cell r="J126">
            <v>60</v>
          </cell>
          <cell r="K126">
            <v>60</v>
          </cell>
          <cell r="L126">
            <v>60</v>
          </cell>
          <cell r="M126">
            <v>60</v>
          </cell>
          <cell r="N126">
            <v>60</v>
          </cell>
          <cell r="AQ126">
            <v>14.2</v>
          </cell>
          <cell r="AR126">
            <v>14.2</v>
          </cell>
          <cell r="AS126">
            <v>14.2</v>
          </cell>
          <cell r="AT126">
            <v>14.2</v>
          </cell>
          <cell r="AU126">
            <v>14.2</v>
          </cell>
          <cell r="AV126">
            <v>14.85</v>
          </cell>
          <cell r="AW126">
            <v>15.2</v>
          </cell>
        </row>
        <row r="127">
          <cell r="H127">
            <v>60</v>
          </cell>
          <cell r="I127">
            <v>60</v>
          </cell>
          <cell r="J127">
            <v>60</v>
          </cell>
          <cell r="K127">
            <v>60</v>
          </cell>
          <cell r="L127">
            <v>60</v>
          </cell>
          <cell r="M127">
            <v>60</v>
          </cell>
          <cell r="N127">
            <v>60</v>
          </cell>
          <cell r="AQ127">
            <v>14.2</v>
          </cell>
          <cell r="AR127">
            <v>14.2</v>
          </cell>
          <cell r="AS127">
            <v>14.2</v>
          </cell>
          <cell r="AT127">
            <v>14.2</v>
          </cell>
          <cell r="AU127">
            <v>14.2</v>
          </cell>
          <cell r="AV127">
            <v>14.85</v>
          </cell>
          <cell r="AW127">
            <v>15.2</v>
          </cell>
        </row>
        <row r="128">
          <cell r="H128">
            <v>60</v>
          </cell>
          <cell r="I128">
            <v>60</v>
          </cell>
          <cell r="J128">
            <v>60</v>
          </cell>
          <cell r="K128">
            <v>60</v>
          </cell>
          <cell r="L128">
            <v>60</v>
          </cell>
          <cell r="M128">
            <v>60</v>
          </cell>
          <cell r="N128">
            <v>60</v>
          </cell>
          <cell r="AQ128">
            <v>14.2</v>
          </cell>
          <cell r="AR128">
            <v>14.2</v>
          </cell>
          <cell r="AS128">
            <v>14.2</v>
          </cell>
          <cell r="AT128">
            <v>14.2</v>
          </cell>
          <cell r="AU128">
            <v>14.2</v>
          </cell>
          <cell r="AV128">
            <v>14.85</v>
          </cell>
          <cell r="AW128">
            <v>15.2</v>
          </cell>
        </row>
        <row r="129">
          <cell r="H129">
            <v>60</v>
          </cell>
          <cell r="I129">
            <v>60</v>
          </cell>
          <cell r="J129">
            <v>60</v>
          </cell>
          <cell r="K129">
            <v>60</v>
          </cell>
          <cell r="L129">
            <v>60</v>
          </cell>
          <cell r="M129">
            <v>60</v>
          </cell>
          <cell r="N129">
            <v>60</v>
          </cell>
          <cell r="AQ129">
            <v>14.2</v>
          </cell>
          <cell r="AR129">
            <v>14.2</v>
          </cell>
          <cell r="AS129">
            <v>14.2</v>
          </cell>
          <cell r="AT129">
            <v>14.2</v>
          </cell>
          <cell r="AU129">
            <v>14.2</v>
          </cell>
          <cell r="AV129">
            <v>14.85</v>
          </cell>
          <cell r="AW129">
            <v>15.2</v>
          </cell>
        </row>
        <row r="130">
          <cell r="H130">
            <v>60</v>
          </cell>
          <cell r="I130">
            <v>60</v>
          </cell>
          <cell r="J130">
            <v>60</v>
          </cell>
          <cell r="K130">
            <v>60</v>
          </cell>
          <cell r="L130">
            <v>60</v>
          </cell>
          <cell r="M130">
            <v>60</v>
          </cell>
          <cell r="N130">
            <v>60</v>
          </cell>
          <cell r="AQ130">
            <v>14.2</v>
          </cell>
          <cell r="AR130">
            <v>14.2</v>
          </cell>
          <cell r="AS130">
            <v>14.2</v>
          </cell>
          <cell r="AT130">
            <v>14.2</v>
          </cell>
          <cell r="AU130">
            <v>14.2</v>
          </cell>
          <cell r="AV130">
            <v>14.85</v>
          </cell>
          <cell r="AW130">
            <v>15.2</v>
          </cell>
        </row>
        <row r="131">
          <cell r="H131">
            <v>60</v>
          </cell>
          <cell r="I131">
            <v>60</v>
          </cell>
          <cell r="J131">
            <v>60</v>
          </cell>
          <cell r="K131">
            <v>60</v>
          </cell>
          <cell r="L131">
            <v>60</v>
          </cell>
          <cell r="M131">
            <v>60</v>
          </cell>
          <cell r="N131">
            <v>60</v>
          </cell>
          <cell r="AQ131">
            <v>14.2</v>
          </cell>
          <cell r="AR131">
            <v>14.2</v>
          </cell>
          <cell r="AS131">
            <v>14.2</v>
          </cell>
          <cell r="AT131">
            <v>14.2</v>
          </cell>
          <cell r="AU131">
            <v>14.2</v>
          </cell>
          <cell r="AV131">
            <v>14.85</v>
          </cell>
          <cell r="AW131">
            <v>15.2</v>
          </cell>
        </row>
        <row r="132">
          <cell r="H132">
            <v>60</v>
          </cell>
          <cell r="I132">
            <v>60</v>
          </cell>
          <cell r="J132">
            <v>60</v>
          </cell>
          <cell r="K132">
            <v>60</v>
          </cell>
          <cell r="L132">
            <v>60</v>
          </cell>
          <cell r="M132">
            <v>60</v>
          </cell>
          <cell r="N132">
            <v>60</v>
          </cell>
          <cell r="AQ132">
            <v>14.2</v>
          </cell>
          <cell r="AR132">
            <v>14.2</v>
          </cell>
          <cell r="AS132">
            <v>14.2</v>
          </cell>
          <cell r="AT132">
            <v>14.2</v>
          </cell>
          <cell r="AU132">
            <v>14.2</v>
          </cell>
          <cell r="AV132">
            <v>14.85</v>
          </cell>
          <cell r="AW132">
            <v>15.2</v>
          </cell>
        </row>
        <row r="133">
          <cell r="H133">
            <v>60</v>
          </cell>
          <cell r="I133">
            <v>60</v>
          </cell>
          <cell r="J133">
            <v>60</v>
          </cell>
          <cell r="K133">
            <v>60</v>
          </cell>
          <cell r="L133">
            <v>60</v>
          </cell>
          <cell r="M133">
            <v>60</v>
          </cell>
          <cell r="N133">
            <v>60</v>
          </cell>
          <cell r="AQ133">
            <v>14.2</v>
          </cell>
          <cell r="AR133">
            <v>14.2</v>
          </cell>
          <cell r="AS133">
            <v>14.2</v>
          </cell>
          <cell r="AT133">
            <v>14.2</v>
          </cell>
          <cell r="AU133">
            <v>14.2</v>
          </cell>
          <cell r="AV133">
            <v>14.85</v>
          </cell>
          <cell r="AW133">
            <v>15.2</v>
          </cell>
        </row>
        <row r="134">
          <cell r="H134">
            <v>60</v>
          </cell>
          <cell r="I134">
            <v>60</v>
          </cell>
          <cell r="J134">
            <v>60</v>
          </cell>
          <cell r="K134">
            <v>60</v>
          </cell>
          <cell r="L134">
            <v>60</v>
          </cell>
          <cell r="M134">
            <v>60</v>
          </cell>
          <cell r="N134">
            <v>60</v>
          </cell>
          <cell r="AQ134">
            <v>14.2</v>
          </cell>
          <cell r="AR134">
            <v>14.2</v>
          </cell>
          <cell r="AS134">
            <v>14.2</v>
          </cell>
          <cell r="AT134">
            <v>14.2</v>
          </cell>
          <cell r="AU134">
            <v>14.2</v>
          </cell>
          <cell r="AV134">
            <v>14.85</v>
          </cell>
          <cell r="AW134">
            <v>15.2</v>
          </cell>
        </row>
        <row r="135">
          <cell r="H135">
            <v>60</v>
          </cell>
          <cell r="I135">
            <v>60</v>
          </cell>
          <cell r="J135">
            <v>60</v>
          </cell>
          <cell r="K135">
            <v>60</v>
          </cell>
          <cell r="L135">
            <v>60</v>
          </cell>
          <cell r="M135">
            <v>60</v>
          </cell>
          <cell r="N135">
            <v>60</v>
          </cell>
          <cell r="AQ135">
            <v>14.2</v>
          </cell>
          <cell r="AR135">
            <v>14.2</v>
          </cell>
          <cell r="AS135">
            <v>14.2</v>
          </cell>
          <cell r="AT135">
            <v>14.2</v>
          </cell>
          <cell r="AU135">
            <v>14.2</v>
          </cell>
          <cell r="AV135">
            <v>14.85</v>
          </cell>
          <cell r="AW135">
            <v>15.2</v>
          </cell>
        </row>
        <row r="136">
          <cell r="H136">
            <v>60</v>
          </cell>
          <cell r="I136">
            <v>60</v>
          </cell>
          <cell r="J136">
            <v>60</v>
          </cell>
          <cell r="K136">
            <v>60</v>
          </cell>
          <cell r="L136">
            <v>60</v>
          </cell>
          <cell r="M136">
            <v>60</v>
          </cell>
          <cell r="N136">
            <v>60</v>
          </cell>
          <cell r="AQ136">
            <v>14.2</v>
          </cell>
          <cell r="AR136">
            <v>14.2</v>
          </cell>
          <cell r="AS136">
            <v>14.2</v>
          </cell>
          <cell r="AT136">
            <v>14.2</v>
          </cell>
          <cell r="AU136">
            <v>14.2</v>
          </cell>
          <cell r="AV136">
            <v>14.85</v>
          </cell>
          <cell r="AW136">
            <v>15.2</v>
          </cell>
        </row>
        <row r="137">
          <cell r="H137">
            <v>60</v>
          </cell>
          <cell r="I137">
            <v>60</v>
          </cell>
          <cell r="J137">
            <v>60</v>
          </cell>
          <cell r="K137">
            <v>60</v>
          </cell>
          <cell r="L137">
            <v>60</v>
          </cell>
          <cell r="M137">
            <v>60</v>
          </cell>
          <cell r="N137">
            <v>60</v>
          </cell>
          <cell r="AQ137">
            <v>14.2</v>
          </cell>
          <cell r="AR137">
            <v>14.2</v>
          </cell>
          <cell r="AS137">
            <v>14.2</v>
          </cell>
          <cell r="AT137">
            <v>14.2</v>
          </cell>
          <cell r="AU137">
            <v>14.2</v>
          </cell>
          <cell r="AV137">
            <v>14.85</v>
          </cell>
          <cell r="AW137">
            <v>15.2</v>
          </cell>
        </row>
        <row r="138">
          <cell r="H138">
            <v>50</v>
          </cell>
          <cell r="I138">
            <v>50</v>
          </cell>
          <cell r="J138">
            <v>50</v>
          </cell>
          <cell r="K138">
            <v>50</v>
          </cell>
          <cell r="L138">
            <v>50</v>
          </cell>
          <cell r="M138">
            <v>50</v>
          </cell>
          <cell r="N138">
            <v>50</v>
          </cell>
          <cell r="AQ138">
            <v>14.2</v>
          </cell>
          <cell r="AR138">
            <v>14.2</v>
          </cell>
          <cell r="AS138">
            <v>14.2</v>
          </cell>
          <cell r="AT138">
            <v>14.2</v>
          </cell>
          <cell r="AU138">
            <v>14.2</v>
          </cell>
          <cell r="AV138">
            <v>14.85</v>
          </cell>
          <cell r="AW138">
            <v>15.2</v>
          </cell>
        </row>
        <row r="139">
          <cell r="H139">
            <v>50</v>
          </cell>
          <cell r="I139">
            <v>50</v>
          </cell>
          <cell r="J139">
            <v>50</v>
          </cell>
          <cell r="K139">
            <v>50</v>
          </cell>
          <cell r="L139">
            <v>50</v>
          </cell>
          <cell r="M139">
            <v>50</v>
          </cell>
          <cell r="N139">
            <v>50</v>
          </cell>
          <cell r="AQ139">
            <v>14.2</v>
          </cell>
          <cell r="AR139">
            <v>14.2</v>
          </cell>
          <cell r="AS139">
            <v>14.2</v>
          </cell>
          <cell r="AT139">
            <v>14.2</v>
          </cell>
          <cell r="AU139">
            <v>14.2</v>
          </cell>
          <cell r="AV139">
            <v>14.85</v>
          </cell>
          <cell r="AW139">
            <v>15.2</v>
          </cell>
        </row>
        <row r="140">
          <cell r="H140">
            <v>50</v>
          </cell>
          <cell r="I140">
            <v>50</v>
          </cell>
          <cell r="J140">
            <v>50</v>
          </cell>
          <cell r="K140">
            <v>50</v>
          </cell>
          <cell r="L140">
            <v>50</v>
          </cell>
          <cell r="M140">
            <v>50</v>
          </cell>
          <cell r="N140">
            <v>25</v>
          </cell>
          <cell r="AQ140">
            <v>14.2</v>
          </cell>
          <cell r="AR140">
            <v>14.2</v>
          </cell>
          <cell r="AS140">
            <v>14.2</v>
          </cell>
          <cell r="AT140">
            <v>14.2</v>
          </cell>
          <cell r="AU140">
            <v>14.2</v>
          </cell>
          <cell r="AV140">
            <v>14.85</v>
          </cell>
          <cell r="AW140">
            <v>15.2</v>
          </cell>
        </row>
        <row r="145">
          <cell r="H145">
            <v>14.2</v>
          </cell>
          <cell r="I145">
            <v>14.2</v>
          </cell>
          <cell r="J145">
            <v>14.2</v>
          </cell>
          <cell r="K145">
            <v>14.2</v>
          </cell>
          <cell r="L145">
            <v>14.2</v>
          </cell>
          <cell r="M145">
            <v>14.85</v>
          </cell>
          <cell r="N145">
            <v>15.2</v>
          </cell>
        </row>
        <row r="146">
          <cell r="H146">
            <v>14.2</v>
          </cell>
          <cell r="I146">
            <v>14.2</v>
          </cell>
          <cell r="J146">
            <v>14.2</v>
          </cell>
          <cell r="K146">
            <v>14.2</v>
          </cell>
          <cell r="L146">
            <v>14.2</v>
          </cell>
          <cell r="M146">
            <v>14.85</v>
          </cell>
          <cell r="N146">
            <v>15.2</v>
          </cell>
        </row>
        <row r="147">
          <cell r="H147">
            <v>14.2</v>
          </cell>
          <cell r="I147">
            <v>14.2</v>
          </cell>
          <cell r="J147">
            <v>14.2</v>
          </cell>
          <cell r="K147">
            <v>14.2</v>
          </cell>
          <cell r="L147">
            <v>14.2</v>
          </cell>
          <cell r="M147">
            <v>14.85</v>
          </cell>
          <cell r="N147">
            <v>15.2</v>
          </cell>
        </row>
        <row r="148">
          <cell r="H148">
            <v>14.2</v>
          </cell>
          <cell r="I148">
            <v>14.2</v>
          </cell>
          <cell r="J148">
            <v>14.2</v>
          </cell>
          <cell r="K148">
            <v>14.2</v>
          </cell>
          <cell r="L148">
            <v>14.2</v>
          </cell>
          <cell r="M148">
            <v>14.85</v>
          </cell>
          <cell r="N148">
            <v>15.2</v>
          </cell>
        </row>
        <row r="149">
          <cell r="H149">
            <v>14.2</v>
          </cell>
          <cell r="I149">
            <v>14.2</v>
          </cell>
          <cell r="J149">
            <v>14.2</v>
          </cell>
          <cell r="K149">
            <v>14.2</v>
          </cell>
          <cell r="L149">
            <v>14.2</v>
          </cell>
          <cell r="M149">
            <v>14.85</v>
          </cell>
          <cell r="N149">
            <v>15.2</v>
          </cell>
        </row>
        <row r="150">
          <cell r="H150">
            <v>14.2</v>
          </cell>
          <cell r="I150">
            <v>14.2</v>
          </cell>
          <cell r="J150">
            <v>14.2</v>
          </cell>
          <cell r="K150">
            <v>14.2</v>
          </cell>
          <cell r="L150">
            <v>14.2</v>
          </cell>
          <cell r="M150">
            <v>14.85</v>
          </cell>
          <cell r="N150">
            <v>15.2</v>
          </cell>
        </row>
        <row r="151">
          <cell r="H151">
            <v>14.2</v>
          </cell>
          <cell r="I151">
            <v>14.2</v>
          </cell>
          <cell r="J151">
            <v>14.2</v>
          </cell>
          <cell r="K151">
            <v>14.2</v>
          </cell>
          <cell r="L151">
            <v>14.2</v>
          </cell>
          <cell r="M151">
            <v>14.85</v>
          </cell>
          <cell r="N151">
            <v>15.2</v>
          </cell>
        </row>
        <row r="152">
          <cell r="H152">
            <v>14.2</v>
          </cell>
          <cell r="I152">
            <v>14.2</v>
          </cell>
          <cell r="J152">
            <v>14.2</v>
          </cell>
          <cell r="K152">
            <v>14.2</v>
          </cell>
          <cell r="L152">
            <v>14.2</v>
          </cell>
          <cell r="M152">
            <v>14.85</v>
          </cell>
          <cell r="N152">
            <v>15.2</v>
          </cell>
        </row>
        <row r="153">
          <cell r="H153">
            <v>14.2</v>
          </cell>
          <cell r="I153">
            <v>14.2</v>
          </cell>
          <cell r="J153">
            <v>14.2</v>
          </cell>
          <cell r="K153">
            <v>14.2</v>
          </cell>
          <cell r="L153">
            <v>14.2</v>
          </cell>
          <cell r="M153">
            <v>14.85</v>
          </cell>
          <cell r="N153">
            <v>15.2</v>
          </cell>
        </row>
        <row r="154">
          <cell r="H154">
            <v>14.2</v>
          </cell>
          <cell r="I154">
            <v>14.2</v>
          </cell>
          <cell r="J154">
            <v>14.2</v>
          </cell>
          <cell r="K154">
            <v>14.2</v>
          </cell>
          <cell r="L154">
            <v>14.2</v>
          </cell>
          <cell r="M154">
            <v>14.85</v>
          </cell>
          <cell r="N154">
            <v>15.2</v>
          </cell>
        </row>
        <row r="155">
          <cell r="H155">
            <v>14.2</v>
          </cell>
          <cell r="I155">
            <v>14.2</v>
          </cell>
          <cell r="J155">
            <v>14.2</v>
          </cell>
          <cell r="K155">
            <v>14.2</v>
          </cell>
          <cell r="L155">
            <v>14.2</v>
          </cell>
          <cell r="M155">
            <v>14.85</v>
          </cell>
          <cell r="N155">
            <v>15.2</v>
          </cell>
        </row>
        <row r="156">
          <cell r="H156">
            <v>14.2</v>
          </cell>
          <cell r="I156">
            <v>14.2</v>
          </cell>
          <cell r="J156">
            <v>14.2</v>
          </cell>
          <cell r="K156">
            <v>14.2</v>
          </cell>
          <cell r="L156">
            <v>14.2</v>
          </cell>
          <cell r="M156">
            <v>14.85</v>
          </cell>
          <cell r="N156">
            <v>15.2</v>
          </cell>
        </row>
        <row r="157">
          <cell r="H157">
            <v>14.2</v>
          </cell>
          <cell r="I157">
            <v>14.2</v>
          </cell>
          <cell r="J157">
            <v>14.2</v>
          </cell>
          <cell r="K157">
            <v>14.2</v>
          </cell>
          <cell r="L157">
            <v>14.2</v>
          </cell>
          <cell r="M157">
            <v>14.85</v>
          </cell>
          <cell r="N157">
            <v>15.2</v>
          </cell>
        </row>
        <row r="158">
          <cell r="H158">
            <v>14.2</v>
          </cell>
          <cell r="I158">
            <v>14.2</v>
          </cell>
          <cell r="J158">
            <v>14.2</v>
          </cell>
          <cell r="K158">
            <v>14.2</v>
          </cell>
          <cell r="L158">
            <v>14.2</v>
          </cell>
          <cell r="M158">
            <v>14.85</v>
          </cell>
          <cell r="N158">
            <v>15.2</v>
          </cell>
        </row>
        <row r="159">
          <cell r="H159">
            <v>14.2</v>
          </cell>
          <cell r="I159">
            <v>14.2</v>
          </cell>
          <cell r="J159">
            <v>14.2</v>
          </cell>
          <cell r="K159">
            <v>14.2</v>
          </cell>
          <cell r="L159">
            <v>14.2</v>
          </cell>
          <cell r="M159">
            <v>14.85</v>
          </cell>
          <cell r="N159">
            <v>15.2</v>
          </cell>
        </row>
        <row r="160">
          <cell r="H160">
            <v>14.2</v>
          </cell>
          <cell r="I160">
            <v>14.2</v>
          </cell>
          <cell r="J160">
            <v>14.2</v>
          </cell>
          <cell r="K160">
            <v>14.2</v>
          </cell>
          <cell r="L160">
            <v>14.2</v>
          </cell>
          <cell r="M160">
            <v>14.85</v>
          </cell>
          <cell r="N160">
            <v>15.2</v>
          </cell>
        </row>
        <row r="161">
          <cell r="H161">
            <v>14.2</v>
          </cell>
          <cell r="I161">
            <v>14.2</v>
          </cell>
          <cell r="J161">
            <v>14.2</v>
          </cell>
          <cell r="K161">
            <v>14.2</v>
          </cell>
          <cell r="L161">
            <v>14.2</v>
          </cell>
          <cell r="M161">
            <v>14.85</v>
          </cell>
          <cell r="N161">
            <v>15.2</v>
          </cell>
        </row>
        <row r="162">
          <cell r="H162">
            <v>14.2</v>
          </cell>
          <cell r="I162">
            <v>14.2</v>
          </cell>
          <cell r="J162">
            <v>14.2</v>
          </cell>
          <cell r="K162">
            <v>14.2</v>
          </cell>
          <cell r="L162">
            <v>14.2</v>
          </cell>
          <cell r="M162">
            <v>14.85</v>
          </cell>
          <cell r="N162">
            <v>15.2</v>
          </cell>
        </row>
        <row r="163">
          <cell r="H163">
            <v>14.2</v>
          </cell>
          <cell r="I163">
            <v>14.2</v>
          </cell>
          <cell r="J163">
            <v>14.2</v>
          </cell>
          <cell r="K163">
            <v>14.2</v>
          </cell>
          <cell r="L163">
            <v>14.2</v>
          </cell>
          <cell r="M163">
            <v>14.85</v>
          </cell>
          <cell r="N163">
            <v>15.2</v>
          </cell>
        </row>
        <row r="164">
          <cell r="H164">
            <v>14.2</v>
          </cell>
          <cell r="I164">
            <v>14.2</v>
          </cell>
          <cell r="J164">
            <v>14.2</v>
          </cell>
          <cell r="K164">
            <v>14.2</v>
          </cell>
          <cell r="L164">
            <v>14.2</v>
          </cell>
          <cell r="M164">
            <v>14.85</v>
          </cell>
          <cell r="N164">
            <v>15.2</v>
          </cell>
        </row>
        <row r="165">
          <cell r="H165">
            <v>14.2</v>
          </cell>
          <cell r="I165">
            <v>14.2</v>
          </cell>
          <cell r="J165">
            <v>14.2</v>
          </cell>
          <cell r="K165">
            <v>14.2</v>
          </cell>
          <cell r="L165">
            <v>14.2</v>
          </cell>
          <cell r="M165">
            <v>14.85</v>
          </cell>
          <cell r="N165">
            <v>15.2</v>
          </cell>
        </row>
        <row r="166">
          <cell r="H166">
            <v>14.2</v>
          </cell>
          <cell r="I166">
            <v>14.2</v>
          </cell>
          <cell r="J166">
            <v>14.2</v>
          </cell>
          <cell r="K166">
            <v>14.2</v>
          </cell>
          <cell r="L166">
            <v>14.2</v>
          </cell>
          <cell r="M166">
            <v>14.85</v>
          </cell>
          <cell r="N166">
            <v>15.2</v>
          </cell>
        </row>
        <row r="167">
          <cell r="H167">
            <v>14.2</v>
          </cell>
          <cell r="I167">
            <v>14.2</v>
          </cell>
          <cell r="J167">
            <v>14.2</v>
          </cell>
          <cell r="K167">
            <v>14.2</v>
          </cell>
          <cell r="L167">
            <v>14.2</v>
          </cell>
          <cell r="M167">
            <v>14.85</v>
          </cell>
          <cell r="N167">
            <v>15.2</v>
          </cell>
        </row>
        <row r="168">
          <cell r="H168">
            <v>14.2</v>
          </cell>
          <cell r="I168">
            <v>14.2</v>
          </cell>
          <cell r="J168">
            <v>14.2</v>
          </cell>
          <cell r="K168">
            <v>14.2</v>
          </cell>
          <cell r="L168">
            <v>14.2</v>
          </cell>
          <cell r="M168">
            <v>14.85</v>
          </cell>
          <cell r="N168">
            <v>15.2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35"/>
  <sheetViews>
    <sheetView workbookViewId="0">
      <selection activeCell="E15" sqref="E15"/>
    </sheetView>
  </sheetViews>
  <sheetFormatPr defaultRowHeight="15" x14ac:dyDescent="0.25"/>
  <cols>
    <col min="1" max="1" width="2.42578125" customWidth="1"/>
    <col min="2" max="2" width="17" style="2" bestFit="1" customWidth="1"/>
    <col min="3" max="3" width="9.85546875" style="2" customWidth="1"/>
    <col min="4" max="4" width="9.85546875" style="2" bestFit="1" customWidth="1"/>
    <col min="5" max="5" width="13.42578125" style="2" customWidth="1"/>
    <col min="6" max="6" width="12.85546875" style="2" customWidth="1"/>
    <col min="7" max="7" width="14.28515625" style="2" customWidth="1"/>
    <col min="8" max="8" width="21.85546875" style="2" customWidth="1"/>
    <col min="9" max="9" width="22.140625" style="2" customWidth="1"/>
  </cols>
  <sheetData>
    <row r="2" spans="2:9" x14ac:dyDescent="0.25">
      <c r="B2" s="11" t="s">
        <v>0</v>
      </c>
      <c r="C2" s="12"/>
      <c r="D2" s="13"/>
      <c r="E2"/>
      <c r="F2"/>
      <c r="G2"/>
      <c r="H2"/>
      <c r="I2"/>
    </row>
    <row r="3" spans="2:9" x14ac:dyDescent="0.25">
      <c r="B3" s="14" t="s">
        <v>1</v>
      </c>
      <c r="C3" s="15"/>
      <c r="D3" s="16"/>
      <c r="E3"/>
      <c r="F3"/>
      <c r="G3"/>
      <c r="H3"/>
      <c r="I3"/>
    </row>
    <row r="4" spans="2:9" x14ac:dyDescent="0.25">
      <c r="B4" s="14" t="s">
        <v>2</v>
      </c>
      <c r="C4" s="15"/>
      <c r="D4" s="16"/>
      <c r="E4"/>
      <c r="F4"/>
      <c r="G4"/>
      <c r="H4"/>
      <c r="I4"/>
    </row>
    <row r="5" spans="2:9" x14ac:dyDescent="0.25">
      <c r="B5" s="17" t="s">
        <v>3</v>
      </c>
      <c r="C5" s="15"/>
      <c r="D5" s="16"/>
      <c r="E5"/>
      <c r="F5"/>
      <c r="G5"/>
      <c r="H5"/>
      <c r="I5"/>
    </row>
    <row r="6" spans="2:9" x14ac:dyDescent="0.25">
      <c r="B6" s="1"/>
      <c r="C6" s="1"/>
      <c r="E6"/>
      <c r="F6"/>
      <c r="G6"/>
      <c r="H6"/>
      <c r="I6"/>
    </row>
    <row r="7" spans="2:9" x14ac:dyDescent="0.25">
      <c r="B7" s="18" t="s">
        <v>4</v>
      </c>
      <c r="C7" s="18"/>
      <c r="D7" s="18"/>
      <c r="E7" s="18"/>
      <c r="F7" s="18"/>
      <c r="G7" s="18"/>
      <c r="H7" s="18"/>
      <c r="I7" s="18"/>
    </row>
    <row r="8" spans="2:9" ht="59.25" customHeight="1" x14ac:dyDescent="0.25">
      <c r="B8" s="3" t="s">
        <v>5</v>
      </c>
      <c r="C8" s="3" t="s">
        <v>6</v>
      </c>
      <c r="D8" s="3" t="s">
        <v>7</v>
      </c>
      <c r="E8" s="3" t="s">
        <v>8</v>
      </c>
      <c r="F8" s="3" t="s">
        <v>9</v>
      </c>
      <c r="G8" s="3" t="s">
        <v>10</v>
      </c>
      <c r="H8" s="3" t="s">
        <v>11</v>
      </c>
      <c r="I8" s="3" t="s">
        <v>12</v>
      </c>
    </row>
    <row r="9" spans="2:9" x14ac:dyDescent="0.25">
      <c r="B9" s="4" t="s">
        <v>13</v>
      </c>
      <c r="C9" s="5">
        <f>'[1]Kapaciteti i Kërkuar'!H4</f>
        <v>50</v>
      </c>
      <c r="D9" s="5">
        <f>'[1]Kapaciteti i Ofruar'!H117</f>
        <v>50</v>
      </c>
      <c r="E9" s="6">
        <f>'[1]Çmimet e ofruar'!H145</f>
        <v>14.2</v>
      </c>
      <c r="F9" s="6">
        <f>'[1]Çmimet e ofruar'!H173</f>
        <v>14.2</v>
      </c>
      <c r="G9" s="5">
        <f>'[1]Kapaciteti i Fituar'!H117</f>
        <v>50</v>
      </c>
      <c r="H9" s="6">
        <f>'[1]Kapaciteti i Fituar'!H145</f>
        <v>14.2</v>
      </c>
      <c r="I9" s="6">
        <f>'[1]Kapaciteti i Fituar'!AQ117</f>
        <v>14.2</v>
      </c>
    </row>
    <row r="10" spans="2:9" x14ac:dyDescent="0.25">
      <c r="B10" s="7" t="s">
        <v>14</v>
      </c>
      <c r="C10" s="8">
        <f>'[1]Kapaciteti i Kërkuar'!H5</f>
        <v>50</v>
      </c>
      <c r="D10" s="8">
        <f>'[1]Kapaciteti i Ofruar'!H118</f>
        <v>50</v>
      </c>
      <c r="E10" s="9">
        <f>'[1]Çmimet e ofruar'!H146</f>
        <v>14.2</v>
      </c>
      <c r="F10" s="9">
        <f>'[1]Çmimet e ofruar'!H174</f>
        <v>14.2</v>
      </c>
      <c r="G10" s="8">
        <f>'[1]Kapaciteti i Fituar'!H118</f>
        <v>50</v>
      </c>
      <c r="H10" s="9">
        <f>'[1]Kapaciteti i Fituar'!H146</f>
        <v>14.2</v>
      </c>
      <c r="I10" s="9">
        <f>'[1]Kapaciteti i Fituar'!AQ118</f>
        <v>14.2</v>
      </c>
    </row>
    <row r="11" spans="2:9" x14ac:dyDescent="0.25">
      <c r="B11" s="4" t="s">
        <v>15</v>
      </c>
      <c r="C11" s="5">
        <f>'[1]Kapaciteti i Kërkuar'!H6</f>
        <v>50</v>
      </c>
      <c r="D11" s="5">
        <f>'[1]Kapaciteti i Ofruar'!H119</f>
        <v>50</v>
      </c>
      <c r="E11" s="6">
        <f>'[1]Çmimet e ofruar'!H147</f>
        <v>14.2</v>
      </c>
      <c r="F11" s="6">
        <f>'[1]Çmimet e ofruar'!H175</f>
        <v>14.2</v>
      </c>
      <c r="G11" s="5">
        <f>'[1]Kapaciteti i Fituar'!H119</f>
        <v>50</v>
      </c>
      <c r="H11" s="6">
        <f>'[1]Kapaciteti i Fituar'!H147</f>
        <v>14.2</v>
      </c>
      <c r="I11" s="6">
        <f>'[1]Kapaciteti i Fituar'!AQ119</f>
        <v>14.2</v>
      </c>
    </row>
    <row r="12" spans="2:9" x14ac:dyDescent="0.25">
      <c r="B12" s="7" t="s">
        <v>16</v>
      </c>
      <c r="C12" s="8">
        <f>'[1]Kapaciteti i Kërkuar'!H7</f>
        <v>50</v>
      </c>
      <c r="D12" s="8">
        <f>'[1]Kapaciteti i Ofruar'!H120</f>
        <v>50</v>
      </c>
      <c r="E12" s="9">
        <f>'[1]Çmimet e ofruar'!H148</f>
        <v>14.2</v>
      </c>
      <c r="F12" s="9">
        <f>'[1]Çmimet e ofruar'!H176</f>
        <v>14.2</v>
      </c>
      <c r="G12" s="8">
        <f>'[1]Kapaciteti i Fituar'!H120</f>
        <v>50</v>
      </c>
      <c r="H12" s="9">
        <f>'[1]Kapaciteti i Fituar'!H148</f>
        <v>14.2</v>
      </c>
      <c r="I12" s="9">
        <f>'[1]Kapaciteti i Fituar'!AQ120</f>
        <v>14.2</v>
      </c>
    </row>
    <row r="13" spans="2:9" x14ac:dyDescent="0.25">
      <c r="B13" s="4" t="s">
        <v>17</v>
      </c>
      <c r="C13" s="5">
        <f>'[1]Kapaciteti i Kërkuar'!H8</f>
        <v>50</v>
      </c>
      <c r="D13" s="5">
        <f>'[1]Kapaciteti i Ofruar'!H121</f>
        <v>50</v>
      </c>
      <c r="E13" s="6">
        <f>'[1]Çmimet e ofruar'!H149</f>
        <v>14.2</v>
      </c>
      <c r="F13" s="6">
        <f>'[1]Çmimet e ofruar'!H177</f>
        <v>14.2</v>
      </c>
      <c r="G13" s="5">
        <f>'[1]Kapaciteti i Fituar'!H121</f>
        <v>50</v>
      </c>
      <c r="H13" s="6">
        <f>'[1]Kapaciteti i Fituar'!H149</f>
        <v>14.2</v>
      </c>
      <c r="I13" s="6">
        <f>'[1]Kapaciteti i Fituar'!AQ121</f>
        <v>14.2</v>
      </c>
    </row>
    <row r="14" spans="2:9" x14ac:dyDescent="0.25">
      <c r="B14" s="7" t="s">
        <v>18</v>
      </c>
      <c r="C14" s="8">
        <f>'[1]Kapaciteti i Kërkuar'!H9</f>
        <v>50</v>
      </c>
      <c r="D14" s="8">
        <f>'[1]Kapaciteti i Ofruar'!H122</f>
        <v>50</v>
      </c>
      <c r="E14" s="9">
        <f>'[1]Çmimet e ofruar'!H150</f>
        <v>14.2</v>
      </c>
      <c r="F14" s="9">
        <f>'[1]Çmimet e ofruar'!H178</f>
        <v>14.2</v>
      </c>
      <c r="G14" s="8">
        <f>'[1]Kapaciteti i Fituar'!H122</f>
        <v>50</v>
      </c>
      <c r="H14" s="9">
        <f>'[1]Kapaciteti i Fituar'!H150</f>
        <v>14.2</v>
      </c>
      <c r="I14" s="9">
        <f>'[1]Kapaciteti i Fituar'!AQ122</f>
        <v>14.2</v>
      </c>
    </row>
    <row r="15" spans="2:9" x14ac:dyDescent="0.25">
      <c r="B15" s="4" t="s">
        <v>19</v>
      </c>
      <c r="C15" s="5">
        <f>'[1]Kapaciteti i Kërkuar'!H10</f>
        <v>60</v>
      </c>
      <c r="D15" s="5">
        <f>'[1]Kapaciteti i Ofruar'!H123</f>
        <v>60</v>
      </c>
      <c r="E15" s="6">
        <f>'[1]Çmimet e ofruar'!H151</f>
        <v>14.2</v>
      </c>
      <c r="F15" s="6">
        <f>'[1]Çmimet e ofruar'!H179</f>
        <v>14.2</v>
      </c>
      <c r="G15" s="5">
        <f>'[1]Kapaciteti i Fituar'!H123</f>
        <v>60</v>
      </c>
      <c r="H15" s="6">
        <f>'[1]Kapaciteti i Fituar'!H151</f>
        <v>14.2</v>
      </c>
      <c r="I15" s="6">
        <f>'[1]Kapaciteti i Fituar'!AQ123</f>
        <v>14.2</v>
      </c>
    </row>
    <row r="16" spans="2:9" x14ac:dyDescent="0.25">
      <c r="B16" s="7" t="s">
        <v>20</v>
      </c>
      <c r="C16" s="8">
        <f>'[1]Kapaciteti i Kërkuar'!H11</f>
        <v>60</v>
      </c>
      <c r="D16" s="8">
        <f>'[1]Kapaciteti i Ofruar'!H124</f>
        <v>60</v>
      </c>
      <c r="E16" s="9">
        <f>'[1]Çmimet e ofruar'!H152</f>
        <v>14.2</v>
      </c>
      <c r="F16" s="9">
        <f>'[1]Çmimet e ofruar'!H180</f>
        <v>14.2</v>
      </c>
      <c r="G16" s="8">
        <f>'[1]Kapaciteti i Fituar'!H124</f>
        <v>60</v>
      </c>
      <c r="H16" s="9">
        <f>'[1]Kapaciteti i Fituar'!H152</f>
        <v>14.2</v>
      </c>
      <c r="I16" s="9">
        <f>'[1]Kapaciteti i Fituar'!AQ124</f>
        <v>14.2</v>
      </c>
    </row>
    <row r="17" spans="2:9" x14ac:dyDescent="0.25">
      <c r="B17" s="4" t="s">
        <v>21</v>
      </c>
      <c r="C17" s="5">
        <f>'[1]Kapaciteti i Kërkuar'!H12</f>
        <v>60</v>
      </c>
      <c r="D17" s="5">
        <f>'[1]Kapaciteti i Ofruar'!H125</f>
        <v>60</v>
      </c>
      <c r="E17" s="6">
        <f>'[1]Çmimet e ofruar'!H153</f>
        <v>14.2</v>
      </c>
      <c r="F17" s="6">
        <f>'[1]Çmimet e ofruar'!H181</f>
        <v>14.2</v>
      </c>
      <c r="G17" s="5">
        <f>'[1]Kapaciteti i Fituar'!H125</f>
        <v>60</v>
      </c>
      <c r="H17" s="6">
        <f>'[1]Kapaciteti i Fituar'!H153</f>
        <v>14.2</v>
      </c>
      <c r="I17" s="6">
        <f>'[1]Kapaciteti i Fituar'!AQ125</f>
        <v>14.2</v>
      </c>
    </row>
    <row r="18" spans="2:9" x14ac:dyDescent="0.25">
      <c r="B18" s="7" t="s">
        <v>22</v>
      </c>
      <c r="C18" s="8">
        <f>'[1]Kapaciteti i Kërkuar'!H13</f>
        <v>60</v>
      </c>
      <c r="D18" s="8">
        <f>'[1]Kapaciteti i Ofruar'!H126</f>
        <v>60</v>
      </c>
      <c r="E18" s="9">
        <f>'[1]Çmimet e ofruar'!H154</f>
        <v>14.2</v>
      </c>
      <c r="F18" s="9">
        <f>'[1]Çmimet e ofruar'!H182</f>
        <v>14.2</v>
      </c>
      <c r="G18" s="8">
        <f>'[1]Kapaciteti i Fituar'!H126</f>
        <v>60</v>
      </c>
      <c r="H18" s="9">
        <f>'[1]Kapaciteti i Fituar'!H154</f>
        <v>14.2</v>
      </c>
      <c r="I18" s="9">
        <f>'[1]Kapaciteti i Fituar'!AQ126</f>
        <v>14.2</v>
      </c>
    </row>
    <row r="19" spans="2:9" x14ac:dyDescent="0.25">
      <c r="B19" s="4" t="s">
        <v>23</v>
      </c>
      <c r="C19" s="5">
        <f>'[1]Kapaciteti i Kërkuar'!H14</f>
        <v>60</v>
      </c>
      <c r="D19" s="5">
        <f>'[1]Kapaciteti i Ofruar'!H127</f>
        <v>60</v>
      </c>
      <c r="E19" s="6">
        <f>'[1]Çmimet e ofruar'!H155</f>
        <v>14.2</v>
      </c>
      <c r="F19" s="6">
        <f>'[1]Çmimet e ofruar'!H183</f>
        <v>14.2</v>
      </c>
      <c r="G19" s="5">
        <f>'[1]Kapaciteti i Fituar'!H127</f>
        <v>60</v>
      </c>
      <c r="H19" s="6">
        <f>'[1]Kapaciteti i Fituar'!H155</f>
        <v>14.2</v>
      </c>
      <c r="I19" s="6">
        <f>'[1]Kapaciteti i Fituar'!AQ127</f>
        <v>14.2</v>
      </c>
    </row>
    <row r="20" spans="2:9" x14ac:dyDescent="0.25">
      <c r="B20" s="7" t="s">
        <v>24</v>
      </c>
      <c r="C20" s="8">
        <f>'[1]Kapaciteti i Kërkuar'!H15</f>
        <v>60</v>
      </c>
      <c r="D20" s="8">
        <f>'[1]Kapaciteti i Ofruar'!H128</f>
        <v>60</v>
      </c>
      <c r="E20" s="9">
        <f>'[1]Çmimet e ofruar'!H156</f>
        <v>14.2</v>
      </c>
      <c r="F20" s="9">
        <f>'[1]Çmimet e ofruar'!H184</f>
        <v>14.2</v>
      </c>
      <c r="G20" s="8">
        <f>'[1]Kapaciteti i Fituar'!H128</f>
        <v>60</v>
      </c>
      <c r="H20" s="9">
        <f>'[1]Kapaciteti i Fituar'!H156</f>
        <v>14.2</v>
      </c>
      <c r="I20" s="9">
        <f>'[1]Kapaciteti i Fituar'!AQ128</f>
        <v>14.2</v>
      </c>
    </row>
    <row r="21" spans="2:9" x14ac:dyDescent="0.25">
      <c r="B21" s="4" t="s">
        <v>25</v>
      </c>
      <c r="C21" s="5">
        <f>'[1]Kapaciteti i Kërkuar'!H16</f>
        <v>60</v>
      </c>
      <c r="D21" s="5">
        <f>'[1]Kapaciteti i Ofruar'!H129</f>
        <v>60</v>
      </c>
      <c r="E21" s="6">
        <f>'[1]Çmimet e ofruar'!H157</f>
        <v>14.2</v>
      </c>
      <c r="F21" s="6">
        <f>'[1]Çmimet e ofruar'!H185</f>
        <v>14.2</v>
      </c>
      <c r="G21" s="5">
        <f>'[1]Kapaciteti i Fituar'!H129</f>
        <v>60</v>
      </c>
      <c r="H21" s="6">
        <f>'[1]Kapaciteti i Fituar'!H157</f>
        <v>14.2</v>
      </c>
      <c r="I21" s="6">
        <f>'[1]Kapaciteti i Fituar'!AQ129</f>
        <v>14.2</v>
      </c>
    </row>
    <row r="22" spans="2:9" x14ac:dyDescent="0.25">
      <c r="B22" s="7" t="s">
        <v>26</v>
      </c>
      <c r="C22" s="8">
        <f>'[1]Kapaciteti i Kërkuar'!H17</f>
        <v>60</v>
      </c>
      <c r="D22" s="8">
        <f>'[1]Kapaciteti i Ofruar'!H130</f>
        <v>60</v>
      </c>
      <c r="E22" s="9">
        <f>'[1]Çmimet e ofruar'!H158</f>
        <v>14.2</v>
      </c>
      <c r="F22" s="9">
        <f>'[1]Çmimet e ofruar'!H186</f>
        <v>14.2</v>
      </c>
      <c r="G22" s="8">
        <f>'[1]Kapaciteti i Fituar'!H130</f>
        <v>60</v>
      </c>
      <c r="H22" s="9">
        <f>'[1]Kapaciteti i Fituar'!H158</f>
        <v>14.2</v>
      </c>
      <c r="I22" s="9">
        <f>'[1]Kapaciteti i Fituar'!AQ130</f>
        <v>14.2</v>
      </c>
    </row>
    <row r="23" spans="2:9" x14ac:dyDescent="0.25">
      <c r="B23" s="4" t="s">
        <v>27</v>
      </c>
      <c r="C23" s="5">
        <f>'[1]Kapaciteti i Kërkuar'!H18</f>
        <v>60</v>
      </c>
      <c r="D23" s="5">
        <f>'[1]Kapaciteti i Ofruar'!H131</f>
        <v>60</v>
      </c>
      <c r="E23" s="6">
        <f>'[1]Çmimet e ofruar'!H159</f>
        <v>14.2</v>
      </c>
      <c r="F23" s="6">
        <f>'[1]Çmimet e ofruar'!H187</f>
        <v>14.2</v>
      </c>
      <c r="G23" s="5">
        <f>'[1]Kapaciteti i Fituar'!H131</f>
        <v>60</v>
      </c>
      <c r="H23" s="6">
        <f>'[1]Kapaciteti i Fituar'!H159</f>
        <v>14.2</v>
      </c>
      <c r="I23" s="6">
        <f>'[1]Kapaciteti i Fituar'!AQ131</f>
        <v>14.2</v>
      </c>
    </row>
    <row r="24" spans="2:9" x14ac:dyDescent="0.25">
      <c r="B24" s="7" t="s">
        <v>28</v>
      </c>
      <c r="C24" s="8">
        <f>'[1]Kapaciteti i Kërkuar'!H19</f>
        <v>60</v>
      </c>
      <c r="D24" s="8">
        <f>'[1]Kapaciteti i Ofruar'!H132</f>
        <v>60</v>
      </c>
      <c r="E24" s="9">
        <f>'[1]Çmimet e ofruar'!H160</f>
        <v>14.2</v>
      </c>
      <c r="F24" s="9">
        <f>'[1]Çmimet e ofruar'!H188</f>
        <v>14.2</v>
      </c>
      <c r="G24" s="8">
        <f>'[1]Kapaciteti i Fituar'!H132</f>
        <v>60</v>
      </c>
      <c r="H24" s="9">
        <f>'[1]Kapaciteti i Fituar'!H160</f>
        <v>14.2</v>
      </c>
      <c r="I24" s="9">
        <f>'[1]Kapaciteti i Fituar'!AQ132</f>
        <v>14.2</v>
      </c>
    </row>
    <row r="25" spans="2:9" x14ac:dyDescent="0.25">
      <c r="B25" s="4" t="s">
        <v>29</v>
      </c>
      <c r="C25" s="5">
        <f>'[1]Kapaciteti i Kërkuar'!H20</f>
        <v>60</v>
      </c>
      <c r="D25" s="5">
        <f>'[1]Kapaciteti i Ofruar'!H133</f>
        <v>60</v>
      </c>
      <c r="E25" s="6">
        <f>'[1]Çmimet e ofruar'!H161</f>
        <v>14.2</v>
      </c>
      <c r="F25" s="6">
        <f>'[1]Çmimet e ofruar'!H189</f>
        <v>14.2</v>
      </c>
      <c r="G25" s="5">
        <f>'[1]Kapaciteti i Fituar'!H133</f>
        <v>60</v>
      </c>
      <c r="H25" s="6">
        <f>'[1]Kapaciteti i Fituar'!H161</f>
        <v>14.2</v>
      </c>
      <c r="I25" s="6">
        <f>'[1]Kapaciteti i Fituar'!AQ133</f>
        <v>14.2</v>
      </c>
    </row>
    <row r="26" spans="2:9" x14ac:dyDescent="0.25">
      <c r="B26" s="7" t="s">
        <v>30</v>
      </c>
      <c r="C26" s="8">
        <f>'[1]Kapaciteti i Kërkuar'!H21</f>
        <v>60</v>
      </c>
      <c r="D26" s="8">
        <f>'[1]Kapaciteti i Ofruar'!H134</f>
        <v>60</v>
      </c>
      <c r="E26" s="9">
        <f>'[1]Çmimet e ofruar'!H162</f>
        <v>14.2</v>
      </c>
      <c r="F26" s="9">
        <f>'[1]Çmimet e ofruar'!H190</f>
        <v>14.2</v>
      </c>
      <c r="G26" s="8">
        <f>'[1]Kapaciteti i Fituar'!H134</f>
        <v>60</v>
      </c>
      <c r="H26" s="9">
        <f>'[1]Kapaciteti i Fituar'!H162</f>
        <v>14.2</v>
      </c>
      <c r="I26" s="9">
        <f>'[1]Kapaciteti i Fituar'!AQ134</f>
        <v>14.2</v>
      </c>
    </row>
    <row r="27" spans="2:9" x14ac:dyDescent="0.25">
      <c r="B27" s="4" t="s">
        <v>31</v>
      </c>
      <c r="C27" s="5">
        <f>'[1]Kapaciteti i Kërkuar'!H22</f>
        <v>60</v>
      </c>
      <c r="D27" s="5">
        <f>'[1]Kapaciteti i Ofruar'!H135</f>
        <v>63</v>
      </c>
      <c r="E27" s="6">
        <f>'[1]Çmimet e ofruar'!H163</f>
        <v>14.2</v>
      </c>
      <c r="F27" s="6">
        <f>'[1]Çmimet e ofruar'!H191</f>
        <v>52.7</v>
      </c>
      <c r="G27" s="5">
        <f>'[1]Kapaciteti i Fituar'!H135</f>
        <v>60</v>
      </c>
      <c r="H27" s="6">
        <f>'[1]Kapaciteti i Fituar'!H163</f>
        <v>14.2</v>
      </c>
      <c r="I27" s="6">
        <f>'[1]Kapaciteti i Fituar'!AQ135</f>
        <v>14.2</v>
      </c>
    </row>
    <row r="28" spans="2:9" x14ac:dyDescent="0.25">
      <c r="B28" s="7" t="s">
        <v>32</v>
      </c>
      <c r="C28" s="8">
        <f>'[1]Kapaciteti i Kërkuar'!H23</f>
        <v>60</v>
      </c>
      <c r="D28" s="8">
        <f>'[1]Kapaciteti i Ofruar'!H136</f>
        <v>68</v>
      </c>
      <c r="E28" s="9">
        <f>'[1]Çmimet e ofruar'!H164</f>
        <v>14.2</v>
      </c>
      <c r="F28" s="9">
        <f>'[1]Çmimet e ofruar'!H192</f>
        <v>59</v>
      </c>
      <c r="G28" s="8">
        <f>'[1]Kapaciteti i Fituar'!H136</f>
        <v>60</v>
      </c>
      <c r="H28" s="9">
        <f>'[1]Kapaciteti i Fituar'!H164</f>
        <v>14.2</v>
      </c>
      <c r="I28" s="9">
        <f>'[1]Kapaciteti i Fituar'!AQ136</f>
        <v>14.2</v>
      </c>
    </row>
    <row r="29" spans="2:9" x14ac:dyDescent="0.25">
      <c r="B29" s="4" t="s">
        <v>33</v>
      </c>
      <c r="C29" s="5">
        <f>'[1]Kapaciteti i Kërkuar'!H24</f>
        <v>60</v>
      </c>
      <c r="D29" s="5">
        <f>'[1]Kapaciteti i Ofruar'!H137</f>
        <v>68</v>
      </c>
      <c r="E29" s="6">
        <f>'[1]Çmimet e ofruar'!H165</f>
        <v>14.2</v>
      </c>
      <c r="F29" s="6">
        <f>'[1]Çmimet e ofruar'!H193</f>
        <v>59</v>
      </c>
      <c r="G29" s="5">
        <f>'[1]Kapaciteti i Fituar'!H137</f>
        <v>60</v>
      </c>
      <c r="H29" s="6">
        <f>'[1]Kapaciteti i Fituar'!H165</f>
        <v>14.2</v>
      </c>
      <c r="I29" s="6">
        <f>'[1]Kapaciteti i Fituar'!AQ137</f>
        <v>14.2</v>
      </c>
    </row>
    <row r="30" spans="2:9" x14ac:dyDescent="0.25">
      <c r="B30" s="7" t="s">
        <v>34</v>
      </c>
      <c r="C30" s="8">
        <f>'[1]Kapaciteti i Kërkuar'!H25</f>
        <v>50</v>
      </c>
      <c r="D30" s="8">
        <f>'[1]Kapaciteti i Ofruar'!H138</f>
        <v>55</v>
      </c>
      <c r="E30" s="9">
        <f>'[1]Çmimet e ofruar'!H166</f>
        <v>14.2</v>
      </c>
      <c r="F30" s="9">
        <f>'[1]Çmimet e ofruar'!H194</f>
        <v>59</v>
      </c>
      <c r="G30" s="8">
        <f>'[1]Kapaciteti i Fituar'!H138</f>
        <v>50</v>
      </c>
      <c r="H30" s="9">
        <f>'[1]Kapaciteti i Fituar'!H166</f>
        <v>14.2</v>
      </c>
      <c r="I30" s="9">
        <f>'[1]Kapaciteti i Fituar'!AQ138</f>
        <v>14.2</v>
      </c>
    </row>
    <row r="31" spans="2:9" x14ac:dyDescent="0.25">
      <c r="B31" s="4" t="s">
        <v>35</v>
      </c>
      <c r="C31" s="5">
        <f>'[1]Kapaciteti i Kërkuar'!H26</f>
        <v>50</v>
      </c>
      <c r="D31" s="5">
        <f>'[1]Kapaciteti i Ofruar'!H139</f>
        <v>50</v>
      </c>
      <c r="E31" s="6">
        <f>'[1]Çmimet e ofruar'!H167</f>
        <v>14.2</v>
      </c>
      <c r="F31" s="6">
        <f>'[1]Çmimet e ofruar'!H195</f>
        <v>14.2</v>
      </c>
      <c r="G31" s="5">
        <f>'[1]Kapaciteti i Fituar'!H139</f>
        <v>50</v>
      </c>
      <c r="H31" s="6">
        <f>'[1]Kapaciteti i Fituar'!H167</f>
        <v>14.2</v>
      </c>
      <c r="I31" s="6">
        <f>'[1]Kapaciteti i Fituar'!AQ139</f>
        <v>14.2</v>
      </c>
    </row>
    <row r="32" spans="2:9" x14ac:dyDescent="0.25">
      <c r="B32" s="7" t="s">
        <v>36</v>
      </c>
      <c r="C32" s="8">
        <f>'[1]Kapaciteti i Kërkuar'!H27</f>
        <v>50</v>
      </c>
      <c r="D32" s="8">
        <f>'[1]Kapaciteti i Ofruar'!H140</f>
        <v>50</v>
      </c>
      <c r="E32" s="9">
        <f>'[1]Çmimet e ofruar'!H168</f>
        <v>14.2</v>
      </c>
      <c r="F32" s="9">
        <f>'[1]Çmimet e ofruar'!H196</f>
        <v>14.2</v>
      </c>
      <c r="G32" s="8">
        <f>'[1]Kapaciteti i Fituar'!H140</f>
        <v>50</v>
      </c>
      <c r="H32" s="9">
        <f>'[1]Kapaciteti i Fituar'!H168</f>
        <v>14.2</v>
      </c>
      <c r="I32" s="9">
        <f>'[1]Kapaciteti i Fituar'!AQ140</f>
        <v>14.2</v>
      </c>
    </row>
    <row r="33" spans="2:9" x14ac:dyDescent="0.25">
      <c r="B33" s="10" t="s">
        <v>37</v>
      </c>
      <c r="C33" s="10">
        <f>SUM(C9:C32)</f>
        <v>1350</v>
      </c>
      <c r="D33" s="10">
        <f t="shared" ref="D33:G33" si="0">SUM(D9:D32)</f>
        <v>1374</v>
      </c>
      <c r="E33" s="10"/>
      <c r="F33" s="10"/>
      <c r="G33" s="10">
        <f t="shared" si="0"/>
        <v>1350</v>
      </c>
      <c r="H33" s="10"/>
      <c r="I33" s="10"/>
    </row>
    <row r="34" spans="2:9" x14ac:dyDescent="0.25">
      <c r="B34"/>
      <c r="C34"/>
      <c r="D34"/>
      <c r="E34"/>
      <c r="F34"/>
      <c r="G34"/>
      <c r="H34"/>
      <c r="I34"/>
    </row>
    <row r="35" spans="2:9" x14ac:dyDescent="0.25">
      <c r="G35"/>
      <c r="H35"/>
      <c r="I35"/>
    </row>
  </sheetData>
  <mergeCells count="5">
    <mergeCell ref="B2:D2"/>
    <mergeCell ref="B3:D3"/>
    <mergeCell ref="B4:D4"/>
    <mergeCell ref="B5:D5"/>
    <mergeCell ref="B7:I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33"/>
  <sheetViews>
    <sheetView workbookViewId="0">
      <selection activeCell="A3" sqref="A3:XFD4"/>
    </sheetView>
  </sheetViews>
  <sheetFormatPr defaultRowHeight="15" x14ac:dyDescent="0.25"/>
  <cols>
    <col min="1" max="1" width="2.42578125" customWidth="1"/>
    <col min="2" max="2" width="17" style="2" bestFit="1" customWidth="1"/>
    <col min="3" max="3" width="9.85546875" style="2" customWidth="1"/>
    <col min="4" max="4" width="9.85546875" style="2" bestFit="1" customWidth="1"/>
    <col min="5" max="5" width="13.42578125" style="2" customWidth="1"/>
    <col min="6" max="6" width="12.85546875" style="2" customWidth="1"/>
    <col min="7" max="7" width="14.28515625" style="2" customWidth="1"/>
    <col min="8" max="8" width="21.85546875" style="2" customWidth="1"/>
    <col min="9" max="9" width="22.140625" style="2" customWidth="1"/>
  </cols>
  <sheetData>
    <row r="2" spans="2:9" x14ac:dyDescent="0.25">
      <c r="B2" s="11" t="s">
        <v>0</v>
      </c>
      <c r="C2" s="12"/>
      <c r="D2" s="13"/>
      <c r="E2"/>
      <c r="F2"/>
      <c r="G2"/>
      <c r="H2"/>
      <c r="I2"/>
    </row>
    <row r="3" spans="2:9" x14ac:dyDescent="0.25">
      <c r="B3" s="17" t="s">
        <v>3</v>
      </c>
      <c r="C3" s="15"/>
      <c r="D3" s="16"/>
      <c r="E3"/>
      <c r="F3"/>
      <c r="G3"/>
      <c r="H3"/>
      <c r="I3"/>
    </row>
    <row r="4" spans="2:9" x14ac:dyDescent="0.25">
      <c r="B4" s="1"/>
      <c r="C4" s="1"/>
      <c r="E4"/>
      <c r="F4"/>
      <c r="G4"/>
      <c r="H4"/>
      <c r="I4"/>
    </row>
    <row r="5" spans="2:9" x14ac:dyDescent="0.25">
      <c r="B5" s="18" t="s">
        <v>4</v>
      </c>
      <c r="C5" s="18"/>
      <c r="D5" s="18"/>
      <c r="E5" s="18"/>
      <c r="F5" s="18"/>
      <c r="G5" s="18"/>
      <c r="H5" s="18"/>
      <c r="I5" s="18"/>
    </row>
    <row r="6" spans="2:9" ht="59.25" customHeight="1" x14ac:dyDescent="0.25"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</row>
    <row r="7" spans="2:9" x14ac:dyDescent="0.25">
      <c r="B7" s="4" t="s">
        <v>13</v>
      </c>
      <c r="C7" s="5">
        <f>'[1]Kapaciteti i Kërkuar'!I4</f>
        <v>50</v>
      </c>
      <c r="D7" s="5">
        <f>'[1]Kapaciteti i Ofruar'!I117</f>
        <v>50</v>
      </c>
      <c r="E7" s="6">
        <f>'[1]Çmimet e ofruar'!I145</f>
        <v>14.2</v>
      </c>
      <c r="F7" s="6">
        <f>'[1]Çmimet e ofruar'!I173</f>
        <v>14.2</v>
      </c>
      <c r="G7" s="5">
        <f>'[1]Kapaciteti i Fituar'!I117</f>
        <v>50</v>
      </c>
      <c r="H7" s="6">
        <f>'[1]Kapaciteti i Fituar'!I145</f>
        <v>14.2</v>
      </c>
      <c r="I7" s="6">
        <f>'[1]Kapaciteti i Fituar'!AR117</f>
        <v>14.2</v>
      </c>
    </row>
    <row r="8" spans="2:9" x14ac:dyDescent="0.25">
      <c r="B8" s="7" t="s">
        <v>14</v>
      </c>
      <c r="C8" s="8">
        <f>'[1]Kapaciteti i Kërkuar'!I5</f>
        <v>50</v>
      </c>
      <c r="D8" s="8">
        <f>'[1]Kapaciteti i Ofruar'!I118</f>
        <v>50</v>
      </c>
      <c r="E8" s="9">
        <f>'[1]Çmimet e ofruar'!I146</f>
        <v>14.2</v>
      </c>
      <c r="F8" s="9">
        <f>'[1]Çmimet e ofruar'!I174</f>
        <v>14.2</v>
      </c>
      <c r="G8" s="8">
        <f>'[1]Kapaciteti i Fituar'!I118</f>
        <v>50</v>
      </c>
      <c r="H8" s="9">
        <f>'[1]Kapaciteti i Fituar'!I146</f>
        <v>14.2</v>
      </c>
      <c r="I8" s="9">
        <f>'[1]Kapaciteti i Fituar'!AR118</f>
        <v>14.2</v>
      </c>
    </row>
    <row r="9" spans="2:9" x14ac:dyDescent="0.25">
      <c r="B9" s="4" t="s">
        <v>15</v>
      </c>
      <c r="C9" s="5">
        <f>'[1]Kapaciteti i Kërkuar'!I6</f>
        <v>50</v>
      </c>
      <c r="D9" s="5">
        <f>'[1]Kapaciteti i Ofruar'!I119</f>
        <v>50</v>
      </c>
      <c r="E9" s="6">
        <f>'[1]Çmimet e ofruar'!I147</f>
        <v>14.2</v>
      </c>
      <c r="F9" s="6">
        <f>'[1]Çmimet e ofruar'!I175</f>
        <v>14.2</v>
      </c>
      <c r="G9" s="5">
        <f>'[1]Kapaciteti i Fituar'!I119</f>
        <v>50</v>
      </c>
      <c r="H9" s="6">
        <f>'[1]Kapaciteti i Fituar'!I147</f>
        <v>14.2</v>
      </c>
      <c r="I9" s="6">
        <f>'[1]Kapaciteti i Fituar'!AR119</f>
        <v>14.2</v>
      </c>
    </row>
    <row r="10" spans="2:9" x14ac:dyDescent="0.25">
      <c r="B10" s="7" t="s">
        <v>16</v>
      </c>
      <c r="C10" s="8">
        <f>'[1]Kapaciteti i Kërkuar'!I7</f>
        <v>50</v>
      </c>
      <c r="D10" s="8">
        <f>'[1]Kapaciteti i Ofruar'!I120</f>
        <v>50</v>
      </c>
      <c r="E10" s="9">
        <f>'[1]Çmimet e ofruar'!I148</f>
        <v>14.2</v>
      </c>
      <c r="F10" s="9">
        <f>'[1]Çmimet e ofruar'!I176</f>
        <v>14.2</v>
      </c>
      <c r="G10" s="8">
        <f>'[1]Kapaciteti i Fituar'!I120</f>
        <v>50</v>
      </c>
      <c r="H10" s="9">
        <f>'[1]Kapaciteti i Fituar'!I148</f>
        <v>14.2</v>
      </c>
      <c r="I10" s="9">
        <f>'[1]Kapaciteti i Fituar'!AR120</f>
        <v>14.2</v>
      </c>
    </row>
    <row r="11" spans="2:9" x14ac:dyDescent="0.25">
      <c r="B11" s="4" t="s">
        <v>17</v>
      </c>
      <c r="C11" s="5">
        <f>'[1]Kapaciteti i Kërkuar'!I8</f>
        <v>50</v>
      </c>
      <c r="D11" s="5">
        <f>'[1]Kapaciteti i Ofruar'!I121</f>
        <v>50</v>
      </c>
      <c r="E11" s="6">
        <f>'[1]Çmimet e ofruar'!I149</f>
        <v>14.2</v>
      </c>
      <c r="F11" s="6">
        <f>'[1]Çmimet e ofruar'!I177</f>
        <v>14.2</v>
      </c>
      <c r="G11" s="5">
        <f>'[1]Kapaciteti i Fituar'!I121</f>
        <v>50</v>
      </c>
      <c r="H11" s="6">
        <f>'[1]Kapaciteti i Fituar'!I149</f>
        <v>14.2</v>
      </c>
      <c r="I11" s="6">
        <f>'[1]Kapaciteti i Fituar'!AR121</f>
        <v>14.2</v>
      </c>
    </row>
    <row r="12" spans="2:9" x14ac:dyDescent="0.25">
      <c r="B12" s="7" t="s">
        <v>18</v>
      </c>
      <c r="C12" s="8">
        <f>'[1]Kapaciteti i Kërkuar'!I9</f>
        <v>50</v>
      </c>
      <c r="D12" s="8">
        <f>'[1]Kapaciteti i Ofruar'!I122</f>
        <v>50</v>
      </c>
      <c r="E12" s="9">
        <f>'[1]Çmimet e ofruar'!I150</f>
        <v>14.2</v>
      </c>
      <c r="F12" s="9">
        <f>'[1]Çmimet e ofruar'!I178</f>
        <v>14.2</v>
      </c>
      <c r="G12" s="8">
        <f>'[1]Kapaciteti i Fituar'!I122</f>
        <v>50</v>
      </c>
      <c r="H12" s="9">
        <f>'[1]Kapaciteti i Fituar'!I150</f>
        <v>14.2</v>
      </c>
      <c r="I12" s="9">
        <f>'[1]Kapaciteti i Fituar'!AR122</f>
        <v>14.2</v>
      </c>
    </row>
    <row r="13" spans="2:9" x14ac:dyDescent="0.25">
      <c r="B13" s="4" t="s">
        <v>19</v>
      </c>
      <c r="C13" s="5">
        <f>'[1]Kapaciteti i Kërkuar'!I10</f>
        <v>60</v>
      </c>
      <c r="D13" s="5">
        <f>'[1]Kapaciteti i Ofruar'!I123</f>
        <v>60</v>
      </c>
      <c r="E13" s="6">
        <f>'[1]Çmimet e ofruar'!I151</f>
        <v>14.2</v>
      </c>
      <c r="F13" s="6">
        <f>'[1]Çmimet e ofruar'!I179</f>
        <v>14.2</v>
      </c>
      <c r="G13" s="5">
        <f>'[1]Kapaciteti i Fituar'!I123</f>
        <v>60</v>
      </c>
      <c r="H13" s="6">
        <f>'[1]Kapaciteti i Fituar'!I151</f>
        <v>14.2</v>
      </c>
      <c r="I13" s="6">
        <f>'[1]Kapaciteti i Fituar'!AR123</f>
        <v>14.2</v>
      </c>
    </row>
    <row r="14" spans="2:9" x14ac:dyDescent="0.25">
      <c r="B14" s="7" t="s">
        <v>20</v>
      </c>
      <c r="C14" s="8">
        <f>'[1]Kapaciteti i Kërkuar'!I11</f>
        <v>60</v>
      </c>
      <c r="D14" s="8">
        <f>'[1]Kapaciteti i Ofruar'!I124</f>
        <v>60</v>
      </c>
      <c r="E14" s="9">
        <f>'[1]Çmimet e ofruar'!I152</f>
        <v>14.2</v>
      </c>
      <c r="F14" s="9">
        <f>'[1]Çmimet e ofruar'!I180</f>
        <v>14.2</v>
      </c>
      <c r="G14" s="8">
        <f>'[1]Kapaciteti i Fituar'!I124</f>
        <v>60</v>
      </c>
      <c r="H14" s="9">
        <f>'[1]Kapaciteti i Fituar'!I152</f>
        <v>14.2</v>
      </c>
      <c r="I14" s="9">
        <f>'[1]Kapaciteti i Fituar'!AR124</f>
        <v>14.2</v>
      </c>
    </row>
    <row r="15" spans="2:9" x14ac:dyDescent="0.25">
      <c r="B15" s="4" t="s">
        <v>21</v>
      </c>
      <c r="C15" s="5">
        <f>'[1]Kapaciteti i Kërkuar'!I12</f>
        <v>60</v>
      </c>
      <c r="D15" s="5">
        <f>'[1]Kapaciteti i Ofruar'!I125</f>
        <v>60</v>
      </c>
      <c r="E15" s="6">
        <f>'[1]Çmimet e ofruar'!I153</f>
        <v>14.2</v>
      </c>
      <c r="F15" s="6">
        <f>'[1]Çmimet e ofruar'!I181</f>
        <v>14.2</v>
      </c>
      <c r="G15" s="5">
        <f>'[1]Kapaciteti i Fituar'!I125</f>
        <v>60</v>
      </c>
      <c r="H15" s="6">
        <f>'[1]Kapaciteti i Fituar'!I153</f>
        <v>14.2</v>
      </c>
      <c r="I15" s="6">
        <f>'[1]Kapaciteti i Fituar'!AR125</f>
        <v>14.2</v>
      </c>
    </row>
    <row r="16" spans="2:9" x14ac:dyDescent="0.25">
      <c r="B16" s="7" t="s">
        <v>22</v>
      </c>
      <c r="C16" s="8">
        <f>'[1]Kapaciteti i Kërkuar'!I13</f>
        <v>60</v>
      </c>
      <c r="D16" s="8">
        <f>'[1]Kapaciteti i Ofruar'!I126</f>
        <v>60</v>
      </c>
      <c r="E16" s="9">
        <f>'[1]Çmimet e ofruar'!I154</f>
        <v>14.2</v>
      </c>
      <c r="F16" s="9">
        <f>'[1]Çmimet e ofruar'!I182</f>
        <v>14.2</v>
      </c>
      <c r="G16" s="8">
        <f>'[1]Kapaciteti i Fituar'!I126</f>
        <v>60</v>
      </c>
      <c r="H16" s="9">
        <f>'[1]Kapaciteti i Fituar'!I154</f>
        <v>14.2</v>
      </c>
      <c r="I16" s="9">
        <f>'[1]Kapaciteti i Fituar'!AR126</f>
        <v>14.2</v>
      </c>
    </row>
    <row r="17" spans="2:9" x14ac:dyDescent="0.25">
      <c r="B17" s="4" t="s">
        <v>23</v>
      </c>
      <c r="C17" s="5">
        <f>'[1]Kapaciteti i Kërkuar'!I14</f>
        <v>60</v>
      </c>
      <c r="D17" s="5">
        <f>'[1]Kapaciteti i Ofruar'!I127</f>
        <v>60</v>
      </c>
      <c r="E17" s="6">
        <f>'[1]Çmimet e ofruar'!I155</f>
        <v>14.2</v>
      </c>
      <c r="F17" s="6">
        <f>'[1]Çmimet e ofruar'!I183</f>
        <v>14.2</v>
      </c>
      <c r="G17" s="5">
        <f>'[1]Kapaciteti i Fituar'!I127</f>
        <v>60</v>
      </c>
      <c r="H17" s="6">
        <f>'[1]Kapaciteti i Fituar'!I155</f>
        <v>14.2</v>
      </c>
      <c r="I17" s="6">
        <f>'[1]Kapaciteti i Fituar'!AR127</f>
        <v>14.2</v>
      </c>
    </row>
    <row r="18" spans="2:9" x14ac:dyDescent="0.25">
      <c r="B18" s="7" t="s">
        <v>24</v>
      </c>
      <c r="C18" s="8">
        <f>'[1]Kapaciteti i Kërkuar'!I15</f>
        <v>60</v>
      </c>
      <c r="D18" s="8">
        <f>'[1]Kapaciteti i Ofruar'!I128</f>
        <v>60</v>
      </c>
      <c r="E18" s="9">
        <f>'[1]Çmimet e ofruar'!I156</f>
        <v>14.2</v>
      </c>
      <c r="F18" s="9">
        <f>'[1]Çmimet e ofruar'!I184</f>
        <v>14.2</v>
      </c>
      <c r="G18" s="8">
        <f>'[1]Kapaciteti i Fituar'!I128</f>
        <v>60</v>
      </c>
      <c r="H18" s="9">
        <f>'[1]Kapaciteti i Fituar'!I156</f>
        <v>14.2</v>
      </c>
      <c r="I18" s="9">
        <f>'[1]Kapaciteti i Fituar'!AR128</f>
        <v>14.2</v>
      </c>
    </row>
    <row r="19" spans="2:9" x14ac:dyDescent="0.25">
      <c r="B19" s="4" t="s">
        <v>25</v>
      </c>
      <c r="C19" s="5">
        <f>'[1]Kapaciteti i Kërkuar'!I16</f>
        <v>60</v>
      </c>
      <c r="D19" s="5">
        <f>'[1]Kapaciteti i Ofruar'!I129</f>
        <v>60</v>
      </c>
      <c r="E19" s="6">
        <f>'[1]Çmimet e ofruar'!I157</f>
        <v>14.2</v>
      </c>
      <c r="F19" s="6">
        <f>'[1]Çmimet e ofruar'!I185</f>
        <v>14.2</v>
      </c>
      <c r="G19" s="5">
        <f>'[1]Kapaciteti i Fituar'!I129</f>
        <v>60</v>
      </c>
      <c r="H19" s="6">
        <f>'[1]Kapaciteti i Fituar'!I157</f>
        <v>14.2</v>
      </c>
      <c r="I19" s="6">
        <f>'[1]Kapaciteti i Fituar'!AR129</f>
        <v>14.2</v>
      </c>
    </row>
    <row r="20" spans="2:9" x14ac:dyDescent="0.25">
      <c r="B20" s="7" t="s">
        <v>26</v>
      </c>
      <c r="C20" s="8">
        <f>'[1]Kapaciteti i Kërkuar'!I17</f>
        <v>60</v>
      </c>
      <c r="D20" s="8">
        <f>'[1]Kapaciteti i Ofruar'!I130</f>
        <v>60</v>
      </c>
      <c r="E20" s="9">
        <f>'[1]Çmimet e ofruar'!I158</f>
        <v>14.2</v>
      </c>
      <c r="F20" s="9">
        <f>'[1]Çmimet e ofruar'!I186</f>
        <v>14.2</v>
      </c>
      <c r="G20" s="8">
        <f>'[1]Kapaciteti i Fituar'!I130</f>
        <v>60</v>
      </c>
      <c r="H20" s="9">
        <f>'[1]Kapaciteti i Fituar'!I158</f>
        <v>14.2</v>
      </c>
      <c r="I20" s="9">
        <f>'[1]Kapaciteti i Fituar'!AR130</f>
        <v>14.2</v>
      </c>
    </row>
    <row r="21" spans="2:9" x14ac:dyDescent="0.25">
      <c r="B21" s="4" t="s">
        <v>27</v>
      </c>
      <c r="C21" s="5">
        <f>'[1]Kapaciteti i Kërkuar'!I18</f>
        <v>60</v>
      </c>
      <c r="D21" s="5">
        <f>'[1]Kapaciteti i Ofruar'!I131</f>
        <v>60</v>
      </c>
      <c r="E21" s="6">
        <f>'[1]Çmimet e ofruar'!I159</f>
        <v>14.2</v>
      </c>
      <c r="F21" s="6">
        <f>'[1]Çmimet e ofruar'!I187</f>
        <v>14.2</v>
      </c>
      <c r="G21" s="5">
        <f>'[1]Kapaciteti i Fituar'!I131</f>
        <v>60</v>
      </c>
      <c r="H21" s="6">
        <f>'[1]Kapaciteti i Fituar'!I159</f>
        <v>14.2</v>
      </c>
      <c r="I21" s="6">
        <f>'[1]Kapaciteti i Fituar'!AR131</f>
        <v>14.2</v>
      </c>
    </row>
    <row r="22" spans="2:9" x14ac:dyDescent="0.25">
      <c r="B22" s="7" t="s">
        <v>28</v>
      </c>
      <c r="C22" s="8">
        <f>'[1]Kapaciteti i Kërkuar'!I19</f>
        <v>60</v>
      </c>
      <c r="D22" s="8">
        <f>'[1]Kapaciteti i Ofruar'!I132</f>
        <v>60</v>
      </c>
      <c r="E22" s="9">
        <f>'[1]Çmimet e ofruar'!I160</f>
        <v>14.2</v>
      </c>
      <c r="F22" s="9">
        <f>'[1]Çmimet e ofruar'!I188</f>
        <v>14.2</v>
      </c>
      <c r="G22" s="8">
        <f>'[1]Kapaciteti i Fituar'!I132</f>
        <v>60</v>
      </c>
      <c r="H22" s="9">
        <f>'[1]Kapaciteti i Fituar'!I160</f>
        <v>14.2</v>
      </c>
      <c r="I22" s="9">
        <f>'[1]Kapaciteti i Fituar'!AR132</f>
        <v>14.2</v>
      </c>
    </row>
    <row r="23" spans="2:9" x14ac:dyDescent="0.25">
      <c r="B23" s="4" t="s">
        <v>29</v>
      </c>
      <c r="C23" s="5">
        <f>'[1]Kapaciteti i Kërkuar'!I20</f>
        <v>60</v>
      </c>
      <c r="D23" s="5">
        <f>'[1]Kapaciteti i Ofruar'!I133</f>
        <v>60</v>
      </c>
      <c r="E23" s="6">
        <f>'[1]Çmimet e ofruar'!I161</f>
        <v>14.2</v>
      </c>
      <c r="F23" s="6">
        <f>'[1]Çmimet e ofruar'!I189</f>
        <v>14.2</v>
      </c>
      <c r="G23" s="5">
        <f>'[1]Kapaciteti i Fituar'!I133</f>
        <v>60</v>
      </c>
      <c r="H23" s="6">
        <f>'[1]Kapaciteti i Fituar'!I161</f>
        <v>14.2</v>
      </c>
      <c r="I23" s="6">
        <f>'[1]Kapaciteti i Fituar'!AR133</f>
        <v>14.2</v>
      </c>
    </row>
    <row r="24" spans="2:9" x14ac:dyDescent="0.25">
      <c r="B24" s="7" t="s">
        <v>30</v>
      </c>
      <c r="C24" s="8">
        <f>'[1]Kapaciteti i Kërkuar'!I21</f>
        <v>60</v>
      </c>
      <c r="D24" s="8">
        <f>'[1]Kapaciteti i Ofruar'!I134</f>
        <v>60</v>
      </c>
      <c r="E24" s="9">
        <f>'[1]Çmimet e ofruar'!I162</f>
        <v>14.2</v>
      </c>
      <c r="F24" s="9">
        <f>'[1]Çmimet e ofruar'!I190</f>
        <v>14.2</v>
      </c>
      <c r="G24" s="8">
        <f>'[1]Kapaciteti i Fituar'!I134</f>
        <v>60</v>
      </c>
      <c r="H24" s="9">
        <f>'[1]Kapaciteti i Fituar'!I162</f>
        <v>14.2</v>
      </c>
      <c r="I24" s="9">
        <f>'[1]Kapaciteti i Fituar'!AR134</f>
        <v>14.2</v>
      </c>
    </row>
    <row r="25" spans="2:9" x14ac:dyDescent="0.25">
      <c r="B25" s="4" t="s">
        <v>31</v>
      </c>
      <c r="C25" s="5">
        <f>'[1]Kapaciteti i Kërkuar'!I22</f>
        <v>60</v>
      </c>
      <c r="D25" s="5">
        <f>'[1]Kapaciteti i Ofruar'!I135</f>
        <v>63</v>
      </c>
      <c r="E25" s="6">
        <f>'[1]Çmimet e ofruar'!I163</f>
        <v>14.2</v>
      </c>
      <c r="F25" s="6">
        <f>'[1]Çmimet e ofruar'!I191</f>
        <v>49.8</v>
      </c>
      <c r="G25" s="5">
        <f>'[1]Kapaciteti i Fituar'!I135</f>
        <v>60</v>
      </c>
      <c r="H25" s="6">
        <f>'[1]Kapaciteti i Fituar'!I163</f>
        <v>14.2</v>
      </c>
      <c r="I25" s="6">
        <f>'[1]Kapaciteti i Fituar'!AR135</f>
        <v>14.2</v>
      </c>
    </row>
    <row r="26" spans="2:9" x14ac:dyDescent="0.25">
      <c r="B26" s="7" t="s">
        <v>32</v>
      </c>
      <c r="C26" s="8">
        <f>'[1]Kapaciteti i Kërkuar'!I23</f>
        <v>60</v>
      </c>
      <c r="D26" s="8">
        <f>'[1]Kapaciteti i Ofruar'!I136</f>
        <v>68</v>
      </c>
      <c r="E26" s="9">
        <f>'[1]Çmimet e ofruar'!I164</f>
        <v>14.2</v>
      </c>
      <c r="F26" s="9">
        <f>'[1]Çmimet e ofruar'!I192</f>
        <v>59</v>
      </c>
      <c r="G26" s="8">
        <f>'[1]Kapaciteti i Fituar'!I136</f>
        <v>60</v>
      </c>
      <c r="H26" s="9">
        <f>'[1]Kapaciteti i Fituar'!I164</f>
        <v>14.2</v>
      </c>
      <c r="I26" s="9">
        <f>'[1]Kapaciteti i Fituar'!AR136</f>
        <v>14.2</v>
      </c>
    </row>
    <row r="27" spans="2:9" x14ac:dyDescent="0.25">
      <c r="B27" s="4" t="s">
        <v>33</v>
      </c>
      <c r="C27" s="5">
        <f>'[1]Kapaciteti i Kërkuar'!I24</f>
        <v>60</v>
      </c>
      <c r="D27" s="5">
        <f>'[1]Kapaciteti i Ofruar'!I137</f>
        <v>68</v>
      </c>
      <c r="E27" s="6">
        <f>'[1]Çmimet e ofruar'!I165</f>
        <v>14.2</v>
      </c>
      <c r="F27" s="6">
        <f>'[1]Çmimet e ofruar'!I193</f>
        <v>59</v>
      </c>
      <c r="G27" s="5">
        <f>'[1]Kapaciteti i Fituar'!I137</f>
        <v>60</v>
      </c>
      <c r="H27" s="6">
        <f>'[1]Kapaciteti i Fituar'!I165</f>
        <v>14.2</v>
      </c>
      <c r="I27" s="6">
        <f>'[1]Kapaciteti i Fituar'!AR137</f>
        <v>14.2</v>
      </c>
    </row>
    <row r="28" spans="2:9" x14ac:dyDescent="0.25">
      <c r="B28" s="7" t="s">
        <v>34</v>
      </c>
      <c r="C28" s="8">
        <f>'[1]Kapaciteti i Kërkuar'!I25</f>
        <v>50</v>
      </c>
      <c r="D28" s="8">
        <f>'[1]Kapaciteti i Ofruar'!I138</f>
        <v>55</v>
      </c>
      <c r="E28" s="9">
        <f>'[1]Çmimet e ofruar'!I166</f>
        <v>14.2</v>
      </c>
      <c r="F28" s="9">
        <f>'[1]Çmimet e ofruar'!I194</f>
        <v>59</v>
      </c>
      <c r="G28" s="8">
        <f>'[1]Kapaciteti i Fituar'!I138</f>
        <v>50</v>
      </c>
      <c r="H28" s="9">
        <f>'[1]Kapaciteti i Fituar'!I166</f>
        <v>14.2</v>
      </c>
      <c r="I28" s="9">
        <f>'[1]Kapaciteti i Fituar'!AR138</f>
        <v>14.2</v>
      </c>
    </row>
    <row r="29" spans="2:9" x14ac:dyDescent="0.25">
      <c r="B29" s="4" t="s">
        <v>35</v>
      </c>
      <c r="C29" s="5">
        <f>'[1]Kapaciteti i Kërkuar'!I26</f>
        <v>50</v>
      </c>
      <c r="D29" s="5">
        <f>'[1]Kapaciteti i Ofruar'!I139</f>
        <v>50</v>
      </c>
      <c r="E29" s="6">
        <f>'[1]Çmimet e ofruar'!I167</f>
        <v>14.2</v>
      </c>
      <c r="F29" s="6">
        <f>'[1]Çmimet e ofruar'!I195</f>
        <v>14.2</v>
      </c>
      <c r="G29" s="5">
        <f>'[1]Kapaciteti i Fituar'!I139</f>
        <v>50</v>
      </c>
      <c r="H29" s="6">
        <f>'[1]Kapaciteti i Fituar'!I167</f>
        <v>14.2</v>
      </c>
      <c r="I29" s="6">
        <f>'[1]Kapaciteti i Fituar'!AR139</f>
        <v>14.2</v>
      </c>
    </row>
    <row r="30" spans="2:9" x14ac:dyDescent="0.25">
      <c r="B30" s="7" t="s">
        <v>36</v>
      </c>
      <c r="C30" s="8">
        <f>'[1]Kapaciteti i Kërkuar'!I27</f>
        <v>50</v>
      </c>
      <c r="D30" s="8">
        <f>'[1]Kapaciteti i Ofruar'!I140</f>
        <v>50</v>
      </c>
      <c r="E30" s="9">
        <f>'[1]Çmimet e ofruar'!I168</f>
        <v>14.2</v>
      </c>
      <c r="F30" s="9">
        <f>'[1]Çmimet e ofruar'!I196</f>
        <v>14.2</v>
      </c>
      <c r="G30" s="8">
        <f>'[1]Kapaciteti i Fituar'!I140</f>
        <v>50</v>
      </c>
      <c r="H30" s="9">
        <f>'[1]Kapaciteti i Fituar'!I168</f>
        <v>14.2</v>
      </c>
      <c r="I30" s="9">
        <f>'[1]Kapaciteti i Fituar'!AR140</f>
        <v>14.2</v>
      </c>
    </row>
    <row r="31" spans="2:9" x14ac:dyDescent="0.25">
      <c r="B31" s="10" t="s">
        <v>37</v>
      </c>
      <c r="C31" s="10">
        <f>SUM(C7:C30)</f>
        <v>1350</v>
      </c>
      <c r="D31" s="10">
        <f t="shared" ref="D31:G31" si="0">SUM(D7:D30)</f>
        <v>1374</v>
      </c>
      <c r="E31" s="10"/>
      <c r="F31" s="10"/>
      <c r="G31" s="10">
        <f t="shared" si="0"/>
        <v>1350</v>
      </c>
      <c r="H31" s="10"/>
      <c r="I31" s="10"/>
    </row>
    <row r="32" spans="2:9" x14ac:dyDescent="0.25">
      <c r="B32"/>
      <c r="C32"/>
      <c r="D32"/>
      <c r="E32"/>
      <c r="F32"/>
      <c r="G32"/>
      <c r="H32"/>
      <c r="I32"/>
    </row>
    <row r="33" spans="7:9" x14ac:dyDescent="0.25">
      <c r="G33"/>
      <c r="H33"/>
      <c r="I33"/>
    </row>
  </sheetData>
  <mergeCells count="3">
    <mergeCell ref="B2:D2"/>
    <mergeCell ref="B3:D3"/>
    <mergeCell ref="B5:I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35"/>
  <sheetViews>
    <sheetView workbookViewId="0">
      <selection activeCell="A3" sqref="A3:XFD4"/>
    </sheetView>
  </sheetViews>
  <sheetFormatPr defaultRowHeight="15" x14ac:dyDescent="0.25"/>
  <cols>
    <col min="1" max="1" width="2.42578125" customWidth="1"/>
    <col min="2" max="2" width="17" style="2" bestFit="1" customWidth="1"/>
    <col min="3" max="3" width="9.85546875" style="2" customWidth="1"/>
    <col min="4" max="4" width="9.85546875" style="2" bestFit="1" customWidth="1"/>
    <col min="5" max="5" width="13.42578125" style="2" customWidth="1"/>
    <col min="6" max="6" width="12.85546875" style="2" customWidth="1"/>
    <col min="7" max="7" width="14.28515625" style="2" customWidth="1"/>
    <col min="8" max="8" width="21.85546875" style="2" customWidth="1"/>
    <col min="9" max="9" width="22.140625" style="2" customWidth="1"/>
  </cols>
  <sheetData>
    <row r="2" spans="2:9" x14ac:dyDescent="0.25">
      <c r="B2" s="11" t="s">
        <v>0</v>
      </c>
      <c r="C2" s="12"/>
      <c r="D2" s="13"/>
      <c r="E2"/>
      <c r="F2"/>
      <c r="G2"/>
      <c r="H2"/>
      <c r="I2"/>
    </row>
    <row r="3" spans="2:9" x14ac:dyDescent="0.25">
      <c r="B3" s="14" t="s">
        <v>1</v>
      </c>
      <c r="C3" s="15"/>
      <c r="D3" s="16"/>
      <c r="E3"/>
      <c r="F3"/>
      <c r="G3"/>
      <c r="H3"/>
      <c r="I3"/>
    </row>
    <row r="4" spans="2:9" x14ac:dyDescent="0.25">
      <c r="B4" s="14" t="s">
        <v>2</v>
      </c>
      <c r="C4" s="15"/>
      <c r="D4" s="16"/>
      <c r="E4"/>
      <c r="F4"/>
      <c r="G4"/>
      <c r="H4"/>
      <c r="I4"/>
    </row>
    <row r="5" spans="2:9" x14ac:dyDescent="0.25">
      <c r="B5" s="17" t="s">
        <v>3</v>
      </c>
      <c r="C5" s="15"/>
      <c r="D5" s="16"/>
      <c r="E5"/>
      <c r="F5"/>
      <c r="G5"/>
      <c r="H5"/>
      <c r="I5"/>
    </row>
    <row r="6" spans="2:9" x14ac:dyDescent="0.25">
      <c r="B6" s="1"/>
      <c r="C6" s="1"/>
      <c r="E6"/>
      <c r="F6"/>
      <c r="G6"/>
      <c r="H6"/>
      <c r="I6"/>
    </row>
    <row r="7" spans="2:9" x14ac:dyDescent="0.25">
      <c r="B7" s="18" t="s">
        <v>4</v>
      </c>
      <c r="C7" s="18"/>
      <c r="D7" s="18"/>
      <c r="E7" s="18"/>
      <c r="F7" s="18"/>
      <c r="G7" s="18"/>
      <c r="H7" s="18"/>
      <c r="I7" s="18"/>
    </row>
    <row r="8" spans="2:9" ht="59.25" customHeight="1" x14ac:dyDescent="0.25">
      <c r="B8" s="3" t="s">
        <v>5</v>
      </c>
      <c r="C8" s="3" t="s">
        <v>6</v>
      </c>
      <c r="D8" s="3" t="s">
        <v>7</v>
      </c>
      <c r="E8" s="3" t="s">
        <v>8</v>
      </c>
      <c r="F8" s="3" t="s">
        <v>9</v>
      </c>
      <c r="G8" s="3" t="s">
        <v>10</v>
      </c>
      <c r="H8" s="3" t="s">
        <v>11</v>
      </c>
      <c r="I8" s="3" t="s">
        <v>12</v>
      </c>
    </row>
    <row r="9" spans="2:9" x14ac:dyDescent="0.25">
      <c r="B9" s="4" t="s">
        <v>13</v>
      </c>
      <c r="C9" s="5">
        <f>'[1]Kapaciteti i Kërkuar'!J4</f>
        <v>50</v>
      </c>
      <c r="D9" s="5">
        <f>'[1]Kapaciteti i Ofruar'!J117</f>
        <v>50</v>
      </c>
      <c r="E9" s="6">
        <f>'[1]Çmimet e ofruar'!J145</f>
        <v>14.2</v>
      </c>
      <c r="F9" s="6">
        <f>'[1]Çmimet e ofruar'!J173</f>
        <v>14.2</v>
      </c>
      <c r="G9" s="5">
        <f>'[1]Kapaciteti i Fituar'!J117</f>
        <v>50</v>
      </c>
      <c r="H9" s="6">
        <f>'[1]Kapaciteti i Fituar'!J145</f>
        <v>14.2</v>
      </c>
      <c r="I9" s="6">
        <f>'[1]Kapaciteti i Fituar'!AS117</f>
        <v>14.2</v>
      </c>
    </row>
    <row r="10" spans="2:9" x14ac:dyDescent="0.25">
      <c r="B10" s="7" t="s">
        <v>14</v>
      </c>
      <c r="C10" s="8">
        <f>'[1]Kapaciteti i Kërkuar'!J5</f>
        <v>50</v>
      </c>
      <c r="D10" s="8">
        <f>'[1]Kapaciteti i Ofruar'!J118</f>
        <v>50</v>
      </c>
      <c r="E10" s="9">
        <f>'[1]Çmimet e ofruar'!J146</f>
        <v>14.2</v>
      </c>
      <c r="F10" s="9">
        <f>'[1]Çmimet e ofruar'!J174</f>
        <v>14.2</v>
      </c>
      <c r="G10" s="8">
        <f>'[1]Kapaciteti i Fituar'!J118</f>
        <v>50</v>
      </c>
      <c r="H10" s="9">
        <f>'[1]Kapaciteti i Fituar'!J146</f>
        <v>14.2</v>
      </c>
      <c r="I10" s="9">
        <f>'[1]Kapaciteti i Fituar'!AS118</f>
        <v>14.2</v>
      </c>
    </row>
    <row r="11" spans="2:9" x14ac:dyDescent="0.25">
      <c r="B11" s="4" t="s">
        <v>15</v>
      </c>
      <c r="C11" s="5">
        <f>'[1]Kapaciteti i Kërkuar'!J6</f>
        <v>50</v>
      </c>
      <c r="D11" s="5">
        <f>'[1]Kapaciteti i Ofruar'!J119</f>
        <v>50</v>
      </c>
      <c r="E11" s="6">
        <f>'[1]Çmimet e ofruar'!J147</f>
        <v>14.2</v>
      </c>
      <c r="F11" s="6">
        <f>'[1]Çmimet e ofruar'!J175</f>
        <v>14.2</v>
      </c>
      <c r="G11" s="5">
        <f>'[1]Kapaciteti i Fituar'!J119</f>
        <v>50</v>
      </c>
      <c r="H11" s="6">
        <f>'[1]Kapaciteti i Fituar'!J147</f>
        <v>14.2</v>
      </c>
      <c r="I11" s="6">
        <f>'[1]Kapaciteti i Fituar'!AS119</f>
        <v>14.2</v>
      </c>
    </row>
    <row r="12" spans="2:9" x14ac:dyDescent="0.25">
      <c r="B12" s="7" t="s">
        <v>16</v>
      </c>
      <c r="C12" s="8">
        <f>'[1]Kapaciteti i Kërkuar'!J7</f>
        <v>50</v>
      </c>
      <c r="D12" s="8">
        <f>'[1]Kapaciteti i Ofruar'!J120</f>
        <v>50</v>
      </c>
      <c r="E12" s="9">
        <f>'[1]Çmimet e ofruar'!J148</f>
        <v>14.2</v>
      </c>
      <c r="F12" s="9">
        <f>'[1]Çmimet e ofruar'!J176</f>
        <v>14.2</v>
      </c>
      <c r="G12" s="8">
        <f>'[1]Kapaciteti i Fituar'!J120</f>
        <v>50</v>
      </c>
      <c r="H12" s="9">
        <f>'[1]Kapaciteti i Fituar'!J148</f>
        <v>14.2</v>
      </c>
      <c r="I12" s="9">
        <f>'[1]Kapaciteti i Fituar'!AS120</f>
        <v>14.2</v>
      </c>
    </row>
    <row r="13" spans="2:9" x14ac:dyDescent="0.25">
      <c r="B13" s="4" t="s">
        <v>17</v>
      </c>
      <c r="C13" s="5">
        <f>'[1]Kapaciteti i Kërkuar'!J8</f>
        <v>50</v>
      </c>
      <c r="D13" s="5">
        <f>'[1]Kapaciteti i Ofruar'!J121</f>
        <v>50</v>
      </c>
      <c r="E13" s="6">
        <f>'[1]Çmimet e ofruar'!J149</f>
        <v>14.2</v>
      </c>
      <c r="F13" s="6">
        <f>'[1]Çmimet e ofruar'!J177</f>
        <v>14.2</v>
      </c>
      <c r="G13" s="5">
        <f>'[1]Kapaciteti i Fituar'!J121</f>
        <v>50</v>
      </c>
      <c r="H13" s="6">
        <f>'[1]Kapaciteti i Fituar'!J149</f>
        <v>14.2</v>
      </c>
      <c r="I13" s="6">
        <f>'[1]Kapaciteti i Fituar'!AS121</f>
        <v>14.2</v>
      </c>
    </row>
    <row r="14" spans="2:9" x14ac:dyDescent="0.25">
      <c r="B14" s="7" t="s">
        <v>18</v>
      </c>
      <c r="C14" s="8">
        <f>'[1]Kapaciteti i Kërkuar'!J9</f>
        <v>50</v>
      </c>
      <c r="D14" s="8">
        <f>'[1]Kapaciteti i Ofruar'!J122</f>
        <v>50</v>
      </c>
      <c r="E14" s="9">
        <f>'[1]Çmimet e ofruar'!J150</f>
        <v>14.2</v>
      </c>
      <c r="F14" s="9">
        <f>'[1]Çmimet e ofruar'!J178</f>
        <v>14.2</v>
      </c>
      <c r="G14" s="8">
        <f>'[1]Kapaciteti i Fituar'!J122</f>
        <v>50</v>
      </c>
      <c r="H14" s="9">
        <f>'[1]Kapaciteti i Fituar'!J150</f>
        <v>14.2</v>
      </c>
      <c r="I14" s="9">
        <f>'[1]Kapaciteti i Fituar'!AS122</f>
        <v>14.2</v>
      </c>
    </row>
    <row r="15" spans="2:9" x14ac:dyDescent="0.25">
      <c r="B15" s="4" t="s">
        <v>19</v>
      </c>
      <c r="C15" s="5">
        <f>'[1]Kapaciteti i Kërkuar'!J10</f>
        <v>60</v>
      </c>
      <c r="D15" s="5">
        <f>'[1]Kapaciteti i Ofruar'!J123</f>
        <v>60</v>
      </c>
      <c r="E15" s="6">
        <f>'[1]Çmimet e ofruar'!J151</f>
        <v>14.2</v>
      </c>
      <c r="F15" s="6">
        <f>'[1]Çmimet e ofruar'!J179</f>
        <v>14.2</v>
      </c>
      <c r="G15" s="5">
        <f>'[1]Kapaciteti i Fituar'!J123</f>
        <v>60</v>
      </c>
      <c r="H15" s="6">
        <f>'[1]Kapaciteti i Fituar'!J151</f>
        <v>14.2</v>
      </c>
      <c r="I15" s="6">
        <f>'[1]Kapaciteti i Fituar'!AS123</f>
        <v>14.2</v>
      </c>
    </row>
    <row r="16" spans="2:9" x14ac:dyDescent="0.25">
      <c r="B16" s="7" t="s">
        <v>20</v>
      </c>
      <c r="C16" s="8">
        <f>'[1]Kapaciteti i Kërkuar'!J11</f>
        <v>60</v>
      </c>
      <c r="D16" s="8">
        <f>'[1]Kapaciteti i Ofruar'!J124</f>
        <v>60</v>
      </c>
      <c r="E16" s="9">
        <f>'[1]Çmimet e ofruar'!J152</f>
        <v>14.2</v>
      </c>
      <c r="F16" s="9">
        <f>'[1]Çmimet e ofruar'!J180</f>
        <v>14.2</v>
      </c>
      <c r="G16" s="8">
        <f>'[1]Kapaciteti i Fituar'!J124</f>
        <v>60</v>
      </c>
      <c r="H16" s="9">
        <f>'[1]Kapaciteti i Fituar'!J152</f>
        <v>14.2</v>
      </c>
      <c r="I16" s="9">
        <f>'[1]Kapaciteti i Fituar'!AS124</f>
        <v>14.2</v>
      </c>
    </row>
    <row r="17" spans="2:9" x14ac:dyDescent="0.25">
      <c r="B17" s="4" t="s">
        <v>21</v>
      </c>
      <c r="C17" s="5">
        <f>'[1]Kapaciteti i Kërkuar'!J12</f>
        <v>60</v>
      </c>
      <c r="D17" s="5">
        <f>'[1]Kapaciteti i Ofruar'!J125</f>
        <v>60</v>
      </c>
      <c r="E17" s="6">
        <f>'[1]Çmimet e ofruar'!J153</f>
        <v>14.2</v>
      </c>
      <c r="F17" s="6">
        <f>'[1]Çmimet e ofruar'!J181</f>
        <v>14.2</v>
      </c>
      <c r="G17" s="5">
        <f>'[1]Kapaciteti i Fituar'!J125</f>
        <v>60</v>
      </c>
      <c r="H17" s="6">
        <f>'[1]Kapaciteti i Fituar'!J153</f>
        <v>14.2</v>
      </c>
      <c r="I17" s="6">
        <f>'[1]Kapaciteti i Fituar'!AS125</f>
        <v>14.2</v>
      </c>
    </row>
    <row r="18" spans="2:9" x14ac:dyDescent="0.25">
      <c r="B18" s="7" t="s">
        <v>22</v>
      </c>
      <c r="C18" s="8">
        <f>'[1]Kapaciteti i Kërkuar'!J13</f>
        <v>60</v>
      </c>
      <c r="D18" s="8">
        <f>'[1]Kapaciteti i Ofruar'!J126</f>
        <v>60</v>
      </c>
      <c r="E18" s="9">
        <f>'[1]Çmimet e ofruar'!J154</f>
        <v>14.2</v>
      </c>
      <c r="F18" s="9">
        <f>'[1]Çmimet e ofruar'!J182</f>
        <v>14.2</v>
      </c>
      <c r="G18" s="8">
        <f>'[1]Kapaciteti i Fituar'!J126</f>
        <v>60</v>
      </c>
      <c r="H18" s="9">
        <f>'[1]Kapaciteti i Fituar'!J154</f>
        <v>14.2</v>
      </c>
      <c r="I18" s="9">
        <f>'[1]Kapaciteti i Fituar'!AS126</f>
        <v>14.2</v>
      </c>
    </row>
    <row r="19" spans="2:9" x14ac:dyDescent="0.25">
      <c r="B19" s="4" t="s">
        <v>23</v>
      </c>
      <c r="C19" s="5">
        <f>'[1]Kapaciteti i Kërkuar'!J14</f>
        <v>60</v>
      </c>
      <c r="D19" s="5">
        <f>'[1]Kapaciteti i Ofruar'!J127</f>
        <v>60</v>
      </c>
      <c r="E19" s="6">
        <f>'[1]Çmimet e ofruar'!J155</f>
        <v>14.2</v>
      </c>
      <c r="F19" s="6">
        <f>'[1]Çmimet e ofruar'!J183</f>
        <v>14.2</v>
      </c>
      <c r="G19" s="5">
        <f>'[1]Kapaciteti i Fituar'!J127</f>
        <v>60</v>
      </c>
      <c r="H19" s="6">
        <f>'[1]Kapaciteti i Fituar'!J155</f>
        <v>14.2</v>
      </c>
      <c r="I19" s="6">
        <f>'[1]Kapaciteti i Fituar'!AS127</f>
        <v>14.2</v>
      </c>
    </row>
    <row r="20" spans="2:9" x14ac:dyDescent="0.25">
      <c r="B20" s="7" t="s">
        <v>24</v>
      </c>
      <c r="C20" s="8">
        <f>'[1]Kapaciteti i Kërkuar'!J15</f>
        <v>60</v>
      </c>
      <c r="D20" s="8">
        <f>'[1]Kapaciteti i Ofruar'!J128</f>
        <v>60</v>
      </c>
      <c r="E20" s="9">
        <f>'[1]Çmimet e ofruar'!J156</f>
        <v>14.2</v>
      </c>
      <c r="F20" s="9">
        <f>'[1]Çmimet e ofruar'!J184</f>
        <v>14.2</v>
      </c>
      <c r="G20" s="8">
        <f>'[1]Kapaciteti i Fituar'!J128</f>
        <v>60</v>
      </c>
      <c r="H20" s="9">
        <f>'[1]Kapaciteti i Fituar'!J156</f>
        <v>14.2</v>
      </c>
      <c r="I20" s="9">
        <f>'[1]Kapaciteti i Fituar'!AS128</f>
        <v>14.2</v>
      </c>
    </row>
    <row r="21" spans="2:9" x14ac:dyDescent="0.25">
      <c r="B21" s="4" t="s">
        <v>25</v>
      </c>
      <c r="C21" s="5">
        <f>'[1]Kapaciteti i Kërkuar'!J16</f>
        <v>60</v>
      </c>
      <c r="D21" s="5">
        <f>'[1]Kapaciteti i Ofruar'!J129</f>
        <v>60</v>
      </c>
      <c r="E21" s="6">
        <f>'[1]Çmimet e ofruar'!J157</f>
        <v>14.2</v>
      </c>
      <c r="F21" s="6">
        <f>'[1]Çmimet e ofruar'!J185</f>
        <v>14.2</v>
      </c>
      <c r="G21" s="5">
        <f>'[1]Kapaciteti i Fituar'!J129</f>
        <v>60</v>
      </c>
      <c r="H21" s="6">
        <f>'[1]Kapaciteti i Fituar'!J157</f>
        <v>14.2</v>
      </c>
      <c r="I21" s="6">
        <f>'[1]Kapaciteti i Fituar'!AS129</f>
        <v>14.2</v>
      </c>
    </row>
    <row r="22" spans="2:9" x14ac:dyDescent="0.25">
      <c r="B22" s="7" t="s">
        <v>26</v>
      </c>
      <c r="C22" s="8">
        <f>'[1]Kapaciteti i Kërkuar'!J17</f>
        <v>60</v>
      </c>
      <c r="D22" s="8">
        <f>'[1]Kapaciteti i Ofruar'!J130</f>
        <v>60</v>
      </c>
      <c r="E22" s="9">
        <f>'[1]Çmimet e ofruar'!J158</f>
        <v>14.2</v>
      </c>
      <c r="F22" s="9">
        <f>'[1]Çmimet e ofruar'!J186</f>
        <v>14.2</v>
      </c>
      <c r="G22" s="8">
        <f>'[1]Kapaciteti i Fituar'!J130</f>
        <v>60</v>
      </c>
      <c r="H22" s="9">
        <f>'[1]Kapaciteti i Fituar'!J158</f>
        <v>14.2</v>
      </c>
      <c r="I22" s="9">
        <f>'[1]Kapaciteti i Fituar'!AS130</f>
        <v>14.2</v>
      </c>
    </row>
    <row r="23" spans="2:9" x14ac:dyDescent="0.25">
      <c r="B23" s="4" t="s">
        <v>27</v>
      </c>
      <c r="C23" s="5">
        <f>'[1]Kapaciteti i Kërkuar'!J18</f>
        <v>60</v>
      </c>
      <c r="D23" s="5">
        <f>'[1]Kapaciteti i Ofruar'!J131</f>
        <v>60</v>
      </c>
      <c r="E23" s="6">
        <f>'[1]Çmimet e ofruar'!J159</f>
        <v>14.2</v>
      </c>
      <c r="F23" s="6">
        <f>'[1]Çmimet e ofruar'!J187</f>
        <v>14.2</v>
      </c>
      <c r="G23" s="5">
        <f>'[1]Kapaciteti i Fituar'!J131</f>
        <v>60</v>
      </c>
      <c r="H23" s="6">
        <f>'[1]Kapaciteti i Fituar'!J159</f>
        <v>14.2</v>
      </c>
      <c r="I23" s="6">
        <f>'[1]Kapaciteti i Fituar'!AS131</f>
        <v>14.2</v>
      </c>
    </row>
    <row r="24" spans="2:9" x14ac:dyDescent="0.25">
      <c r="B24" s="7" t="s">
        <v>28</v>
      </c>
      <c r="C24" s="8">
        <f>'[1]Kapaciteti i Kërkuar'!J19</f>
        <v>60</v>
      </c>
      <c r="D24" s="8">
        <f>'[1]Kapaciteti i Ofruar'!J132</f>
        <v>60</v>
      </c>
      <c r="E24" s="9">
        <f>'[1]Çmimet e ofruar'!J160</f>
        <v>14.2</v>
      </c>
      <c r="F24" s="9">
        <f>'[1]Çmimet e ofruar'!J188</f>
        <v>14.2</v>
      </c>
      <c r="G24" s="8">
        <f>'[1]Kapaciteti i Fituar'!J132</f>
        <v>60</v>
      </c>
      <c r="H24" s="9">
        <f>'[1]Kapaciteti i Fituar'!J160</f>
        <v>14.2</v>
      </c>
      <c r="I24" s="9">
        <f>'[1]Kapaciteti i Fituar'!AS132</f>
        <v>14.2</v>
      </c>
    </row>
    <row r="25" spans="2:9" x14ac:dyDescent="0.25">
      <c r="B25" s="4" t="s">
        <v>29</v>
      </c>
      <c r="C25" s="5">
        <f>'[1]Kapaciteti i Kërkuar'!J20</f>
        <v>60</v>
      </c>
      <c r="D25" s="5">
        <f>'[1]Kapaciteti i Ofruar'!J133</f>
        <v>60</v>
      </c>
      <c r="E25" s="6">
        <f>'[1]Çmimet e ofruar'!J161</f>
        <v>14.2</v>
      </c>
      <c r="F25" s="6">
        <f>'[1]Çmimet e ofruar'!J189</f>
        <v>14.2</v>
      </c>
      <c r="G25" s="5">
        <f>'[1]Kapaciteti i Fituar'!J133</f>
        <v>60</v>
      </c>
      <c r="H25" s="6">
        <f>'[1]Kapaciteti i Fituar'!J161</f>
        <v>14.2</v>
      </c>
      <c r="I25" s="6">
        <f>'[1]Kapaciteti i Fituar'!AS133</f>
        <v>14.2</v>
      </c>
    </row>
    <row r="26" spans="2:9" x14ac:dyDescent="0.25">
      <c r="B26" s="7" t="s">
        <v>30</v>
      </c>
      <c r="C26" s="8">
        <f>'[1]Kapaciteti i Kërkuar'!J21</f>
        <v>60</v>
      </c>
      <c r="D26" s="8">
        <f>'[1]Kapaciteti i Ofruar'!J134</f>
        <v>60</v>
      </c>
      <c r="E26" s="9">
        <f>'[1]Çmimet e ofruar'!J162</f>
        <v>14.2</v>
      </c>
      <c r="F26" s="9">
        <f>'[1]Çmimet e ofruar'!J190</f>
        <v>14.2</v>
      </c>
      <c r="G26" s="8">
        <f>'[1]Kapaciteti i Fituar'!J134</f>
        <v>60</v>
      </c>
      <c r="H26" s="9">
        <f>'[1]Kapaciteti i Fituar'!J162</f>
        <v>14.2</v>
      </c>
      <c r="I26" s="9">
        <f>'[1]Kapaciteti i Fituar'!AS134</f>
        <v>14.2</v>
      </c>
    </row>
    <row r="27" spans="2:9" x14ac:dyDescent="0.25">
      <c r="B27" s="4" t="s">
        <v>31</v>
      </c>
      <c r="C27" s="5">
        <f>'[1]Kapaciteti i Kërkuar'!J22</f>
        <v>60</v>
      </c>
      <c r="D27" s="5">
        <f>'[1]Kapaciteti i Ofruar'!J135</f>
        <v>63</v>
      </c>
      <c r="E27" s="6">
        <f>'[1]Çmimet e ofruar'!J163</f>
        <v>14.2</v>
      </c>
      <c r="F27" s="6">
        <f>'[1]Çmimet e ofruar'!J191</f>
        <v>49.8</v>
      </c>
      <c r="G27" s="5">
        <f>'[1]Kapaciteti i Fituar'!J135</f>
        <v>60</v>
      </c>
      <c r="H27" s="6">
        <f>'[1]Kapaciteti i Fituar'!J163</f>
        <v>14.2</v>
      </c>
      <c r="I27" s="6">
        <f>'[1]Kapaciteti i Fituar'!AS135</f>
        <v>14.2</v>
      </c>
    </row>
    <row r="28" spans="2:9" x14ac:dyDescent="0.25">
      <c r="B28" s="7" t="s">
        <v>32</v>
      </c>
      <c r="C28" s="8">
        <f>'[1]Kapaciteti i Kërkuar'!J23</f>
        <v>60</v>
      </c>
      <c r="D28" s="8">
        <f>'[1]Kapaciteti i Ofruar'!J136</f>
        <v>68</v>
      </c>
      <c r="E28" s="9">
        <f>'[1]Çmimet e ofruar'!J164</f>
        <v>14.2</v>
      </c>
      <c r="F28" s="9">
        <f>'[1]Çmimet e ofruar'!J192</f>
        <v>59</v>
      </c>
      <c r="G28" s="8">
        <f>'[1]Kapaciteti i Fituar'!J136</f>
        <v>60</v>
      </c>
      <c r="H28" s="9">
        <f>'[1]Kapaciteti i Fituar'!J164</f>
        <v>14.2</v>
      </c>
      <c r="I28" s="9">
        <f>'[1]Kapaciteti i Fituar'!AS136</f>
        <v>14.2</v>
      </c>
    </row>
    <row r="29" spans="2:9" x14ac:dyDescent="0.25">
      <c r="B29" s="4" t="s">
        <v>33</v>
      </c>
      <c r="C29" s="5">
        <f>'[1]Kapaciteti i Kërkuar'!J24</f>
        <v>60</v>
      </c>
      <c r="D29" s="5">
        <f>'[1]Kapaciteti i Ofruar'!J137</f>
        <v>68</v>
      </c>
      <c r="E29" s="6">
        <f>'[1]Çmimet e ofruar'!J165</f>
        <v>14.2</v>
      </c>
      <c r="F29" s="6">
        <f>'[1]Çmimet e ofruar'!J193</f>
        <v>59</v>
      </c>
      <c r="G29" s="5">
        <f>'[1]Kapaciteti i Fituar'!J137</f>
        <v>60</v>
      </c>
      <c r="H29" s="6">
        <f>'[1]Kapaciteti i Fituar'!J165</f>
        <v>14.2</v>
      </c>
      <c r="I29" s="6">
        <f>'[1]Kapaciteti i Fituar'!AS137</f>
        <v>14.2</v>
      </c>
    </row>
    <row r="30" spans="2:9" x14ac:dyDescent="0.25">
      <c r="B30" s="7" t="s">
        <v>34</v>
      </c>
      <c r="C30" s="8">
        <f>'[1]Kapaciteti i Kërkuar'!J25</f>
        <v>50</v>
      </c>
      <c r="D30" s="8">
        <f>'[1]Kapaciteti i Ofruar'!J138</f>
        <v>55</v>
      </c>
      <c r="E30" s="9">
        <f>'[1]Çmimet e ofruar'!J166</f>
        <v>14.2</v>
      </c>
      <c r="F30" s="9">
        <f>'[1]Çmimet e ofruar'!J194</f>
        <v>59</v>
      </c>
      <c r="G30" s="8">
        <f>'[1]Kapaciteti i Fituar'!J138</f>
        <v>50</v>
      </c>
      <c r="H30" s="9">
        <f>'[1]Kapaciteti i Fituar'!J166</f>
        <v>14.2</v>
      </c>
      <c r="I30" s="9">
        <f>'[1]Kapaciteti i Fituar'!AS138</f>
        <v>14.2</v>
      </c>
    </row>
    <row r="31" spans="2:9" x14ac:dyDescent="0.25">
      <c r="B31" s="4" t="s">
        <v>35</v>
      </c>
      <c r="C31" s="5">
        <f>'[1]Kapaciteti i Kërkuar'!J26</f>
        <v>50</v>
      </c>
      <c r="D31" s="5">
        <f>'[1]Kapaciteti i Ofruar'!J139</f>
        <v>50</v>
      </c>
      <c r="E31" s="6">
        <f>'[1]Çmimet e ofruar'!J167</f>
        <v>14.2</v>
      </c>
      <c r="F31" s="6">
        <f>'[1]Çmimet e ofruar'!J195</f>
        <v>14.2</v>
      </c>
      <c r="G31" s="5">
        <f>'[1]Kapaciteti i Fituar'!J139</f>
        <v>50</v>
      </c>
      <c r="H31" s="6">
        <f>'[1]Kapaciteti i Fituar'!J167</f>
        <v>14.2</v>
      </c>
      <c r="I31" s="6">
        <f>'[1]Kapaciteti i Fituar'!AS139</f>
        <v>14.2</v>
      </c>
    </row>
    <row r="32" spans="2:9" x14ac:dyDescent="0.25">
      <c r="B32" s="7" t="s">
        <v>36</v>
      </c>
      <c r="C32" s="8">
        <f>'[1]Kapaciteti i Kërkuar'!J27</f>
        <v>50</v>
      </c>
      <c r="D32" s="8">
        <f>'[1]Kapaciteti i Ofruar'!J140</f>
        <v>50</v>
      </c>
      <c r="E32" s="9">
        <f>'[1]Çmimet e ofruar'!J168</f>
        <v>14.2</v>
      </c>
      <c r="F32" s="9">
        <f>'[1]Çmimet e ofruar'!J196</f>
        <v>14.2</v>
      </c>
      <c r="G32" s="8">
        <f>'[1]Kapaciteti i Fituar'!J140</f>
        <v>50</v>
      </c>
      <c r="H32" s="9">
        <f>'[1]Kapaciteti i Fituar'!J168</f>
        <v>14.2</v>
      </c>
      <c r="I32" s="9">
        <f>'[1]Kapaciteti i Fituar'!AS140</f>
        <v>14.2</v>
      </c>
    </row>
    <row r="33" spans="2:9" x14ac:dyDescent="0.25">
      <c r="B33" s="10" t="s">
        <v>37</v>
      </c>
      <c r="C33" s="10">
        <f>SUM(C9:C32)</f>
        <v>1350</v>
      </c>
      <c r="D33" s="10">
        <f t="shared" ref="D33:G33" si="0">SUM(D9:D32)</f>
        <v>1374</v>
      </c>
      <c r="E33" s="10"/>
      <c r="F33" s="10"/>
      <c r="G33" s="10">
        <f t="shared" si="0"/>
        <v>1350</v>
      </c>
      <c r="H33" s="10"/>
      <c r="I33" s="10"/>
    </row>
    <row r="34" spans="2:9" x14ac:dyDescent="0.25">
      <c r="B34"/>
      <c r="C34"/>
      <c r="D34"/>
      <c r="E34"/>
      <c r="F34"/>
      <c r="G34"/>
      <c r="H34"/>
      <c r="I34"/>
    </row>
    <row r="35" spans="2:9" x14ac:dyDescent="0.25">
      <c r="G35"/>
      <c r="H35"/>
      <c r="I35"/>
    </row>
  </sheetData>
  <mergeCells count="5">
    <mergeCell ref="B2:D2"/>
    <mergeCell ref="B3:D3"/>
    <mergeCell ref="B4:D4"/>
    <mergeCell ref="B5:D5"/>
    <mergeCell ref="B7:I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35"/>
  <sheetViews>
    <sheetView workbookViewId="0">
      <selection activeCell="A3" sqref="A3:XFD4"/>
    </sheetView>
  </sheetViews>
  <sheetFormatPr defaultRowHeight="15" x14ac:dyDescent="0.25"/>
  <cols>
    <col min="1" max="1" width="2.42578125" customWidth="1"/>
    <col min="2" max="2" width="17" style="2" bestFit="1" customWidth="1"/>
    <col min="3" max="3" width="9.85546875" style="2" customWidth="1"/>
    <col min="4" max="4" width="9.85546875" style="2" bestFit="1" customWidth="1"/>
    <col min="5" max="5" width="13.42578125" style="2" customWidth="1"/>
    <col min="6" max="6" width="12.85546875" style="2" customWidth="1"/>
    <col min="7" max="7" width="14.28515625" style="2" customWidth="1"/>
    <col min="8" max="8" width="21.85546875" style="2" customWidth="1"/>
    <col min="9" max="9" width="22.140625" style="2" customWidth="1"/>
  </cols>
  <sheetData>
    <row r="2" spans="2:9" x14ac:dyDescent="0.25">
      <c r="B2" s="11" t="s">
        <v>0</v>
      </c>
      <c r="C2" s="12"/>
      <c r="D2" s="13"/>
      <c r="E2"/>
      <c r="F2"/>
      <c r="G2"/>
      <c r="H2"/>
      <c r="I2"/>
    </row>
    <row r="3" spans="2:9" x14ac:dyDescent="0.25">
      <c r="B3" s="14" t="s">
        <v>1</v>
      </c>
      <c r="C3" s="15"/>
      <c r="D3" s="16"/>
      <c r="E3"/>
      <c r="F3"/>
      <c r="G3"/>
      <c r="H3"/>
      <c r="I3"/>
    </row>
    <row r="4" spans="2:9" x14ac:dyDescent="0.25">
      <c r="B4" s="14" t="s">
        <v>2</v>
      </c>
      <c r="C4" s="15"/>
      <c r="D4" s="16"/>
      <c r="E4"/>
      <c r="F4"/>
      <c r="G4"/>
      <c r="H4"/>
      <c r="I4"/>
    </row>
    <row r="5" spans="2:9" x14ac:dyDescent="0.25">
      <c r="B5" s="17" t="s">
        <v>3</v>
      </c>
      <c r="C5" s="15"/>
      <c r="D5" s="16"/>
      <c r="E5"/>
      <c r="F5"/>
      <c r="G5"/>
      <c r="H5"/>
      <c r="I5"/>
    </row>
    <row r="6" spans="2:9" x14ac:dyDescent="0.25">
      <c r="B6" s="1"/>
      <c r="C6" s="1"/>
      <c r="E6"/>
      <c r="F6"/>
      <c r="G6"/>
      <c r="H6"/>
      <c r="I6"/>
    </row>
    <row r="7" spans="2:9" x14ac:dyDescent="0.25">
      <c r="B7" s="18" t="s">
        <v>4</v>
      </c>
      <c r="C7" s="18"/>
      <c r="D7" s="18"/>
      <c r="E7" s="18"/>
      <c r="F7" s="18"/>
      <c r="G7" s="18"/>
      <c r="H7" s="18"/>
      <c r="I7" s="18"/>
    </row>
    <row r="8" spans="2:9" ht="59.25" customHeight="1" x14ac:dyDescent="0.25">
      <c r="B8" s="3" t="s">
        <v>5</v>
      </c>
      <c r="C8" s="3" t="s">
        <v>6</v>
      </c>
      <c r="D8" s="3" t="s">
        <v>7</v>
      </c>
      <c r="E8" s="3" t="s">
        <v>8</v>
      </c>
      <c r="F8" s="3" t="s">
        <v>9</v>
      </c>
      <c r="G8" s="3" t="s">
        <v>10</v>
      </c>
      <c r="H8" s="3" t="s">
        <v>11</v>
      </c>
      <c r="I8" s="3" t="s">
        <v>12</v>
      </c>
    </row>
    <row r="9" spans="2:9" x14ac:dyDescent="0.25">
      <c r="B9" s="4" t="s">
        <v>13</v>
      </c>
      <c r="C9" s="5">
        <f>'[1]Kapaciteti i Kërkuar'!K4</f>
        <v>50</v>
      </c>
      <c r="D9" s="5">
        <f>'[1]Kapaciteti i Ofruar'!K117</f>
        <v>50</v>
      </c>
      <c r="E9" s="6">
        <f>'[1]Çmimet e ofruar'!K145</f>
        <v>14.2</v>
      </c>
      <c r="F9" s="6">
        <f>'[1]Çmimet e ofruar'!K173</f>
        <v>14.2</v>
      </c>
      <c r="G9" s="5">
        <f>'[1]Kapaciteti i Fituar'!K117</f>
        <v>50</v>
      </c>
      <c r="H9" s="6">
        <f>'[1]Kapaciteti i Fituar'!K145</f>
        <v>14.2</v>
      </c>
      <c r="I9" s="6">
        <f>'[1]Kapaciteti i Fituar'!AT117</f>
        <v>14.2</v>
      </c>
    </row>
    <row r="10" spans="2:9" x14ac:dyDescent="0.25">
      <c r="B10" s="7" t="s">
        <v>14</v>
      </c>
      <c r="C10" s="8">
        <f>'[1]Kapaciteti i Kërkuar'!K5</f>
        <v>50</v>
      </c>
      <c r="D10" s="8">
        <f>'[1]Kapaciteti i Ofruar'!K118</f>
        <v>50</v>
      </c>
      <c r="E10" s="9">
        <f>'[1]Çmimet e ofruar'!K146</f>
        <v>14.2</v>
      </c>
      <c r="F10" s="9">
        <f>'[1]Çmimet e ofruar'!K174</f>
        <v>14.2</v>
      </c>
      <c r="G10" s="8">
        <f>'[1]Kapaciteti i Fituar'!K118</f>
        <v>50</v>
      </c>
      <c r="H10" s="9">
        <f>'[1]Kapaciteti i Fituar'!K146</f>
        <v>14.2</v>
      </c>
      <c r="I10" s="9">
        <f>'[1]Kapaciteti i Fituar'!AT118</f>
        <v>14.2</v>
      </c>
    </row>
    <row r="11" spans="2:9" x14ac:dyDescent="0.25">
      <c r="B11" s="4" t="s">
        <v>15</v>
      </c>
      <c r="C11" s="5">
        <f>'[1]Kapaciteti i Kërkuar'!K6</f>
        <v>50</v>
      </c>
      <c r="D11" s="5">
        <f>'[1]Kapaciteti i Ofruar'!K119</f>
        <v>50</v>
      </c>
      <c r="E11" s="6">
        <f>'[1]Çmimet e ofruar'!K147</f>
        <v>14.2</v>
      </c>
      <c r="F11" s="6">
        <f>'[1]Çmimet e ofruar'!K175</f>
        <v>14.2</v>
      </c>
      <c r="G11" s="5">
        <f>'[1]Kapaciteti i Fituar'!K119</f>
        <v>50</v>
      </c>
      <c r="H11" s="6">
        <f>'[1]Kapaciteti i Fituar'!K147</f>
        <v>14.2</v>
      </c>
      <c r="I11" s="6">
        <f>'[1]Kapaciteti i Fituar'!AT119</f>
        <v>14.2</v>
      </c>
    </row>
    <row r="12" spans="2:9" x14ac:dyDescent="0.25">
      <c r="B12" s="7" t="s">
        <v>16</v>
      </c>
      <c r="C12" s="8">
        <f>'[1]Kapaciteti i Kërkuar'!K7</f>
        <v>50</v>
      </c>
      <c r="D12" s="8">
        <f>'[1]Kapaciteti i Ofruar'!K120</f>
        <v>50</v>
      </c>
      <c r="E12" s="9">
        <f>'[1]Çmimet e ofruar'!K148</f>
        <v>14.2</v>
      </c>
      <c r="F12" s="9">
        <f>'[1]Çmimet e ofruar'!K176</f>
        <v>14.2</v>
      </c>
      <c r="G12" s="8">
        <f>'[1]Kapaciteti i Fituar'!K120</f>
        <v>50</v>
      </c>
      <c r="H12" s="9">
        <f>'[1]Kapaciteti i Fituar'!K148</f>
        <v>14.2</v>
      </c>
      <c r="I12" s="9">
        <f>'[1]Kapaciteti i Fituar'!AT120</f>
        <v>14.2</v>
      </c>
    </row>
    <row r="13" spans="2:9" x14ac:dyDescent="0.25">
      <c r="B13" s="4" t="s">
        <v>17</v>
      </c>
      <c r="C13" s="5">
        <f>'[1]Kapaciteti i Kërkuar'!K8</f>
        <v>50</v>
      </c>
      <c r="D13" s="5">
        <f>'[1]Kapaciteti i Ofruar'!K121</f>
        <v>50</v>
      </c>
      <c r="E13" s="6">
        <f>'[1]Çmimet e ofruar'!K149</f>
        <v>14.2</v>
      </c>
      <c r="F13" s="6">
        <f>'[1]Çmimet e ofruar'!K177</f>
        <v>14.2</v>
      </c>
      <c r="G13" s="5">
        <f>'[1]Kapaciteti i Fituar'!K121</f>
        <v>50</v>
      </c>
      <c r="H13" s="6">
        <f>'[1]Kapaciteti i Fituar'!K149</f>
        <v>14.2</v>
      </c>
      <c r="I13" s="6">
        <f>'[1]Kapaciteti i Fituar'!AT121</f>
        <v>14.2</v>
      </c>
    </row>
    <row r="14" spans="2:9" x14ac:dyDescent="0.25">
      <c r="B14" s="7" t="s">
        <v>18</v>
      </c>
      <c r="C14" s="8">
        <f>'[1]Kapaciteti i Kërkuar'!K9</f>
        <v>50</v>
      </c>
      <c r="D14" s="8">
        <f>'[1]Kapaciteti i Ofruar'!K122</f>
        <v>50</v>
      </c>
      <c r="E14" s="9">
        <f>'[1]Çmimet e ofruar'!K150</f>
        <v>14.2</v>
      </c>
      <c r="F14" s="9">
        <f>'[1]Çmimet e ofruar'!K178</f>
        <v>14.2</v>
      </c>
      <c r="G14" s="8">
        <f>'[1]Kapaciteti i Fituar'!K122</f>
        <v>50</v>
      </c>
      <c r="H14" s="9">
        <f>'[1]Kapaciteti i Fituar'!K150</f>
        <v>14.2</v>
      </c>
      <c r="I14" s="9">
        <f>'[1]Kapaciteti i Fituar'!AT122</f>
        <v>14.2</v>
      </c>
    </row>
    <row r="15" spans="2:9" x14ac:dyDescent="0.25">
      <c r="B15" s="4" t="s">
        <v>19</v>
      </c>
      <c r="C15" s="5">
        <f>'[1]Kapaciteti i Kërkuar'!K10</f>
        <v>60</v>
      </c>
      <c r="D15" s="5">
        <f>'[1]Kapaciteti i Ofruar'!K123</f>
        <v>60</v>
      </c>
      <c r="E15" s="6">
        <f>'[1]Çmimet e ofruar'!K151</f>
        <v>14.2</v>
      </c>
      <c r="F15" s="6">
        <f>'[1]Çmimet e ofruar'!K179</f>
        <v>14.2</v>
      </c>
      <c r="G15" s="5">
        <f>'[1]Kapaciteti i Fituar'!K123</f>
        <v>60</v>
      </c>
      <c r="H15" s="6">
        <f>'[1]Kapaciteti i Fituar'!K151</f>
        <v>14.2</v>
      </c>
      <c r="I15" s="6">
        <f>'[1]Kapaciteti i Fituar'!AT123</f>
        <v>14.2</v>
      </c>
    </row>
    <row r="16" spans="2:9" x14ac:dyDescent="0.25">
      <c r="B16" s="7" t="s">
        <v>20</v>
      </c>
      <c r="C16" s="8">
        <f>'[1]Kapaciteti i Kërkuar'!K11</f>
        <v>60</v>
      </c>
      <c r="D16" s="8">
        <f>'[1]Kapaciteti i Ofruar'!K124</f>
        <v>60</v>
      </c>
      <c r="E16" s="9">
        <f>'[1]Çmimet e ofruar'!K152</f>
        <v>14.2</v>
      </c>
      <c r="F16" s="9">
        <f>'[1]Çmimet e ofruar'!K180</f>
        <v>14.2</v>
      </c>
      <c r="G16" s="8">
        <f>'[1]Kapaciteti i Fituar'!K124</f>
        <v>60</v>
      </c>
      <c r="H16" s="9">
        <f>'[1]Kapaciteti i Fituar'!K152</f>
        <v>14.2</v>
      </c>
      <c r="I16" s="9">
        <f>'[1]Kapaciteti i Fituar'!AT124</f>
        <v>14.2</v>
      </c>
    </row>
    <row r="17" spans="2:9" x14ac:dyDescent="0.25">
      <c r="B17" s="4" t="s">
        <v>21</v>
      </c>
      <c r="C17" s="5">
        <f>'[1]Kapaciteti i Kërkuar'!K12</f>
        <v>60</v>
      </c>
      <c r="D17" s="5">
        <f>'[1]Kapaciteti i Ofruar'!K125</f>
        <v>60</v>
      </c>
      <c r="E17" s="6">
        <f>'[1]Çmimet e ofruar'!K153</f>
        <v>14.2</v>
      </c>
      <c r="F17" s="6">
        <f>'[1]Çmimet e ofruar'!K181</f>
        <v>14.2</v>
      </c>
      <c r="G17" s="5">
        <f>'[1]Kapaciteti i Fituar'!K125</f>
        <v>60</v>
      </c>
      <c r="H17" s="6">
        <f>'[1]Kapaciteti i Fituar'!K153</f>
        <v>14.2</v>
      </c>
      <c r="I17" s="6">
        <f>'[1]Kapaciteti i Fituar'!AT125</f>
        <v>14.2</v>
      </c>
    </row>
    <row r="18" spans="2:9" x14ac:dyDescent="0.25">
      <c r="B18" s="7" t="s">
        <v>22</v>
      </c>
      <c r="C18" s="8">
        <f>'[1]Kapaciteti i Kërkuar'!K13</f>
        <v>60</v>
      </c>
      <c r="D18" s="8">
        <f>'[1]Kapaciteti i Ofruar'!K126</f>
        <v>60</v>
      </c>
      <c r="E18" s="9">
        <f>'[1]Çmimet e ofruar'!K154</f>
        <v>14.2</v>
      </c>
      <c r="F18" s="9">
        <f>'[1]Çmimet e ofruar'!K182</f>
        <v>14.2</v>
      </c>
      <c r="G18" s="8">
        <f>'[1]Kapaciteti i Fituar'!K126</f>
        <v>60</v>
      </c>
      <c r="H18" s="9">
        <f>'[1]Kapaciteti i Fituar'!K154</f>
        <v>14.2</v>
      </c>
      <c r="I18" s="9">
        <f>'[1]Kapaciteti i Fituar'!AT126</f>
        <v>14.2</v>
      </c>
    </row>
    <row r="19" spans="2:9" x14ac:dyDescent="0.25">
      <c r="B19" s="4" t="s">
        <v>23</v>
      </c>
      <c r="C19" s="5">
        <f>'[1]Kapaciteti i Kërkuar'!K14</f>
        <v>60</v>
      </c>
      <c r="D19" s="5">
        <f>'[1]Kapaciteti i Ofruar'!K127</f>
        <v>60</v>
      </c>
      <c r="E19" s="6">
        <f>'[1]Çmimet e ofruar'!K155</f>
        <v>14.2</v>
      </c>
      <c r="F19" s="6">
        <f>'[1]Çmimet e ofruar'!K183</f>
        <v>14.2</v>
      </c>
      <c r="G19" s="5">
        <f>'[1]Kapaciteti i Fituar'!K127</f>
        <v>60</v>
      </c>
      <c r="H19" s="6">
        <f>'[1]Kapaciteti i Fituar'!K155</f>
        <v>14.2</v>
      </c>
      <c r="I19" s="6">
        <f>'[1]Kapaciteti i Fituar'!AT127</f>
        <v>14.2</v>
      </c>
    </row>
    <row r="20" spans="2:9" x14ac:dyDescent="0.25">
      <c r="B20" s="7" t="s">
        <v>24</v>
      </c>
      <c r="C20" s="8">
        <f>'[1]Kapaciteti i Kërkuar'!K15</f>
        <v>60</v>
      </c>
      <c r="D20" s="8">
        <f>'[1]Kapaciteti i Ofruar'!K128</f>
        <v>60</v>
      </c>
      <c r="E20" s="9">
        <f>'[1]Çmimet e ofruar'!K156</f>
        <v>14.2</v>
      </c>
      <c r="F20" s="9">
        <f>'[1]Çmimet e ofruar'!K184</f>
        <v>14.2</v>
      </c>
      <c r="G20" s="8">
        <f>'[1]Kapaciteti i Fituar'!K128</f>
        <v>60</v>
      </c>
      <c r="H20" s="9">
        <f>'[1]Kapaciteti i Fituar'!K156</f>
        <v>14.2</v>
      </c>
      <c r="I20" s="9">
        <f>'[1]Kapaciteti i Fituar'!AT128</f>
        <v>14.2</v>
      </c>
    </row>
    <row r="21" spans="2:9" x14ac:dyDescent="0.25">
      <c r="B21" s="4" t="s">
        <v>25</v>
      </c>
      <c r="C21" s="5">
        <f>'[1]Kapaciteti i Kërkuar'!K16</f>
        <v>60</v>
      </c>
      <c r="D21" s="5">
        <f>'[1]Kapaciteti i Ofruar'!K129</f>
        <v>60</v>
      </c>
      <c r="E21" s="6">
        <f>'[1]Çmimet e ofruar'!K157</f>
        <v>14.2</v>
      </c>
      <c r="F21" s="6">
        <f>'[1]Çmimet e ofruar'!K185</f>
        <v>14.2</v>
      </c>
      <c r="G21" s="5">
        <f>'[1]Kapaciteti i Fituar'!K129</f>
        <v>60</v>
      </c>
      <c r="H21" s="6">
        <f>'[1]Kapaciteti i Fituar'!K157</f>
        <v>14.2</v>
      </c>
      <c r="I21" s="6">
        <f>'[1]Kapaciteti i Fituar'!AT129</f>
        <v>14.2</v>
      </c>
    </row>
    <row r="22" spans="2:9" x14ac:dyDescent="0.25">
      <c r="B22" s="7" t="s">
        <v>26</v>
      </c>
      <c r="C22" s="8">
        <f>'[1]Kapaciteti i Kërkuar'!K17</f>
        <v>60</v>
      </c>
      <c r="D22" s="8">
        <f>'[1]Kapaciteti i Ofruar'!K130</f>
        <v>60</v>
      </c>
      <c r="E22" s="9">
        <f>'[1]Çmimet e ofruar'!K158</f>
        <v>14.2</v>
      </c>
      <c r="F22" s="9">
        <f>'[1]Çmimet e ofruar'!K186</f>
        <v>14.2</v>
      </c>
      <c r="G22" s="8">
        <f>'[1]Kapaciteti i Fituar'!K130</f>
        <v>60</v>
      </c>
      <c r="H22" s="9">
        <f>'[1]Kapaciteti i Fituar'!K158</f>
        <v>14.2</v>
      </c>
      <c r="I22" s="9">
        <f>'[1]Kapaciteti i Fituar'!AT130</f>
        <v>14.2</v>
      </c>
    </row>
    <row r="23" spans="2:9" x14ac:dyDescent="0.25">
      <c r="B23" s="4" t="s">
        <v>27</v>
      </c>
      <c r="C23" s="5">
        <f>'[1]Kapaciteti i Kërkuar'!K18</f>
        <v>60</v>
      </c>
      <c r="D23" s="5">
        <f>'[1]Kapaciteti i Ofruar'!K131</f>
        <v>60</v>
      </c>
      <c r="E23" s="6">
        <f>'[1]Çmimet e ofruar'!K159</f>
        <v>14.2</v>
      </c>
      <c r="F23" s="6">
        <f>'[1]Çmimet e ofruar'!K187</f>
        <v>14.2</v>
      </c>
      <c r="G23" s="5">
        <f>'[1]Kapaciteti i Fituar'!K131</f>
        <v>60</v>
      </c>
      <c r="H23" s="6">
        <f>'[1]Kapaciteti i Fituar'!K159</f>
        <v>14.2</v>
      </c>
      <c r="I23" s="6">
        <f>'[1]Kapaciteti i Fituar'!AT131</f>
        <v>14.2</v>
      </c>
    </row>
    <row r="24" spans="2:9" x14ac:dyDescent="0.25">
      <c r="B24" s="7" t="s">
        <v>28</v>
      </c>
      <c r="C24" s="8">
        <f>'[1]Kapaciteti i Kërkuar'!K19</f>
        <v>60</v>
      </c>
      <c r="D24" s="8">
        <f>'[1]Kapaciteti i Ofruar'!K132</f>
        <v>60</v>
      </c>
      <c r="E24" s="9">
        <f>'[1]Çmimet e ofruar'!K160</f>
        <v>14.2</v>
      </c>
      <c r="F24" s="9">
        <f>'[1]Çmimet e ofruar'!K188</f>
        <v>14.2</v>
      </c>
      <c r="G24" s="8">
        <f>'[1]Kapaciteti i Fituar'!K132</f>
        <v>60</v>
      </c>
      <c r="H24" s="9">
        <f>'[1]Kapaciteti i Fituar'!K160</f>
        <v>14.2</v>
      </c>
      <c r="I24" s="9">
        <f>'[1]Kapaciteti i Fituar'!AT132</f>
        <v>14.2</v>
      </c>
    </row>
    <row r="25" spans="2:9" x14ac:dyDescent="0.25">
      <c r="B25" s="4" t="s">
        <v>29</v>
      </c>
      <c r="C25" s="5">
        <f>'[1]Kapaciteti i Kërkuar'!K20</f>
        <v>60</v>
      </c>
      <c r="D25" s="5">
        <f>'[1]Kapaciteti i Ofruar'!K133</f>
        <v>60</v>
      </c>
      <c r="E25" s="6">
        <f>'[1]Çmimet e ofruar'!K161</f>
        <v>14.2</v>
      </c>
      <c r="F25" s="6">
        <f>'[1]Çmimet e ofruar'!K189</f>
        <v>14.2</v>
      </c>
      <c r="G25" s="5">
        <f>'[1]Kapaciteti i Fituar'!K133</f>
        <v>60</v>
      </c>
      <c r="H25" s="6">
        <f>'[1]Kapaciteti i Fituar'!K161</f>
        <v>14.2</v>
      </c>
      <c r="I25" s="6">
        <f>'[1]Kapaciteti i Fituar'!AT133</f>
        <v>14.2</v>
      </c>
    </row>
    <row r="26" spans="2:9" x14ac:dyDescent="0.25">
      <c r="B26" s="7" t="s">
        <v>30</v>
      </c>
      <c r="C26" s="8">
        <f>'[1]Kapaciteti i Kërkuar'!K21</f>
        <v>60</v>
      </c>
      <c r="D26" s="8">
        <f>'[1]Kapaciteti i Ofruar'!K134</f>
        <v>60</v>
      </c>
      <c r="E26" s="9">
        <f>'[1]Çmimet e ofruar'!K162</f>
        <v>14.2</v>
      </c>
      <c r="F26" s="9">
        <f>'[1]Çmimet e ofruar'!K190</f>
        <v>14.2</v>
      </c>
      <c r="G26" s="8">
        <f>'[1]Kapaciteti i Fituar'!K134</f>
        <v>60</v>
      </c>
      <c r="H26" s="9">
        <f>'[1]Kapaciteti i Fituar'!K162</f>
        <v>14.2</v>
      </c>
      <c r="I26" s="9">
        <f>'[1]Kapaciteti i Fituar'!AT134</f>
        <v>14.2</v>
      </c>
    </row>
    <row r="27" spans="2:9" x14ac:dyDescent="0.25">
      <c r="B27" s="4" t="s">
        <v>31</v>
      </c>
      <c r="C27" s="5">
        <f>'[1]Kapaciteti i Kërkuar'!K22</f>
        <v>60</v>
      </c>
      <c r="D27" s="5">
        <f>'[1]Kapaciteti i Ofruar'!K135</f>
        <v>63</v>
      </c>
      <c r="E27" s="6">
        <f>'[1]Çmimet e ofruar'!K163</f>
        <v>14.2</v>
      </c>
      <c r="F27" s="6">
        <f>'[1]Çmimet e ofruar'!K191</f>
        <v>49.8</v>
      </c>
      <c r="G27" s="5">
        <f>'[1]Kapaciteti i Fituar'!K135</f>
        <v>60</v>
      </c>
      <c r="H27" s="6">
        <f>'[1]Kapaciteti i Fituar'!K163</f>
        <v>14.2</v>
      </c>
      <c r="I27" s="6">
        <f>'[1]Kapaciteti i Fituar'!AT135</f>
        <v>14.2</v>
      </c>
    </row>
    <row r="28" spans="2:9" x14ac:dyDescent="0.25">
      <c r="B28" s="7" t="s">
        <v>32</v>
      </c>
      <c r="C28" s="8">
        <f>'[1]Kapaciteti i Kërkuar'!K23</f>
        <v>60</v>
      </c>
      <c r="D28" s="8">
        <f>'[1]Kapaciteti i Ofruar'!K136</f>
        <v>68</v>
      </c>
      <c r="E28" s="9">
        <f>'[1]Çmimet e ofruar'!K164</f>
        <v>14.2</v>
      </c>
      <c r="F28" s="9">
        <f>'[1]Çmimet e ofruar'!K192</f>
        <v>59</v>
      </c>
      <c r="G28" s="8">
        <f>'[1]Kapaciteti i Fituar'!K136</f>
        <v>60</v>
      </c>
      <c r="H28" s="9">
        <f>'[1]Kapaciteti i Fituar'!K164</f>
        <v>14.2</v>
      </c>
      <c r="I28" s="9">
        <f>'[1]Kapaciteti i Fituar'!AT136</f>
        <v>14.2</v>
      </c>
    </row>
    <row r="29" spans="2:9" x14ac:dyDescent="0.25">
      <c r="B29" s="4" t="s">
        <v>33</v>
      </c>
      <c r="C29" s="5">
        <f>'[1]Kapaciteti i Kërkuar'!K24</f>
        <v>60</v>
      </c>
      <c r="D29" s="5">
        <f>'[1]Kapaciteti i Ofruar'!K137</f>
        <v>68</v>
      </c>
      <c r="E29" s="6">
        <f>'[1]Çmimet e ofruar'!K165</f>
        <v>14.2</v>
      </c>
      <c r="F29" s="6">
        <f>'[1]Çmimet e ofruar'!K193</f>
        <v>59</v>
      </c>
      <c r="G29" s="5">
        <f>'[1]Kapaciteti i Fituar'!K137</f>
        <v>60</v>
      </c>
      <c r="H29" s="6">
        <f>'[1]Kapaciteti i Fituar'!K165</f>
        <v>14.2</v>
      </c>
      <c r="I29" s="6">
        <f>'[1]Kapaciteti i Fituar'!AT137</f>
        <v>14.2</v>
      </c>
    </row>
    <row r="30" spans="2:9" x14ac:dyDescent="0.25">
      <c r="B30" s="7" t="s">
        <v>34</v>
      </c>
      <c r="C30" s="8">
        <f>'[1]Kapaciteti i Kërkuar'!K25</f>
        <v>50</v>
      </c>
      <c r="D30" s="8">
        <f>'[1]Kapaciteti i Ofruar'!K138</f>
        <v>55</v>
      </c>
      <c r="E30" s="9">
        <f>'[1]Çmimet e ofruar'!K166</f>
        <v>14.2</v>
      </c>
      <c r="F30" s="9">
        <f>'[1]Çmimet e ofruar'!K194</f>
        <v>59</v>
      </c>
      <c r="G30" s="8">
        <f>'[1]Kapaciteti i Fituar'!K138</f>
        <v>50</v>
      </c>
      <c r="H30" s="9">
        <f>'[1]Kapaciteti i Fituar'!K166</f>
        <v>14.2</v>
      </c>
      <c r="I30" s="9">
        <f>'[1]Kapaciteti i Fituar'!AT138</f>
        <v>14.2</v>
      </c>
    </row>
    <row r="31" spans="2:9" x14ac:dyDescent="0.25">
      <c r="B31" s="4" t="s">
        <v>35</v>
      </c>
      <c r="C31" s="5">
        <f>'[1]Kapaciteti i Kërkuar'!K26</f>
        <v>50</v>
      </c>
      <c r="D31" s="5">
        <f>'[1]Kapaciteti i Ofruar'!K139</f>
        <v>50</v>
      </c>
      <c r="E31" s="6">
        <f>'[1]Çmimet e ofruar'!K167</f>
        <v>14.2</v>
      </c>
      <c r="F31" s="6">
        <f>'[1]Çmimet e ofruar'!K195</f>
        <v>14.2</v>
      </c>
      <c r="G31" s="5">
        <f>'[1]Kapaciteti i Fituar'!K139</f>
        <v>50</v>
      </c>
      <c r="H31" s="6">
        <f>'[1]Kapaciteti i Fituar'!K167</f>
        <v>14.2</v>
      </c>
      <c r="I31" s="6">
        <f>'[1]Kapaciteti i Fituar'!AT139</f>
        <v>14.2</v>
      </c>
    </row>
    <row r="32" spans="2:9" x14ac:dyDescent="0.25">
      <c r="B32" s="7" t="s">
        <v>36</v>
      </c>
      <c r="C32" s="8">
        <f>'[1]Kapaciteti i Kërkuar'!K27</f>
        <v>50</v>
      </c>
      <c r="D32" s="8">
        <f>'[1]Kapaciteti i Ofruar'!K140</f>
        <v>50</v>
      </c>
      <c r="E32" s="9">
        <f>'[1]Çmimet e ofruar'!K168</f>
        <v>14.2</v>
      </c>
      <c r="F32" s="9">
        <f>'[1]Çmimet e ofruar'!K196</f>
        <v>14.2</v>
      </c>
      <c r="G32" s="8">
        <f>'[1]Kapaciteti i Fituar'!K140</f>
        <v>50</v>
      </c>
      <c r="H32" s="9">
        <f>'[1]Kapaciteti i Fituar'!K168</f>
        <v>14.2</v>
      </c>
      <c r="I32" s="9">
        <f>'[1]Kapaciteti i Fituar'!AT140</f>
        <v>14.2</v>
      </c>
    </row>
    <row r="33" spans="2:9" x14ac:dyDescent="0.25">
      <c r="B33" s="10" t="s">
        <v>37</v>
      </c>
      <c r="C33" s="10">
        <f>SUM(C9:C32)</f>
        <v>1350</v>
      </c>
      <c r="D33" s="10">
        <f t="shared" ref="D33:G33" si="0">SUM(D9:D32)</f>
        <v>1374</v>
      </c>
      <c r="E33" s="10"/>
      <c r="F33" s="10"/>
      <c r="G33" s="10">
        <f t="shared" si="0"/>
        <v>1350</v>
      </c>
      <c r="H33" s="10"/>
      <c r="I33" s="10"/>
    </row>
    <row r="34" spans="2:9" x14ac:dyDescent="0.25">
      <c r="B34"/>
      <c r="C34"/>
      <c r="D34"/>
      <c r="E34"/>
      <c r="F34"/>
      <c r="G34"/>
      <c r="H34"/>
      <c r="I34"/>
    </row>
    <row r="35" spans="2:9" x14ac:dyDescent="0.25">
      <c r="G35"/>
      <c r="H35"/>
      <c r="I35"/>
    </row>
  </sheetData>
  <mergeCells count="5">
    <mergeCell ref="B2:D2"/>
    <mergeCell ref="B3:D3"/>
    <mergeCell ref="B4:D4"/>
    <mergeCell ref="B5:D5"/>
    <mergeCell ref="B7:I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35"/>
  <sheetViews>
    <sheetView workbookViewId="0">
      <selection activeCell="A3" sqref="A3:XFD4"/>
    </sheetView>
  </sheetViews>
  <sheetFormatPr defaultRowHeight="15" x14ac:dyDescent="0.25"/>
  <cols>
    <col min="1" max="1" width="2.42578125" customWidth="1"/>
    <col min="2" max="2" width="17" style="2" bestFit="1" customWidth="1"/>
    <col min="3" max="3" width="9.85546875" style="2" customWidth="1"/>
    <col min="4" max="4" width="9.85546875" style="2" bestFit="1" customWidth="1"/>
    <col min="5" max="5" width="13.42578125" style="2" customWidth="1"/>
    <col min="6" max="6" width="12.85546875" style="2" customWidth="1"/>
    <col min="7" max="7" width="14.28515625" style="2" customWidth="1"/>
    <col min="8" max="8" width="21.85546875" style="2" customWidth="1"/>
    <col min="9" max="9" width="22.140625" style="2" customWidth="1"/>
  </cols>
  <sheetData>
    <row r="2" spans="2:9" x14ac:dyDescent="0.25">
      <c r="B2" s="11" t="s">
        <v>0</v>
      </c>
      <c r="C2" s="12"/>
      <c r="D2" s="13"/>
      <c r="E2"/>
      <c r="F2"/>
      <c r="G2"/>
      <c r="H2"/>
      <c r="I2"/>
    </row>
    <row r="3" spans="2:9" x14ac:dyDescent="0.25">
      <c r="B3" s="14" t="s">
        <v>1</v>
      </c>
      <c r="C3" s="15"/>
      <c r="D3" s="16"/>
      <c r="E3"/>
      <c r="F3"/>
      <c r="G3"/>
      <c r="H3"/>
      <c r="I3"/>
    </row>
    <row r="4" spans="2:9" x14ac:dyDescent="0.25">
      <c r="B4" s="14" t="s">
        <v>2</v>
      </c>
      <c r="C4" s="15"/>
      <c r="D4" s="16"/>
      <c r="E4"/>
      <c r="F4"/>
      <c r="G4"/>
      <c r="H4"/>
      <c r="I4"/>
    </row>
    <row r="5" spans="2:9" x14ac:dyDescent="0.25">
      <c r="B5" s="17" t="s">
        <v>3</v>
      </c>
      <c r="C5" s="15"/>
      <c r="D5" s="16"/>
      <c r="E5"/>
      <c r="F5"/>
      <c r="G5"/>
      <c r="H5"/>
      <c r="I5"/>
    </row>
    <row r="6" spans="2:9" x14ac:dyDescent="0.25">
      <c r="B6" s="1"/>
      <c r="C6" s="1"/>
      <c r="E6"/>
      <c r="F6"/>
      <c r="G6"/>
      <c r="H6"/>
      <c r="I6"/>
    </row>
    <row r="7" spans="2:9" x14ac:dyDescent="0.25">
      <c r="B7" s="18" t="s">
        <v>4</v>
      </c>
      <c r="C7" s="18"/>
      <c r="D7" s="18"/>
      <c r="E7" s="18"/>
      <c r="F7" s="18"/>
      <c r="G7" s="18"/>
      <c r="H7" s="18"/>
      <c r="I7" s="18"/>
    </row>
    <row r="8" spans="2:9" ht="59.25" customHeight="1" x14ac:dyDescent="0.25">
      <c r="B8" s="3" t="s">
        <v>5</v>
      </c>
      <c r="C8" s="3" t="s">
        <v>6</v>
      </c>
      <c r="D8" s="3" t="s">
        <v>7</v>
      </c>
      <c r="E8" s="3" t="s">
        <v>8</v>
      </c>
      <c r="F8" s="3" t="s">
        <v>9</v>
      </c>
      <c r="G8" s="3" t="s">
        <v>10</v>
      </c>
      <c r="H8" s="3" t="s">
        <v>11</v>
      </c>
      <c r="I8" s="3" t="s">
        <v>12</v>
      </c>
    </row>
    <row r="9" spans="2:9" x14ac:dyDescent="0.25">
      <c r="B9" s="4" t="s">
        <v>13</v>
      </c>
      <c r="C9" s="5">
        <f>'[1]Kapaciteti i Kërkuar'!L4</f>
        <v>50</v>
      </c>
      <c r="D9" s="5">
        <f>'[1]Kapaciteti i Ofruar'!L117</f>
        <v>50</v>
      </c>
      <c r="E9" s="6">
        <f>'[1]Çmimet e ofruar'!L145</f>
        <v>14.2</v>
      </c>
      <c r="F9" s="6">
        <f>'[1]Çmimet e ofruar'!L173</f>
        <v>14.2</v>
      </c>
      <c r="G9" s="5">
        <f>'[1]Kapaciteti i Fituar'!L117</f>
        <v>50</v>
      </c>
      <c r="H9" s="6">
        <f>'[1]Kapaciteti i Fituar'!L145</f>
        <v>14.2</v>
      </c>
      <c r="I9" s="6">
        <f>'[1]Kapaciteti i Fituar'!AU117</f>
        <v>14.2</v>
      </c>
    </row>
    <row r="10" spans="2:9" x14ac:dyDescent="0.25">
      <c r="B10" s="7" t="s">
        <v>14</v>
      </c>
      <c r="C10" s="8">
        <f>'[1]Kapaciteti i Kërkuar'!L5</f>
        <v>50</v>
      </c>
      <c r="D10" s="8">
        <f>'[1]Kapaciteti i Ofruar'!L118</f>
        <v>50</v>
      </c>
      <c r="E10" s="9">
        <f>'[1]Çmimet e ofruar'!L146</f>
        <v>14.2</v>
      </c>
      <c r="F10" s="9">
        <f>'[1]Çmimet e ofruar'!L174</f>
        <v>14.2</v>
      </c>
      <c r="G10" s="8">
        <f>'[1]Kapaciteti i Fituar'!L118</f>
        <v>50</v>
      </c>
      <c r="H10" s="9">
        <f>'[1]Kapaciteti i Fituar'!L146</f>
        <v>14.2</v>
      </c>
      <c r="I10" s="9">
        <f>'[1]Kapaciteti i Fituar'!AU118</f>
        <v>14.2</v>
      </c>
    </row>
    <row r="11" spans="2:9" x14ac:dyDescent="0.25">
      <c r="B11" s="4" t="s">
        <v>15</v>
      </c>
      <c r="C11" s="5">
        <f>'[1]Kapaciteti i Kërkuar'!L6</f>
        <v>50</v>
      </c>
      <c r="D11" s="5">
        <f>'[1]Kapaciteti i Ofruar'!L119</f>
        <v>50</v>
      </c>
      <c r="E11" s="6">
        <f>'[1]Çmimet e ofruar'!L147</f>
        <v>14.2</v>
      </c>
      <c r="F11" s="6">
        <f>'[1]Çmimet e ofruar'!L175</f>
        <v>14.2</v>
      </c>
      <c r="G11" s="5">
        <f>'[1]Kapaciteti i Fituar'!L119</f>
        <v>50</v>
      </c>
      <c r="H11" s="6">
        <f>'[1]Kapaciteti i Fituar'!L147</f>
        <v>14.2</v>
      </c>
      <c r="I11" s="6">
        <f>'[1]Kapaciteti i Fituar'!AU119</f>
        <v>14.2</v>
      </c>
    </row>
    <row r="12" spans="2:9" x14ac:dyDescent="0.25">
      <c r="B12" s="7" t="s">
        <v>16</v>
      </c>
      <c r="C12" s="8">
        <f>'[1]Kapaciteti i Kërkuar'!L7</f>
        <v>50</v>
      </c>
      <c r="D12" s="8">
        <f>'[1]Kapaciteti i Ofruar'!L120</f>
        <v>50</v>
      </c>
      <c r="E12" s="9">
        <f>'[1]Çmimet e ofruar'!L148</f>
        <v>14.2</v>
      </c>
      <c r="F12" s="9">
        <f>'[1]Çmimet e ofruar'!L176</f>
        <v>14.2</v>
      </c>
      <c r="G12" s="8">
        <f>'[1]Kapaciteti i Fituar'!L120</f>
        <v>50</v>
      </c>
      <c r="H12" s="9">
        <f>'[1]Kapaciteti i Fituar'!L148</f>
        <v>14.2</v>
      </c>
      <c r="I12" s="9">
        <f>'[1]Kapaciteti i Fituar'!AU120</f>
        <v>14.2</v>
      </c>
    </row>
    <row r="13" spans="2:9" x14ac:dyDescent="0.25">
      <c r="B13" s="4" t="s">
        <v>17</v>
      </c>
      <c r="C13" s="5">
        <f>'[1]Kapaciteti i Kërkuar'!L8</f>
        <v>50</v>
      </c>
      <c r="D13" s="5">
        <f>'[1]Kapaciteti i Ofruar'!L121</f>
        <v>50</v>
      </c>
      <c r="E13" s="6">
        <f>'[1]Çmimet e ofruar'!L149</f>
        <v>14.2</v>
      </c>
      <c r="F13" s="6">
        <f>'[1]Çmimet e ofruar'!L177</f>
        <v>14.2</v>
      </c>
      <c r="G13" s="5">
        <f>'[1]Kapaciteti i Fituar'!L121</f>
        <v>50</v>
      </c>
      <c r="H13" s="6">
        <f>'[1]Kapaciteti i Fituar'!L149</f>
        <v>14.2</v>
      </c>
      <c r="I13" s="6">
        <f>'[1]Kapaciteti i Fituar'!AU121</f>
        <v>14.2</v>
      </c>
    </row>
    <row r="14" spans="2:9" x14ac:dyDescent="0.25">
      <c r="B14" s="7" t="s">
        <v>18</v>
      </c>
      <c r="C14" s="8">
        <f>'[1]Kapaciteti i Kërkuar'!L9</f>
        <v>50</v>
      </c>
      <c r="D14" s="8">
        <f>'[1]Kapaciteti i Ofruar'!L122</f>
        <v>50</v>
      </c>
      <c r="E14" s="9">
        <f>'[1]Çmimet e ofruar'!L150</f>
        <v>14.2</v>
      </c>
      <c r="F14" s="9">
        <f>'[1]Çmimet e ofruar'!L178</f>
        <v>14.2</v>
      </c>
      <c r="G14" s="8">
        <f>'[1]Kapaciteti i Fituar'!L122</f>
        <v>50</v>
      </c>
      <c r="H14" s="9">
        <f>'[1]Kapaciteti i Fituar'!L150</f>
        <v>14.2</v>
      </c>
      <c r="I14" s="9">
        <f>'[1]Kapaciteti i Fituar'!AU122</f>
        <v>14.2</v>
      </c>
    </row>
    <row r="15" spans="2:9" x14ac:dyDescent="0.25">
      <c r="B15" s="4" t="s">
        <v>19</v>
      </c>
      <c r="C15" s="5">
        <f>'[1]Kapaciteti i Kërkuar'!L10</f>
        <v>60</v>
      </c>
      <c r="D15" s="5">
        <f>'[1]Kapaciteti i Ofruar'!L123</f>
        <v>60</v>
      </c>
      <c r="E15" s="6">
        <f>'[1]Çmimet e ofruar'!L151</f>
        <v>14.2</v>
      </c>
      <c r="F15" s="6">
        <f>'[1]Çmimet e ofruar'!L179</f>
        <v>14.2</v>
      </c>
      <c r="G15" s="5">
        <f>'[1]Kapaciteti i Fituar'!L123</f>
        <v>60</v>
      </c>
      <c r="H15" s="6">
        <f>'[1]Kapaciteti i Fituar'!L151</f>
        <v>14.2</v>
      </c>
      <c r="I15" s="6">
        <f>'[1]Kapaciteti i Fituar'!AU123</f>
        <v>14.2</v>
      </c>
    </row>
    <row r="16" spans="2:9" x14ac:dyDescent="0.25">
      <c r="B16" s="7" t="s">
        <v>20</v>
      </c>
      <c r="C16" s="8">
        <f>'[1]Kapaciteti i Kërkuar'!L11</f>
        <v>60</v>
      </c>
      <c r="D16" s="8">
        <f>'[1]Kapaciteti i Ofruar'!L124</f>
        <v>60</v>
      </c>
      <c r="E16" s="9">
        <f>'[1]Çmimet e ofruar'!L152</f>
        <v>14.2</v>
      </c>
      <c r="F16" s="9">
        <f>'[1]Çmimet e ofruar'!L180</f>
        <v>14.2</v>
      </c>
      <c r="G16" s="8">
        <f>'[1]Kapaciteti i Fituar'!L124</f>
        <v>60</v>
      </c>
      <c r="H16" s="9">
        <f>'[1]Kapaciteti i Fituar'!L152</f>
        <v>14.2</v>
      </c>
      <c r="I16" s="9">
        <f>'[1]Kapaciteti i Fituar'!AU124</f>
        <v>14.2</v>
      </c>
    </row>
    <row r="17" spans="2:9" x14ac:dyDescent="0.25">
      <c r="B17" s="4" t="s">
        <v>21</v>
      </c>
      <c r="C17" s="5">
        <f>'[1]Kapaciteti i Kërkuar'!L12</f>
        <v>60</v>
      </c>
      <c r="D17" s="5">
        <f>'[1]Kapaciteti i Ofruar'!L125</f>
        <v>60</v>
      </c>
      <c r="E17" s="6">
        <f>'[1]Çmimet e ofruar'!L153</f>
        <v>14.2</v>
      </c>
      <c r="F17" s="6">
        <f>'[1]Çmimet e ofruar'!L181</f>
        <v>14.2</v>
      </c>
      <c r="G17" s="5">
        <f>'[1]Kapaciteti i Fituar'!L125</f>
        <v>60</v>
      </c>
      <c r="H17" s="6">
        <f>'[1]Kapaciteti i Fituar'!L153</f>
        <v>14.2</v>
      </c>
      <c r="I17" s="6">
        <f>'[1]Kapaciteti i Fituar'!AU125</f>
        <v>14.2</v>
      </c>
    </row>
    <row r="18" spans="2:9" x14ac:dyDescent="0.25">
      <c r="B18" s="7" t="s">
        <v>22</v>
      </c>
      <c r="C18" s="8">
        <f>'[1]Kapaciteti i Kërkuar'!L13</f>
        <v>60</v>
      </c>
      <c r="D18" s="8">
        <f>'[1]Kapaciteti i Ofruar'!L126</f>
        <v>60</v>
      </c>
      <c r="E18" s="9">
        <f>'[1]Çmimet e ofruar'!L154</f>
        <v>14.2</v>
      </c>
      <c r="F18" s="9">
        <f>'[1]Çmimet e ofruar'!L182</f>
        <v>14.2</v>
      </c>
      <c r="G18" s="8">
        <f>'[1]Kapaciteti i Fituar'!L126</f>
        <v>60</v>
      </c>
      <c r="H18" s="9">
        <f>'[1]Kapaciteti i Fituar'!L154</f>
        <v>14.2</v>
      </c>
      <c r="I18" s="9">
        <f>'[1]Kapaciteti i Fituar'!AU126</f>
        <v>14.2</v>
      </c>
    </row>
    <row r="19" spans="2:9" x14ac:dyDescent="0.25">
      <c r="B19" s="4" t="s">
        <v>23</v>
      </c>
      <c r="C19" s="5">
        <f>'[1]Kapaciteti i Kërkuar'!L14</f>
        <v>60</v>
      </c>
      <c r="D19" s="5">
        <f>'[1]Kapaciteti i Ofruar'!L127</f>
        <v>60</v>
      </c>
      <c r="E19" s="6">
        <f>'[1]Çmimet e ofruar'!L155</f>
        <v>14.2</v>
      </c>
      <c r="F19" s="6">
        <f>'[1]Çmimet e ofruar'!L183</f>
        <v>14.2</v>
      </c>
      <c r="G19" s="5">
        <f>'[1]Kapaciteti i Fituar'!L127</f>
        <v>60</v>
      </c>
      <c r="H19" s="6">
        <f>'[1]Kapaciteti i Fituar'!L155</f>
        <v>14.2</v>
      </c>
      <c r="I19" s="6">
        <f>'[1]Kapaciteti i Fituar'!AU127</f>
        <v>14.2</v>
      </c>
    </row>
    <row r="20" spans="2:9" x14ac:dyDescent="0.25">
      <c r="B20" s="7" t="s">
        <v>24</v>
      </c>
      <c r="C20" s="8">
        <f>'[1]Kapaciteti i Kërkuar'!L15</f>
        <v>60</v>
      </c>
      <c r="D20" s="8">
        <f>'[1]Kapaciteti i Ofruar'!L128</f>
        <v>60</v>
      </c>
      <c r="E20" s="9">
        <f>'[1]Çmimet e ofruar'!L156</f>
        <v>14.2</v>
      </c>
      <c r="F20" s="9">
        <f>'[1]Çmimet e ofruar'!L184</f>
        <v>14.2</v>
      </c>
      <c r="G20" s="8">
        <f>'[1]Kapaciteti i Fituar'!L128</f>
        <v>60</v>
      </c>
      <c r="H20" s="9">
        <f>'[1]Kapaciteti i Fituar'!L156</f>
        <v>14.2</v>
      </c>
      <c r="I20" s="9">
        <f>'[1]Kapaciteti i Fituar'!AU128</f>
        <v>14.2</v>
      </c>
    </row>
    <row r="21" spans="2:9" x14ac:dyDescent="0.25">
      <c r="B21" s="4" t="s">
        <v>25</v>
      </c>
      <c r="C21" s="5">
        <f>'[1]Kapaciteti i Kërkuar'!L16</f>
        <v>60</v>
      </c>
      <c r="D21" s="5">
        <f>'[1]Kapaciteti i Ofruar'!L129</f>
        <v>60</v>
      </c>
      <c r="E21" s="6">
        <f>'[1]Çmimet e ofruar'!L157</f>
        <v>14.2</v>
      </c>
      <c r="F21" s="6">
        <f>'[1]Çmimet e ofruar'!L185</f>
        <v>14.2</v>
      </c>
      <c r="G21" s="5">
        <f>'[1]Kapaciteti i Fituar'!L129</f>
        <v>60</v>
      </c>
      <c r="H21" s="6">
        <f>'[1]Kapaciteti i Fituar'!L157</f>
        <v>14.2</v>
      </c>
      <c r="I21" s="6">
        <f>'[1]Kapaciteti i Fituar'!AU129</f>
        <v>14.2</v>
      </c>
    </row>
    <row r="22" spans="2:9" x14ac:dyDescent="0.25">
      <c r="B22" s="7" t="s">
        <v>26</v>
      </c>
      <c r="C22" s="8">
        <f>'[1]Kapaciteti i Kërkuar'!L17</f>
        <v>60</v>
      </c>
      <c r="D22" s="8">
        <f>'[1]Kapaciteti i Ofruar'!L130</f>
        <v>60</v>
      </c>
      <c r="E22" s="9">
        <f>'[1]Çmimet e ofruar'!L158</f>
        <v>14.2</v>
      </c>
      <c r="F22" s="9">
        <f>'[1]Çmimet e ofruar'!L186</f>
        <v>14.2</v>
      </c>
      <c r="G22" s="8">
        <f>'[1]Kapaciteti i Fituar'!L130</f>
        <v>60</v>
      </c>
      <c r="H22" s="9">
        <f>'[1]Kapaciteti i Fituar'!L158</f>
        <v>14.2</v>
      </c>
      <c r="I22" s="9">
        <f>'[1]Kapaciteti i Fituar'!AU130</f>
        <v>14.2</v>
      </c>
    </row>
    <row r="23" spans="2:9" x14ac:dyDescent="0.25">
      <c r="B23" s="4" t="s">
        <v>27</v>
      </c>
      <c r="C23" s="5">
        <f>'[1]Kapaciteti i Kërkuar'!L18</f>
        <v>60</v>
      </c>
      <c r="D23" s="5">
        <f>'[1]Kapaciteti i Ofruar'!L131</f>
        <v>60</v>
      </c>
      <c r="E23" s="6">
        <f>'[1]Çmimet e ofruar'!L159</f>
        <v>14.2</v>
      </c>
      <c r="F23" s="6">
        <f>'[1]Çmimet e ofruar'!L187</f>
        <v>14.2</v>
      </c>
      <c r="G23" s="5">
        <f>'[1]Kapaciteti i Fituar'!L131</f>
        <v>60</v>
      </c>
      <c r="H23" s="6">
        <f>'[1]Kapaciteti i Fituar'!L159</f>
        <v>14.2</v>
      </c>
      <c r="I23" s="6">
        <f>'[1]Kapaciteti i Fituar'!AU131</f>
        <v>14.2</v>
      </c>
    </row>
    <row r="24" spans="2:9" x14ac:dyDescent="0.25">
      <c r="B24" s="7" t="s">
        <v>28</v>
      </c>
      <c r="C24" s="8">
        <f>'[1]Kapaciteti i Kërkuar'!L19</f>
        <v>60</v>
      </c>
      <c r="D24" s="8">
        <f>'[1]Kapaciteti i Ofruar'!L132</f>
        <v>60</v>
      </c>
      <c r="E24" s="9">
        <f>'[1]Çmimet e ofruar'!L160</f>
        <v>14.2</v>
      </c>
      <c r="F24" s="9">
        <f>'[1]Çmimet e ofruar'!L188</f>
        <v>14.2</v>
      </c>
      <c r="G24" s="8">
        <f>'[1]Kapaciteti i Fituar'!L132</f>
        <v>60</v>
      </c>
      <c r="H24" s="9">
        <f>'[1]Kapaciteti i Fituar'!L160</f>
        <v>14.2</v>
      </c>
      <c r="I24" s="9">
        <f>'[1]Kapaciteti i Fituar'!AU132</f>
        <v>14.2</v>
      </c>
    </row>
    <row r="25" spans="2:9" x14ac:dyDescent="0.25">
      <c r="B25" s="4" t="s">
        <v>29</v>
      </c>
      <c r="C25" s="5">
        <f>'[1]Kapaciteti i Kërkuar'!L20</f>
        <v>60</v>
      </c>
      <c r="D25" s="5">
        <f>'[1]Kapaciteti i Ofruar'!L133</f>
        <v>60</v>
      </c>
      <c r="E25" s="6">
        <f>'[1]Çmimet e ofruar'!L161</f>
        <v>14.2</v>
      </c>
      <c r="F25" s="6">
        <f>'[1]Çmimet e ofruar'!L189</f>
        <v>14.2</v>
      </c>
      <c r="G25" s="5">
        <f>'[1]Kapaciteti i Fituar'!L133</f>
        <v>60</v>
      </c>
      <c r="H25" s="6">
        <f>'[1]Kapaciteti i Fituar'!L161</f>
        <v>14.2</v>
      </c>
      <c r="I25" s="6">
        <f>'[1]Kapaciteti i Fituar'!AU133</f>
        <v>14.2</v>
      </c>
    </row>
    <row r="26" spans="2:9" x14ac:dyDescent="0.25">
      <c r="B26" s="7" t="s">
        <v>30</v>
      </c>
      <c r="C26" s="8">
        <f>'[1]Kapaciteti i Kërkuar'!L21</f>
        <v>60</v>
      </c>
      <c r="D26" s="8">
        <f>'[1]Kapaciteti i Ofruar'!L134</f>
        <v>60</v>
      </c>
      <c r="E26" s="9">
        <f>'[1]Çmimet e ofruar'!L162</f>
        <v>14.2</v>
      </c>
      <c r="F26" s="9">
        <f>'[1]Çmimet e ofruar'!L190</f>
        <v>14.2</v>
      </c>
      <c r="G26" s="8">
        <f>'[1]Kapaciteti i Fituar'!L134</f>
        <v>60</v>
      </c>
      <c r="H26" s="9">
        <f>'[1]Kapaciteti i Fituar'!L162</f>
        <v>14.2</v>
      </c>
      <c r="I26" s="9">
        <f>'[1]Kapaciteti i Fituar'!AU134</f>
        <v>14.2</v>
      </c>
    </row>
    <row r="27" spans="2:9" x14ac:dyDescent="0.25">
      <c r="B27" s="4" t="s">
        <v>31</v>
      </c>
      <c r="C27" s="5">
        <f>'[1]Kapaciteti i Kërkuar'!L22</f>
        <v>60</v>
      </c>
      <c r="D27" s="5">
        <f>'[1]Kapaciteti i Ofruar'!L135</f>
        <v>63</v>
      </c>
      <c r="E27" s="6">
        <f>'[1]Çmimet e ofruar'!L163</f>
        <v>14.2</v>
      </c>
      <c r="F27" s="6">
        <f>'[1]Çmimet e ofruar'!L191</f>
        <v>49.8</v>
      </c>
      <c r="G27" s="5">
        <f>'[1]Kapaciteti i Fituar'!L135</f>
        <v>60</v>
      </c>
      <c r="H27" s="6">
        <f>'[1]Kapaciteti i Fituar'!L163</f>
        <v>14.2</v>
      </c>
      <c r="I27" s="6">
        <f>'[1]Kapaciteti i Fituar'!AU135</f>
        <v>14.2</v>
      </c>
    </row>
    <row r="28" spans="2:9" x14ac:dyDescent="0.25">
      <c r="B28" s="7" t="s">
        <v>32</v>
      </c>
      <c r="C28" s="8">
        <f>'[1]Kapaciteti i Kërkuar'!L23</f>
        <v>60</v>
      </c>
      <c r="D28" s="8">
        <f>'[1]Kapaciteti i Ofruar'!L136</f>
        <v>68</v>
      </c>
      <c r="E28" s="9">
        <f>'[1]Çmimet e ofruar'!L164</f>
        <v>14.2</v>
      </c>
      <c r="F28" s="9">
        <f>'[1]Çmimet e ofruar'!L192</f>
        <v>59</v>
      </c>
      <c r="G28" s="8">
        <f>'[1]Kapaciteti i Fituar'!L136</f>
        <v>60</v>
      </c>
      <c r="H28" s="9">
        <f>'[1]Kapaciteti i Fituar'!L164</f>
        <v>14.2</v>
      </c>
      <c r="I28" s="9">
        <f>'[1]Kapaciteti i Fituar'!AU136</f>
        <v>14.2</v>
      </c>
    </row>
    <row r="29" spans="2:9" x14ac:dyDescent="0.25">
      <c r="B29" s="4" t="s">
        <v>33</v>
      </c>
      <c r="C29" s="5">
        <f>'[1]Kapaciteti i Kërkuar'!L24</f>
        <v>60</v>
      </c>
      <c r="D29" s="5">
        <f>'[1]Kapaciteti i Ofruar'!L137</f>
        <v>68</v>
      </c>
      <c r="E29" s="6">
        <f>'[1]Çmimet e ofruar'!L165</f>
        <v>14.2</v>
      </c>
      <c r="F29" s="6">
        <f>'[1]Çmimet e ofruar'!L193</f>
        <v>59</v>
      </c>
      <c r="G29" s="5">
        <f>'[1]Kapaciteti i Fituar'!L137</f>
        <v>60</v>
      </c>
      <c r="H29" s="6">
        <f>'[1]Kapaciteti i Fituar'!L165</f>
        <v>14.2</v>
      </c>
      <c r="I29" s="6">
        <f>'[1]Kapaciteti i Fituar'!AU137</f>
        <v>14.2</v>
      </c>
    </row>
    <row r="30" spans="2:9" x14ac:dyDescent="0.25">
      <c r="B30" s="7" t="s">
        <v>34</v>
      </c>
      <c r="C30" s="8">
        <f>'[1]Kapaciteti i Kërkuar'!L25</f>
        <v>50</v>
      </c>
      <c r="D30" s="8">
        <f>'[1]Kapaciteti i Ofruar'!L138</f>
        <v>55</v>
      </c>
      <c r="E30" s="9">
        <f>'[1]Çmimet e ofruar'!L166</f>
        <v>14.2</v>
      </c>
      <c r="F30" s="9">
        <f>'[1]Çmimet e ofruar'!L194</f>
        <v>59</v>
      </c>
      <c r="G30" s="8">
        <f>'[1]Kapaciteti i Fituar'!L138</f>
        <v>50</v>
      </c>
      <c r="H30" s="9">
        <f>'[1]Kapaciteti i Fituar'!L166</f>
        <v>14.2</v>
      </c>
      <c r="I30" s="9">
        <f>'[1]Kapaciteti i Fituar'!AU138</f>
        <v>14.2</v>
      </c>
    </row>
    <row r="31" spans="2:9" x14ac:dyDescent="0.25">
      <c r="B31" s="4" t="s">
        <v>35</v>
      </c>
      <c r="C31" s="5">
        <f>'[1]Kapaciteti i Kërkuar'!L26</f>
        <v>50</v>
      </c>
      <c r="D31" s="5">
        <f>'[1]Kapaciteti i Ofruar'!L139</f>
        <v>50</v>
      </c>
      <c r="E31" s="6">
        <f>'[1]Çmimet e ofruar'!L167</f>
        <v>14.2</v>
      </c>
      <c r="F31" s="6">
        <f>'[1]Çmimet e ofruar'!L195</f>
        <v>14.2</v>
      </c>
      <c r="G31" s="5">
        <f>'[1]Kapaciteti i Fituar'!L139</f>
        <v>50</v>
      </c>
      <c r="H31" s="6">
        <f>'[1]Kapaciteti i Fituar'!L167</f>
        <v>14.2</v>
      </c>
      <c r="I31" s="6">
        <f>'[1]Kapaciteti i Fituar'!AU139</f>
        <v>14.2</v>
      </c>
    </row>
    <row r="32" spans="2:9" x14ac:dyDescent="0.25">
      <c r="B32" s="7" t="s">
        <v>36</v>
      </c>
      <c r="C32" s="8">
        <f>'[1]Kapaciteti i Kërkuar'!L27</f>
        <v>50</v>
      </c>
      <c r="D32" s="8">
        <f>'[1]Kapaciteti i Ofruar'!L140</f>
        <v>50</v>
      </c>
      <c r="E32" s="9">
        <f>'[1]Çmimet e ofruar'!L168</f>
        <v>14.2</v>
      </c>
      <c r="F32" s="9">
        <f>'[1]Çmimet e ofruar'!L196</f>
        <v>14.2</v>
      </c>
      <c r="G32" s="8">
        <f>'[1]Kapaciteti i Fituar'!L140</f>
        <v>50</v>
      </c>
      <c r="H32" s="9">
        <f>'[1]Kapaciteti i Fituar'!L168</f>
        <v>14.2</v>
      </c>
      <c r="I32" s="9">
        <f>'[1]Kapaciteti i Fituar'!AU140</f>
        <v>14.2</v>
      </c>
    </row>
    <row r="33" spans="2:9" x14ac:dyDescent="0.25">
      <c r="B33" s="10" t="s">
        <v>37</v>
      </c>
      <c r="C33" s="10">
        <f>SUM(C9:C32)</f>
        <v>1350</v>
      </c>
      <c r="D33" s="10">
        <f t="shared" ref="D33:G33" si="0">SUM(D9:D32)</f>
        <v>1374</v>
      </c>
      <c r="E33" s="10"/>
      <c r="F33" s="10"/>
      <c r="G33" s="10">
        <f t="shared" si="0"/>
        <v>1350</v>
      </c>
      <c r="H33" s="10"/>
      <c r="I33" s="10"/>
    </row>
    <row r="34" spans="2:9" x14ac:dyDescent="0.25">
      <c r="B34"/>
      <c r="C34"/>
      <c r="D34"/>
      <c r="E34"/>
      <c r="F34"/>
      <c r="G34"/>
      <c r="H34"/>
      <c r="I34"/>
    </row>
    <row r="35" spans="2:9" x14ac:dyDescent="0.25">
      <c r="G35"/>
      <c r="H35"/>
      <c r="I35"/>
    </row>
  </sheetData>
  <mergeCells count="5">
    <mergeCell ref="B2:D2"/>
    <mergeCell ref="B3:D3"/>
    <mergeCell ref="B4:D4"/>
    <mergeCell ref="B5:D5"/>
    <mergeCell ref="B7:I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33"/>
  <sheetViews>
    <sheetView workbookViewId="0">
      <selection activeCell="A3" sqref="A3:XFD4"/>
    </sheetView>
  </sheetViews>
  <sheetFormatPr defaultRowHeight="15" x14ac:dyDescent="0.25"/>
  <cols>
    <col min="1" max="1" width="2.42578125" customWidth="1"/>
    <col min="2" max="2" width="17" style="2" bestFit="1" customWidth="1"/>
    <col min="3" max="3" width="9.85546875" style="2" customWidth="1"/>
    <col min="4" max="4" width="9.85546875" style="2" bestFit="1" customWidth="1"/>
    <col min="5" max="5" width="13.42578125" style="2" customWidth="1"/>
    <col min="6" max="6" width="12.85546875" style="2" customWidth="1"/>
    <col min="7" max="7" width="14.28515625" style="2" customWidth="1"/>
    <col min="8" max="8" width="21.85546875" style="2" customWidth="1"/>
    <col min="9" max="9" width="22.140625" style="2" customWidth="1"/>
  </cols>
  <sheetData>
    <row r="2" spans="2:9" x14ac:dyDescent="0.25">
      <c r="B2" s="11" t="s">
        <v>0</v>
      </c>
      <c r="C2" s="12"/>
      <c r="D2" s="13"/>
      <c r="E2"/>
      <c r="F2"/>
      <c r="G2"/>
      <c r="H2"/>
      <c r="I2"/>
    </row>
    <row r="3" spans="2:9" x14ac:dyDescent="0.25">
      <c r="B3" s="17" t="s">
        <v>3</v>
      </c>
      <c r="C3" s="15"/>
      <c r="D3" s="16"/>
      <c r="E3"/>
      <c r="F3"/>
      <c r="G3"/>
      <c r="H3"/>
      <c r="I3"/>
    </row>
    <row r="4" spans="2:9" x14ac:dyDescent="0.25">
      <c r="B4" s="1"/>
      <c r="C4" s="1"/>
      <c r="E4"/>
      <c r="F4"/>
      <c r="G4"/>
      <c r="H4"/>
      <c r="I4"/>
    </row>
    <row r="5" spans="2:9" x14ac:dyDescent="0.25">
      <c r="B5" s="18" t="s">
        <v>4</v>
      </c>
      <c r="C5" s="18"/>
      <c r="D5" s="18"/>
      <c r="E5" s="18"/>
      <c r="F5" s="18"/>
      <c r="G5" s="18"/>
      <c r="H5" s="18"/>
      <c r="I5" s="18"/>
    </row>
    <row r="6" spans="2:9" ht="59.25" customHeight="1" x14ac:dyDescent="0.25"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</row>
    <row r="7" spans="2:9" x14ac:dyDescent="0.25">
      <c r="B7" s="4" t="s">
        <v>13</v>
      </c>
      <c r="C7" s="5">
        <f>'[1]Kapaciteti i Kërkuar'!M4</f>
        <v>50</v>
      </c>
      <c r="D7" s="5">
        <f>'[1]Kapaciteti i Ofruar'!M117</f>
        <v>50</v>
      </c>
      <c r="E7" s="6">
        <f>'[1]Çmimet e ofruar'!M145</f>
        <v>14.85</v>
      </c>
      <c r="F7" s="6">
        <f>'[1]Çmimet e ofruar'!M173</f>
        <v>14.85</v>
      </c>
      <c r="G7" s="5">
        <f>'[1]Kapaciteti i Fituar'!M117</f>
        <v>50</v>
      </c>
      <c r="H7" s="6">
        <f>'[1]Kapaciteti i Fituar'!M145</f>
        <v>14.85</v>
      </c>
      <c r="I7" s="6">
        <f>'[1]Kapaciteti i Fituar'!AV117</f>
        <v>14.85</v>
      </c>
    </row>
    <row r="8" spans="2:9" x14ac:dyDescent="0.25">
      <c r="B8" s="7" t="s">
        <v>14</v>
      </c>
      <c r="C8" s="8">
        <f>'[1]Kapaciteti i Kërkuar'!M5</f>
        <v>50</v>
      </c>
      <c r="D8" s="8">
        <f>'[1]Kapaciteti i Ofruar'!M118</f>
        <v>50</v>
      </c>
      <c r="E8" s="9">
        <f>'[1]Çmimet e ofruar'!M146</f>
        <v>14.85</v>
      </c>
      <c r="F8" s="9">
        <f>'[1]Çmimet e ofruar'!M174</f>
        <v>14.85</v>
      </c>
      <c r="G8" s="8">
        <f>'[1]Kapaciteti i Fituar'!M118</f>
        <v>50</v>
      </c>
      <c r="H8" s="9">
        <f>'[1]Kapaciteti i Fituar'!M146</f>
        <v>14.85</v>
      </c>
      <c r="I8" s="9">
        <f>'[1]Kapaciteti i Fituar'!AV118</f>
        <v>14.85</v>
      </c>
    </row>
    <row r="9" spans="2:9" x14ac:dyDescent="0.25">
      <c r="B9" s="4" t="s">
        <v>15</v>
      </c>
      <c r="C9" s="5">
        <f>'[1]Kapaciteti i Kërkuar'!M6</f>
        <v>50</v>
      </c>
      <c r="D9" s="5">
        <f>'[1]Kapaciteti i Ofruar'!M119</f>
        <v>50</v>
      </c>
      <c r="E9" s="6">
        <f>'[1]Çmimet e ofruar'!M147</f>
        <v>14.85</v>
      </c>
      <c r="F9" s="6">
        <f>'[1]Çmimet e ofruar'!M175</f>
        <v>14.85</v>
      </c>
      <c r="G9" s="5">
        <f>'[1]Kapaciteti i Fituar'!M119</f>
        <v>50</v>
      </c>
      <c r="H9" s="6">
        <f>'[1]Kapaciteti i Fituar'!M147</f>
        <v>14.85</v>
      </c>
      <c r="I9" s="6">
        <f>'[1]Kapaciteti i Fituar'!AV119</f>
        <v>14.85</v>
      </c>
    </row>
    <row r="10" spans="2:9" x14ac:dyDescent="0.25">
      <c r="B10" s="7" t="s">
        <v>16</v>
      </c>
      <c r="C10" s="8">
        <f>'[1]Kapaciteti i Kërkuar'!M7</f>
        <v>50</v>
      </c>
      <c r="D10" s="8">
        <f>'[1]Kapaciteti i Ofruar'!M120</f>
        <v>50</v>
      </c>
      <c r="E10" s="9">
        <f>'[1]Çmimet e ofruar'!M148</f>
        <v>14.85</v>
      </c>
      <c r="F10" s="9">
        <f>'[1]Çmimet e ofruar'!M176</f>
        <v>14.85</v>
      </c>
      <c r="G10" s="8">
        <f>'[1]Kapaciteti i Fituar'!M120</f>
        <v>50</v>
      </c>
      <c r="H10" s="9">
        <f>'[1]Kapaciteti i Fituar'!M148</f>
        <v>14.85</v>
      </c>
      <c r="I10" s="9">
        <f>'[1]Kapaciteti i Fituar'!AV120</f>
        <v>14.85</v>
      </c>
    </row>
    <row r="11" spans="2:9" x14ac:dyDescent="0.25">
      <c r="B11" s="4" t="s">
        <v>17</v>
      </c>
      <c r="C11" s="5">
        <f>'[1]Kapaciteti i Kërkuar'!M8</f>
        <v>50</v>
      </c>
      <c r="D11" s="5">
        <f>'[1]Kapaciteti i Ofruar'!M121</f>
        <v>50</v>
      </c>
      <c r="E11" s="6">
        <f>'[1]Çmimet e ofruar'!M149</f>
        <v>14.85</v>
      </c>
      <c r="F11" s="6">
        <f>'[1]Çmimet e ofruar'!M177</f>
        <v>14.85</v>
      </c>
      <c r="G11" s="5">
        <f>'[1]Kapaciteti i Fituar'!M121</f>
        <v>50</v>
      </c>
      <c r="H11" s="6">
        <f>'[1]Kapaciteti i Fituar'!M149</f>
        <v>14.85</v>
      </c>
      <c r="I11" s="6">
        <f>'[1]Kapaciteti i Fituar'!AV121</f>
        <v>14.85</v>
      </c>
    </row>
    <row r="12" spans="2:9" x14ac:dyDescent="0.25">
      <c r="B12" s="7" t="s">
        <v>18</v>
      </c>
      <c r="C12" s="8">
        <f>'[1]Kapaciteti i Kërkuar'!M9</f>
        <v>50</v>
      </c>
      <c r="D12" s="8">
        <f>'[1]Kapaciteti i Ofruar'!M122</f>
        <v>50</v>
      </c>
      <c r="E12" s="9">
        <f>'[1]Çmimet e ofruar'!M150</f>
        <v>14.85</v>
      </c>
      <c r="F12" s="9">
        <f>'[1]Çmimet e ofruar'!M178</f>
        <v>14.85</v>
      </c>
      <c r="G12" s="8">
        <f>'[1]Kapaciteti i Fituar'!M122</f>
        <v>50</v>
      </c>
      <c r="H12" s="9">
        <f>'[1]Kapaciteti i Fituar'!M150</f>
        <v>14.85</v>
      </c>
      <c r="I12" s="9">
        <f>'[1]Kapaciteti i Fituar'!AV122</f>
        <v>14.85</v>
      </c>
    </row>
    <row r="13" spans="2:9" x14ac:dyDescent="0.25">
      <c r="B13" s="4" t="s">
        <v>19</v>
      </c>
      <c r="C13" s="5">
        <f>'[1]Kapaciteti i Kërkuar'!M10</f>
        <v>60</v>
      </c>
      <c r="D13" s="5">
        <f>'[1]Kapaciteti i Ofruar'!M123</f>
        <v>60</v>
      </c>
      <c r="E13" s="6">
        <f>'[1]Çmimet e ofruar'!M151</f>
        <v>14.85</v>
      </c>
      <c r="F13" s="6">
        <f>'[1]Çmimet e ofruar'!M179</f>
        <v>14.85</v>
      </c>
      <c r="G13" s="5">
        <f>'[1]Kapaciteti i Fituar'!M123</f>
        <v>60</v>
      </c>
      <c r="H13" s="6">
        <f>'[1]Kapaciteti i Fituar'!M151</f>
        <v>14.85</v>
      </c>
      <c r="I13" s="6">
        <f>'[1]Kapaciteti i Fituar'!AV123</f>
        <v>14.85</v>
      </c>
    </row>
    <row r="14" spans="2:9" x14ac:dyDescent="0.25">
      <c r="B14" s="7" t="s">
        <v>20</v>
      </c>
      <c r="C14" s="8">
        <f>'[1]Kapaciteti i Kërkuar'!M11</f>
        <v>60</v>
      </c>
      <c r="D14" s="8">
        <f>'[1]Kapaciteti i Ofruar'!M124</f>
        <v>60</v>
      </c>
      <c r="E14" s="9">
        <f>'[1]Çmimet e ofruar'!M152</f>
        <v>14.85</v>
      </c>
      <c r="F14" s="9">
        <f>'[1]Çmimet e ofruar'!M180</f>
        <v>14.85</v>
      </c>
      <c r="G14" s="8">
        <f>'[1]Kapaciteti i Fituar'!M124</f>
        <v>60</v>
      </c>
      <c r="H14" s="9">
        <f>'[1]Kapaciteti i Fituar'!M152</f>
        <v>14.85</v>
      </c>
      <c r="I14" s="9">
        <f>'[1]Kapaciteti i Fituar'!AV124</f>
        <v>14.85</v>
      </c>
    </row>
    <row r="15" spans="2:9" x14ac:dyDescent="0.25">
      <c r="B15" s="4" t="s">
        <v>21</v>
      </c>
      <c r="C15" s="5">
        <f>'[1]Kapaciteti i Kërkuar'!M12</f>
        <v>60</v>
      </c>
      <c r="D15" s="5">
        <f>'[1]Kapaciteti i Ofruar'!M125</f>
        <v>60</v>
      </c>
      <c r="E15" s="6">
        <f>'[1]Çmimet e ofruar'!M153</f>
        <v>14.85</v>
      </c>
      <c r="F15" s="6">
        <f>'[1]Çmimet e ofruar'!M181</f>
        <v>14.85</v>
      </c>
      <c r="G15" s="5">
        <f>'[1]Kapaciteti i Fituar'!M125</f>
        <v>60</v>
      </c>
      <c r="H15" s="6">
        <f>'[1]Kapaciteti i Fituar'!M153</f>
        <v>14.85</v>
      </c>
      <c r="I15" s="6">
        <f>'[1]Kapaciteti i Fituar'!AV125</f>
        <v>14.85</v>
      </c>
    </row>
    <row r="16" spans="2:9" x14ac:dyDescent="0.25">
      <c r="B16" s="7" t="s">
        <v>22</v>
      </c>
      <c r="C16" s="8">
        <f>'[1]Kapaciteti i Kërkuar'!M13</f>
        <v>60</v>
      </c>
      <c r="D16" s="8">
        <f>'[1]Kapaciteti i Ofruar'!M126</f>
        <v>60</v>
      </c>
      <c r="E16" s="9">
        <f>'[1]Çmimet e ofruar'!M154</f>
        <v>14.85</v>
      </c>
      <c r="F16" s="9">
        <f>'[1]Çmimet e ofruar'!M182</f>
        <v>14.85</v>
      </c>
      <c r="G16" s="8">
        <f>'[1]Kapaciteti i Fituar'!M126</f>
        <v>60</v>
      </c>
      <c r="H16" s="9">
        <f>'[1]Kapaciteti i Fituar'!M154</f>
        <v>14.85</v>
      </c>
      <c r="I16" s="9">
        <f>'[1]Kapaciteti i Fituar'!AV126</f>
        <v>14.85</v>
      </c>
    </row>
    <row r="17" spans="2:9" x14ac:dyDescent="0.25">
      <c r="B17" s="4" t="s">
        <v>23</v>
      </c>
      <c r="C17" s="5">
        <f>'[1]Kapaciteti i Kërkuar'!M14</f>
        <v>60</v>
      </c>
      <c r="D17" s="5">
        <f>'[1]Kapaciteti i Ofruar'!M127</f>
        <v>60</v>
      </c>
      <c r="E17" s="6">
        <f>'[1]Çmimet e ofruar'!M155</f>
        <v>14.85</v>
      </c>
      <c r="F17" s="6">
        <f>'[1]Çmimet e ofruar'!M183</f>
        <v>14.85</v>
      </c>
      <c r="G17" s="5">
        <f>'[1]Kapaciteti i Fituar'!M127</f>
        <v>60</v>
      </c>
      <c r="H17" s="6">
        <f>'[1]Kapaciteti i Fituar'!M155</f>
        <v>14.85</v>
      </c>
      <c r="I17" s="6">
        <f>'[1]Kapaciteti i Fituar'!AV127</f>
        <v>14.85</v>
      </c>
    </row>
    <row r="18" spans="2:9" x14ac:dyDescent="0.25">
      <c r="B18" s="7" t="s">
        <v>24</v>
      </c>
      <c r="C18" s="8">
        <f>'[1]Kapaciteti i Kërkuar'!M15</f>
        <v>60</v>
      </c>
      <c r="D18" s="8">
        <f>'[1]Kapaciteti i Ofruar'!M128</f>
        <v>60</v>
      </c>
      <c r="E18" s="9">
        <f>'[1]Çmimet e ofruar'!M156</f>
        <v>14.85</v>
      </c>
      <c r="F18" s="9">
        <f>'[1]Çmimet e ofruar'!M184</f>
        <v>14.85</v>
      </c>
      <c r="G18" s="8">
        <f>'[1]Kapaciteti i Fituar'!M128</f>
        <v>60</v>
      </c>
      <c r="H18" s="9">
        <f>'[1]Kapaciteti i Fituar'!M156</f>
        <v>14.85</v>
      </c>
      <c r="I18" s="9">
        <f>'[1]Kapaciteti i Fituar'!AV128</f>
        <v>14.85</v>
      </c>
    </row>
    <row r="19" spans="2:9" x14ac:dyDescent="0.25">
      <c r="B19" s="4" t="s">
        <v>25</v>
      </c>
      <c r="C19" s="5">
        <f>'[1]Kapaciteti i Kërkuar'!M16</f>
        <v>60</v>
      </c>
      <c r="D19" s="5">
        <f>'[1]Kapaciteti i Ofruar'!M129</f>
        <v>60</v>
      </c>
      <c r="E19" s="6">
        <f>'[1]Çmimet e ofruar'!M157</f>
        <v>14.85</v>
      </c>
      <c r="F19" s="6">
        <f>'[1]Çmimet e ofruar'!M185</f>
        <v>14.85</v>
      </c>
      <c r="G19" s="5">
        <f>'[1]Kapaciteti i Fituar'!M129</f>
        <v>60</v>
      </c>
      <c r="H19" s="6">
        <f>'[1]Kapaciteti i Fituar'!M157</f>
        <v>14.85</v>
      </c>
      <c r="I19" s="6">
        <f>'[1]Kapaciteti i Fituar'!AV129</f>
        <v>14.85</v>
      </c>
    </row>
    <row r="20" spans="2:9" x14ac:dyDescent="0.25">
      <c r="B20" s="7" t="s">
        <v>26</v>
      </c>
      <c r="C20" s="8">
        <f>'[1]Kapaciteti i Kërkuar'!M17</f>
        <v>60</v>
      </c>
      <c r="D20" s="8">
        <f>'[1]Kapaciteti i Ofruar'!M130</f>
        <v>60</v>
      </c>
      <c r="E20" s="9">
        <f>'[1]Çmimet e ofruar'!M158</f>
        <v>14.85</v>
      </c>
      <c r="F20" s="9">
        <f>'[1]Çmimet e ofruar'!M186</f>
        <v>14.85</v>
      </c>
      <c r="G20" s="8">
        <f>'[1]Kapaciteti i Fituar'!M130</f>
        <v>60</v>
      </c>
      <c r="H20" s="9">
        <f>'[1]Kapaciteti i Fituar'!M158</f>
        <v>14.85</v>
      </c>
      <c r="I20" s="9">
        <f>'[1]Kapaciteti i Fituar'!AV130</f>
        <v>14.85</v>
      </c>
    </row>
    <row r="21" spans="2:9" x14ac:dyDescent="0.25">
      <c r="B21" s="4" t="s">
        <v>27</v>
      </c>
      <c r="C21" s="5">
        <f>'[1]Kapaciteti i Kërkuar'!M18</f>
        <v>60</v>
      </c>
      <c r="D21" s="5">
        <f>'[1]Kapaciteti i Ofruar'!M131</f>
        <v>60</v>
      </c>
      <c r="E21" s="6">
        <f>'[1]Çmimet e ofruar'!M159</f>
        <v>14.85</v>
      </c>
      <c r="F21" s="6">
        <f>'[1]Çmimet e ofruar'!M187</f>
        <v>14.85</v>
      </c>
      <c r="G21" s="5">
        <f>'[1]Kapaciteti i Fituar'!M131</f>
        <v>60</v>
      </c>
      <c r="H21" s="6">
        <f>'[1]Kapaciteti i Fituar'!M159</f>
        <v>14.85</v>
      </c>
      <c r="I21" s="6">
        <f>'[1]Kapaciteti i Fituar'!AV131</f>
        <v>14.85</v>
      </c>
    </row>
    <row r="22" spans="2:9" x14ac:dyDescent="0.25">
      <c r="B22" s="7" t="s">
        <v>28</v>
      </c>
      <c r="C22" s="8">
        <f>'[1]Kapaciteti i Kërkuar'!M19</f>
        <v>60</v>
      </c>
      <c r="D22" s="8">
        <f>'[1]Kapaciteti i Ofruar'!M132</f>
        <v>60</v>
      </c>
      <c r="E22" s="9">
        <f>'[1]Çmimet e ofruar'!M160</f>
        <v>14.85</v>
      </c>
      <c r="F22" s="9">
        <f>'[1]Çmimet e ofruar'!M188</f>
        <v>14.85</v>
      </c>
      <c r="G22" s="8">
        <f>'[1]Kapaciteti i Fituar'!M132</f>
        <v>60</v>
      </c>
      <c r="H22" s="9">
        <f>'[1]Kapaciteti i Fituar'!M160</f>
        <v>14.85</v>
      </c>
      <c r="I22" s="9">
        <f>'[1]Kapaciteti i Fituar'!AV132</f>
        <v>14.85</v>
      </c>
    </row>
    <row r="23" spans="2:9" x14ac:dyDescent="0.25">
      <c r="B23" s="4" t="s">
        <v>29</v>
      </c>
      <c r="C23" s="5">
        <f>'[1]Kapaciteti i Kërkuar'!M20</f>
        <v>60</v>
      </c>
      <c r="D23" s="5">
        <f>'[1]Kapaciteti i Ofruar'!M133</f>
        <v>60</v>
      </c>
      <c r="E23" s="6">
        <f>'[1]Çmimet e ofruar'!M161</f>
        <v>14.85</v>
      </c>
      <c r="F23" s="6">
        <f>'[1]Çmimet e ofruar'!M189</f>
        <v>14.85</v>
      </c>
      <c r="G23" s="5">
        <f>'[1]Kapaciteti i Fituar'!M133</f>
        <v>60</v>
      </c>
      <c r="H23" s="6">
        <f>'[1]Kapaciteti i Fituar'!M161</f>
        <v>14.85</v>
      </c>
      <c r="I23" s="6">
        <f>'[1]Kapaciteti i Fituar'!AV133</f>
        <v>14.85</v>
      </c>
    </row>
    <row r="24" spans="2:9" x14ac:dyDescent="0.25">
      <c r="B24" s="7" t="s">
        <v>30</v>
      </c>
      <c r="C24" s="8">
        <f>'[1]Kapaciteti i Kërkuar'!M21</f>
        <v>60</v>
      </c>
      <c r="D24" s="8">
        <f>'[1]Kapaciteti i Ofruar'!M134</f>
        <v>60</v>
      </c>
      <c r="E24" s="9">
        <f>'[1]Çmimet e ofruar'!M162</f>
        <v>14.85</v>
      </c>
      <c r="F24" s="9">
        <f>'[1]Çmimet e ofruar'!M190</f>
        <v>14.85</v>
      </c>
      <c r="G24" s="8">
        <f>'[1]Kapaciteti i Fituar'!M134</f>
        <v>60</v>
      </c>
      <c r="H24" s="9">
        <f>'[1]Kapaciteti i Fituar'!M162</f>
        <v>14.85</v>
      </c>
      <c r="I24" s="9">
        <f>'[1]Kapaciteti i Fituar'!AV134</f>
        <v>14.85</v>
      </c>
    </row>
    <row r="25" spans="2:9" x14ac:dyDescent="0.25">
      <c r="B25" s="4" t="s">
        <v>31</v>
      </c>
      <c r="C25" s="5">
        <f>'[1]Kapaciteti i Kërkuar'!M22</f>
        <v>60</v>
      </c>
      <c r="D25" s="5">
        <f>'[1]Kapaciteti i Ofruar'!M135</f>
        <v>60</v>
      </c>
      <c r="E25" s="6">
        <f>'[1]Çmimet e ofruar'!M163</f>
        <v>14.85</v>
      </c>
      <c r="F25" s="6">
        <f>'[1]Çmimet e ofruar'!M191</f>
        <v>14.85</v>
      </c>
      <c r="G25" s="5">
        <f>'[1]Kapaciteti i Fituar'!M135</f>
        <v>60</v>
      </c>
      <c r="H25" s="6">
        <f>'[1]Kapaciteti i Fituar'!M163</f>
        <v>14.85</v>
      </c>
      <c r="I25" s="6">
        <f>'[1]Kapaciteti i Fituar'!AV135</f>
        <v>14.85</v>
      </c>
    </row>
    <row r="26" spans="2:9" x14ac:dyDescent="0.25">
      <c r="B26" s="7" t="s">
        <v>32</v>
      </c>
      <c r="C26" s="8">
        <f>'[1]Kapaciteti i Kërkuar'!M23</f>
        <v>60</v>
      </c>
      <c r="D26" s="8">
        <f>'[1]Kapaciteti i Ofruar'!M136</f>
        <v>60</v>
      </c>
      <c r="E26" s="9">
        <f>'[1]Çmimet e ofruar'!M164</f>
        <v>14.85</v>
      </c>
      <c r="F26" s="9">
        <f>'[1]Çmimet e ofruar'!M192</f>
        <v>14.85</v>
      </c>
      <c r="G26" s="8">
        <f>'[1]Kapaciteti i Fituar'!M136</f>
        <v>60</v>
      </c>
      <c r="H26" s="9">
        <f>'[1]Kapaciteti i Fituar'!M164</f>
        <v>14.85</v>
      </c>
      <c r="I26" s="9">
        <f>'[1]Kapaciteti i Fituar'!AV136</f>
        <v>14.85</v>
      </c>
    </row>
    <row r="27" spans="2:9" x14ac:dyDescent="0.25">
      <c r="B27" s="4" t="s">
        <v>33</v>
      </c>
      <c r="C27" s="5">
        <f>'[1]Kapaciteti i Kërkuar'!M24</f>
        <v>60</v>
      </c>
      <c r="D27" s="5">
        <f>'[1]Kapaciteti i Ofruar'!M137</f>
        <v>60</v>
      </c>
      <c r="E27" s="6">
        <f>'[1]Çmimet e ofruar'!M165</f>
        <v>14.85</v>
      </c>
      <c r="F27" s="6">
        <f>'[1]Çmimet e ofruar'!M193</f>
        <v>14.85</v>
      </c>
      <c r="G27" s="5">
        <f>'[1]Kapaciteti i Fituar'!M137</f>
        <v>60</v>
      </c>
      <c r="H27" s="6">
        <f>'[1]Kapaciteti i Fituar'!M165</f>
        <v>14.85</v>
      </c>
      <c r="I27" s="6">
        <f>'[1]Kapaciteti i Fituar'!AV137</f>
        <v>14.85</v>
      </c>
    </row>
    <row r="28" spans="2:9" x14ac:dyDescent="0.25">
      <c r="B28" s="7" t="s">
        <v>34</v>
      </c>
      <c r="C28" s="8">
        <f>'[1]Kapaciteti i Kërkuar'!M25</f>
        <v>50</v>
      </c>
      <c r="D28" s="8">
        <f>'[1]Kapaciteti i Ofruar'!M138</f>
        <v>50</v>
      </c>
      <c r="E28" s="9">
        <f>'[1]Çmimet e ofruar'!M166</f>
        <v>14.85</v>
      </c>
      <c r="F28" s="9">
        <f>'[1]Çmimet e ofruar'!M194</f>
        <v>14.85</v>
      </c>
      <c r="G28" s="8">
        <f>'[1]Kapaciteti i Fituar'!M138</f>
        <v>50</v>
      </c>
      <c r="H28" s="9">
        <f>'[1]Kapaciteti i Fituar'!M166</f>
        <v>14.85</v>
      </c>
      <c r="I28" s="9">
        <f>'[1]Kapaciteti i Fituar'!AV138</f>
        <v>14.85</v>
      </c>
    </row>
    <row r="29" spans="2:9" x14ac:dyDescent="0.25">
      <c r="B29" s="4" t="s">
        <v>35</v>
      </c>
      <c r="C29" s="5">
        <f>'[1]Kapaciteti i Kërkuar'!M26</f>
        <v>50</v>
      </c>
      <c r="D29" s="5">
        <f>'[1]Kapaciteti i Ofruar'!M139</f>
        <v>50</v>
      </c>
      <c r="E29" s="6">
        <f>'[1]Çmimet e ofruar'!M167</f>
        <v>14.85</v>
      </c>
      <c r="F29" s="6">
        <f>'[1]Çmimet e ofruar'!M195</f>
        <v>14.85</v>
      </c>
      <c r="G29" s="5">
        <f>'[1]Kapaciteti i Fituar'!M139</f>
        <v>50</v>
      </c>
      <c r="H29" s="6">
        <f>'[1]Kapaciteti i Fituar'!M167</f>
        <v>14.85</v>
      </c>
      <c r="I29" s="6">
        <f>'[1]Kapaciteti i Fituar'!AV139</f>
        <v>14.85</v>
      </c>
    </row>
    <row r="30" spans="2:9" x14ac:dyDescent="0.25">
      <c r="B30" s="7" t="s">
        <v>36</v>
      </c>
      <c r="C30" s="8">
        <f>'[1]Kapaciteti i Kërkuar'!M27</f>
        <v>50</v>
      </c>
      <c r="D30" s="8">
        <f>'[1]Kapaciteti i Ofruar'!M140</f>
        <v>50</v>
      </c>
      <c r="E30" s="9">
        <f>'[1]Çmimet e ofruar'!M168</f>
        <v>14.85</v>
      </c>
      <c r="F30" s="9">
        <f>'[1]Çmimet e ofruar'!M196</f>
        <v>14.85</v>
      </c>
      <c r="G30" s="8">
        <f>'[1]Kapaciteti i Fituar'!M140</f>
        <v>50</v>
      </c>
      <c r="H30" s="9">
        <f>'[1]Kapaciteti i Fituar'!M168</f>
        <v>14.85</v>
      </c>
      <c r="I30" s="9">
        <f>'[1]Kapaciteti i Fituar'!AV140</f>
        <v>14.85</v>
      </c>
    </row>
    <row r="31" spans="2:9" x14ac:dyDescent="0.25">
      <c r="B31" s="10" t="s">
        <v>37</v>
      </c>
      <c r="C31" s="10">
        <f>SUM(C7:C30)</f>
        <v>1350</v>
      </c>
      <c r="D31" s="10">
        <f t="shared" ref="D31:G31" si="0">SUM(D7:D30)</f>
        <v>1350</v>
      </c>
      <c r="E31" s="10"/>
      <c r="F31" s="10"/>
      <c r="G31" s="10">
        <f t="shared" si="0"/>
        <v>1350</v>
      </c>
      <c r="H31" s="10"/>
      <c r="I31" s="10"/>
    </row>
    <row r="32" spans="2:9" x14ac:dyDescent="0.25">
      <c r="B32"/>
      <c r="C32"/>
      <c r="D32"/>
      <c r="E32"/>
      <c r="F32"/>
      <c r="G32"/>
      <c r="H32"/>
      <c r="I32"/>
    </row>
    <row r="33" spans="7:9" x14ac:dyDescent="0.25">
      <c r="G33"/>
      <c r="H33"/>
      <c r="I33"/>
    </row>
  </sheetData>
  <mergeCells count="3">
    <mergeCell ref="B2:D2"/>
    <mergeCell ref="B3:D3"/>
    <mergeCell ref="B5:I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33"/>
  <sheetViews>
    <sheetView tabSelected="1" workbookViewId="0">
      <selection activeCell="I28" sqref="I28"/>
    </sheetView>
  </sheetViews>
  <sheetFormatPr defaultRowHeight="15" x14ac:dyDescent="0.25"/>
  <cols>
    <col min="1" max="1" width="2.42578125" customWidth="1"/>
    <col min="2" max="2" width="17" style="2" bestFit="1" customWidth="1"/>
    <col min="3" max="3" width="9.85546875" style="2" customWidth="1"/>
    <col min="4" max="4" width="9.85546875" style="2" bestFit="1" customWidth="1"/>
    <col min="5" max="5" width="13.42578125" style="2" customWidth="1"/>
    <col min="6" max="6" width="12.85546875" style="2" customWidth="1"/>
    <col min="7" max="7" width="14.28515625" style="2" customWidth="1"/>
    <col min="8" max="8" width="21.85546875" style="2" customWidth="1"/>
    <col min="9" max="9" width="22.140625" style="2" customWidth="1"/>
    <col min="11" max="12" width="2.28515625" customWidth="1"/>
    <col min="13" max="13" width="2.42578125" customWidth="1"/>
    <col min="14" max="14" width="2.140625" customWidth="1"/>
    <col min="15" max="15" width="3.28515625" customWidth="1"/>
    <col min="16" max="16" width="4.5703125" customWidth="1"/>
    <col min="17" max="17" width="4.42578125" customWidth="1"/>
    <col min="18" max="18" width="5" customWidth="1"/>
    <col min="19" max="19" width="3.42578125" customWidth="1"/>
    <col min="20" max="20" width="3.85546875" customWidth="1"/>
    <col min="21" max="21" width="3.7109375" customWidth="1"/>
    <col min="22" max="22" width="5.140625" customWidth="1"/>
    <col min="23" max="23" width="2.42578125" customWidth="1"/>
  </cols>
  <sheetData>
    <row r="2" spans="2:9" x14ac:dyDescent="0.25">
      <c r="B2" s="11" t="s">
        <v>0</v>
      </c>
      <c r="C2" s="12"/>
      <c r="D2" s="13"/>
      <c r="E2"/>
      <c r="F2"/>
      <c r="G2"/>
      <c r="H2"/>
      <c r="I2"/>
    </row>
    <row r="3" spans="2:9" x14ac:dyDescent="0.25">
      <c r="B3" s="17" t="s">
        <v>3</v>
      </c>
      <c r="C3" s="15"/>
      <c r="D3" s="16"/>
      <c r="E3"/>
      <c r="F3"/>
      <c r="G3"/>
      <c r="H3"/>
      <c r="I3"/>
    </row>
    <row r="4" spans="2:9" x14ac:dyDescent="0.25">
      <c r="B4" s="1"/>
      <c r="C4" s="1"/>
      <c r="E4"/>
      <c r="F4"/>
      <c r="G4"/>
      <c r="H4"/>
      <c r="I4"/>
    </row>
    <row r="5" spans="2:9" x14ac:dyDescent="0.25">
      <c r="B5" s="18" t="s">
        <v>4</v>
      </c>
      <c r="C5" s="18"/>
      <c r="D5" s="18"/>
      <c r="E5" s="18"/>
      <c r="F5" s="18"/>
      <c r="G5" s="18"/>
      <c r="H5" s="18"/>
      <c r="I5" s="18"/>
    </row>
    <row r="6" spans="2:9" ht="59.25" customHeight="1" x14ac:dyDescent="0.25"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</row>
    <row r="7" spans="2:9" x14ac:dyDescent="0.25">
      <c r="B7" s="4" t="s">
        <v>13</v>
      </c>
      <c r="C7" s="5">
        <f>'[1]Kapaciteti i Kërkuar'!N4</f>
        <v>50</v>
      </c>
      <c r="D7" s="5">
        <f>'[1]Kapaciteti i Ofruar'!N117</f>
        <v>25</v>
      </c>
      <c r="E7" s="6">
        <f>'[1]Çmimet e ofruar'!N145</f>
        <v>15.2</v>
      </c>
      <c r="F7" s="6">
        <f>'[1]Çmimet e ofruar'!N173</f>
        <v>15.2</v>
      </c>
      <c r="G7" s="5">
        <f>'[1]Kapaciteti i Fituar'!N117</f>
        <v>25</v>
      </c>
      <c r="H7" s="6">
        <f>'[1]Kapaciteti i Fituar'!N145</f>
        <v>15.2</v>
      </c>
      <c r="I7" s="6">
        <f>'[1]Kapaciteti i Fituar'!AW117</f>
        <v>15.2</v>
      </c>
    </row>
    <row r="8" spans="2:9" x14ac:dyDescent="0.25">
      <c r="B8" s="7" t="s">
        <v>14</v>
      </c>
      <c r="C8" s="8">
        <f>'[1]Kapaciteti i Kërkuar'!N5</f>
        <v>50</v>
      </c>
      <c r="D8" s="8">
        <f>'[1]Kapaciteti i Ofruar'!N118</f>
        <v>25</v>
      </c>
      <c r="E8" s="9">
        <f>'[1]Çmimet e ofruar'!N146</f>
        <v>15.2</v>
      </c>
      <c r="F8" s="9">
        <f>'[1]Çmimet e ofruar'!N174</f>
        <v>15.2</v>
      </c>
      <c r="G8" s="8">
        <f>'[1]Kapaciteti i Fituar'!N118</f>
        <v>25</v>
      </c>
      <c r="H8" s="9">
        <f>'[1]Kapaciteti i Fituar'!N146</f>
        <v>15.2</v>
      </c>
      <c r="I8" s="9">
        <f>'[1]Kapaciteti i Fituar'!AW118</f>
        <v>15.2</v>
      </c>
    </row>
    <row r="9" spans="2:9" x14ac:dyDescent="0.25">
      <c r="B9" s="4" t="s">
        <v>15</v>
      </c>
      <c r="C9" s="5">
        <f>'[1]Kapaciteti i Kërkuar'!N6</f>
        <v>50</v>
      </c>
      <c r="D9" s="5">
        <f>'[1]Kapaciteti i Ofruar'!N119</f>
        <v>25</v>
      </c>
      <c r="E9" s="6">
        <f>'[1]Çmimet e ofruar'!N147</f>
        <v>15.2</v>
      </c>
      <c r="F9" s="6">
        <f>'[1]Çmimet e ofruar'!N175</f>
        <v>15.2</v>
      </c>
      <c r="G9" s="5">
        <f>'[1]Kapaciteti i Fituar'!N119</f>
        <v>25</v>
      </c>
      <c r="H9" s="6">
        <f>'[1]Kapaciteti i Fituar'!N147</f>
        <v>15.2</v>
      </c>
      <c r="I9" s="6">
        <f>'[1]Kapaciteti i Fituar'!AW119</f>
        <v>15.2</v>
      </c>
    </row>
    <row r="10" spans="2:9" x14ac:dyDescent="0.25">
      <c r="B10" s="7" t="s">
        <v>16</v>
      </c>
      <c r="C10" s="8">
        <f>'[1]Kapaciteti i Kërkuar'!N7</f>
        <v>50</v>
      </c>
      <c r="D10" s="8">
        <f>'[1]Kapaciteti i Ofruar'!N120</f>
        <v>25</v>
      </c>
      <c r="E10" s="9">
        <f>'[1]Çmimet e ofruar'!N148</f>
        <v>15.2</v>
      </c>
      <c r="F10" s="9">
        <f>'[1]Çmimet e ofruar'!N176</f>
        <v>15.2</v>
      </c>
      <c r="G10" s="8">
        <f>'[1]Kapaciteti i Fituar'!N120</f>
        <v>25</v>
      </c>
      <c r="H10" s="9">
        <f>'[1]Kapaciteti i Fituar'!N148</f>
        <v>15.2</v>
      </c>
      <c r="I10" s="9">
        <f>'[1]Kapaciteti i Fituar'!AW120</f>
        <v>15.2</v>
      </c>
    </row>
    <row r="11" spans="2:9" x14ac:dyDescent="0.25">
      <c r="B11" s="4" t="s">
        <v>17</v>
      </c>
      <c r="C11" s="5">
        <f>'[1]Kapaciteti i Kërkuar'!N8</f>
        <v>50</v>
      </c>
      <c r="D11" s="5">
        <f>'[1]Kapaciteti i Ofruar'!N121</f>
        <v>25</v>
      </c>
      <c r="E11" s="6">
        <f>'[1]Çmimet e ofruar'!N149</f>
        <v>15.2</v>
      </c>
      <c r="F11" s="6">
        <f>'[1]Çmimet e ofruar'!N177</f>
        <v>15.2</v>
      </c>
      <c r="G11" s="5">
        <f>'[1]Kapaciteti i Fituar'!N121</f>
        <v>25</v>
      </c>
      <c r="H11" s="6">
        <f>'[1]Kapaciteti i Fituar'!N149</f>
        <v>15.2</v>
      </c>
      <c r="I11" s="6">
        <f>'[1]Kapaciteti i Fituar'!AW121</f>
        <v>15.2</v>
      </c>
    </row>
    <row r="12" spans="2:9" x14ac:dyDescent="0.25">
      <c r="B12" s="7" t="s">
        <v>18</v>
      </c>
      <c r="C12" s="8">
        <f>'[1]Kapaciteti i Kërkuar'!N9</f>
        <v>50</v>
      </c>
      <c r="D12" s="8">
        <f>'[1]Kapaciteti i Ofruar'!N122</f>
        <v>25</v>
      </c>
      <c r="E12" s="9">
        <f>'[1]Çmimet e ofruar'!N150</f>
        <v>15.2</v>
      </c>
      <c r="F12" s="9">
        <f>'[1]Çmimet e ofruar'!N178</f>
        <v>15.2</v>
      </c>
      <c r="G12" s="8">
        <f>'[1]Kapaciteti i Fituar'!N122</f>
        <v>25</v>
      </c>
      <c r="H12" s="9">
        <f>'[1]Kapaciteti i Fituar'!N150</f>
        <v>15.2</v>
      </c>
      <c r="I12" s="9">
        <f>'[1]Kapaciteti i Fituar'!AW122</f>
        <v>15.2</v>
      </c>
    </row>
    <row r="13" spans="2:9" x14ac:dyDescent="0.25">
      <c r="B13" s="4" t="s">
        <v>19</v>
      </c>
      <c r="C13" s="5">
        <f>'[1]Kapaciteti i Kërkuar'!N10</f>
        <v>60</v>
      </c>
      <c r="D13" s="5">
        <f>'[1]Kapaciteti i Ofruar'!N123</f>
        <v>60</v>
      </c>
      <c r="E13" s="6">
        <f>'[1]Çmimet e ofruar'!N151</f>
        <v>15.2</v>
      </c>
      <c r="F13" s="6">
        <f>'[1]Çmimet e ofruar'!N179</f>
        <v>15.2</v>
      </c>
      <c r="G13" s="5">
        <f>'[1]Kapaciteti i Fituar'!N123</f>
        <v>60</v>
      </c>
      <c r="H13" s="6">
        <f>'[1]Kapaciteti i Fituar'!N151</f>
        <v>15.2</v>
      </c>
      <c r="I13" s="6">
        <f>'[1]Kapaciteti i Fituar'!AW123</f>
        <v>15.2</v>
      </c>
    </row>
    <row r="14" spans="2:9" x14ac:dyDescent="0.25">
      <c r="B14" s="7" t="s">
        <v>20</v>
      </c>
      <c r="C14" s="8">
        <f>'[1]Kapaciteti i Kërkuar'!N11</f>
        <v>60</v>
      </c>
      <c r="D14" s="8">
        <f>'[1]Kapaciteti i Ofruar'!N124</f>
        <v>60</v>
      </c>
      <c r="E14" s="9">
        <f>'[1]Çmimet e ofruar'!N152</f>
        <v>15.2</v>
      </c>
      <c r="F14" s="9">
        <f>'[1]Çmimet e ofruar'!N180</f>
        <v>15.2</v>
      </c>
      <c r="G14" s="8">
        <f>'[1]Kapaciteti i Fituar'!N124</f>
        <v>60</v>
      </c>
      <c r="H14" s="9">
        <f>'[1]Kapaciteti i Fituar'!N152</f>
        <v>15.2</v>
      </c>
      <c r="I14" s="9">
        <f>'[1]Kapaciteti i Fituar'!AW124</f>
        <v>15.2</v>
      </c>
    </row>
    <row r="15" spans="2:9" x14ac:dyDescent="0.25">
      <c r="B15" s="4" t="s">
        <v>21</v>
      </c>
      <c r="C15" s="5">
        <f>'[1]Kapaciteti i Kërkuar'!N12</f>
        <v>60</v>
      </c>
      <c r="D15" s="5">
        <f>'[1]Kapaciteti i Ofruar'!N125</f>
        <v>60</v>
      </c>
      <c r="E15" s="6">
        <f>'[1]Çmimet e ofruar'!N153</f>
        <v>15.2</v>
      </c>
      <c r="F15" s="6">
        <f>'[1]Çmimet e ofruar'!N181</f>
        <v>15.2</v>
      </c>
      <c r="G15" s="5">
        <f>'[1]Kapaciteti i Fituar'!N125</f>
        <v>60</v>
      </c>
      <c r="H15" s="6">
        <f>'[1]Kapaciteti i Fituar'!N153</f>
        <v>15.2</v>
      </c>
      <c r="I15" s="6">
        <f>'[1]Kapaciteti i Fituar'!AW125</f>
        <v>15.2</v>
      </c>
    </row>
    <row r="16" spans="2:9" x14ac:dyDescent="0.25">
      <c r="B16" s="7" t="s">
        <v>22</v>
      </c>
      <c r="C16" s="8">
        <f>'[1]Kapaciteti i Kërkuar'!N13</f>
        <v>60</v>
      </c>
      <c r="D16" s="8">
        <f>'[1]Kapaciteti i Ofruar'!N126</f>
        <v>60</v>
      </c>
      <c r="E16" s="9">
        <f>'[1]Çmimet e ofruar'!N154</f>
        <v>15.2</v>
      </c>
      <c r="F16" s="9">
        <f>'[1]Çmimet e ofruar'!N182</f>
        <v>15.2</v>
      </c>
      <c r="G16" s="8">
        <f>'[1]Kapaciteti i Fituar'!N126</f>
        <v>60</v>
      </c>
      <c r="H16" s="9">
        <f>'[1]Kapaciteti i Fituar'!N154</f>
        <v>15.2</v>
      </c>
      <c r="I16" s="9">
        <f>'[1]Kapaciteti i Fituar'!AW126</f>
        <v>15.2</v>
      </c>
    </row>
    <row r="17" spans="2:9" x14ac:dyDescent="0.25">
      <c r="B17" s="4" t="s">
        <v>23</v>
      </c>
      <c r="C17" s="5">
        <f>'[1]Kapaciteti i Kërkuar'!N14</f>
        <v>60</v>
      </c>
      <c r="D17" s="5">
        <f>'[1]Kapaciteti i Ofruar'!N127</f>
        <v>60</v>
      </c>
      <c r="E17" s="6">
        <f>'[1]Çmimet e ofruar'!N155</f>
        <v>15.2</v>
      </c>
      <c r="F17" s="6">
        <f>'[1]Çmimet e ofruar'!N183</f>
        <v>15.2</v>
      </c>
      <c r="G17" s="5">
        <f>'[1]Kapaciteti i Fituar'!N127</f>
        <v>60</v>
      </c>
      <c r="H17" s="6">
        <f>'[1]Kapaciteti i Fituar'!N155</f>
        <v>15.2</v>
      </c>
      <c r="I17" s="6">
        <f>'[1]Kapaciteti i Fituar'!AW127</f>
        <v>15.2</v>
      </c>
    </row>
    <row r="18" spans="2:9" x14ac:dyDescent="0.25">
      <c r="B18" s="7" t="s">
        <v>24</v>
      </c>
      <c r="C18" s="8">
        <f>'[1]Kapaciteti i Kërkuar'!N15</f>
        <v>60</v>
      </c>
      <c r="D18" s="8">
        <f>'[1]Kapaciteti i Ofruar'!N128</f>
        <v>60</v>
      </c>
      <c r="E18" s="9">
        <f>'[1]Çmimet e ofruar'!N156</f>
        <v>15.2</v>
      </c>
      <c r="F18" s="9">
        <f>'[1]Çmimet e ofruar'!N184</f>
        <v>15.2</v>
      </c>
      <c r="G18" s="8">
        <f>'[1]Kapaciteti i Fituar'!N128</f>
        <v>60</v>
      </c>
      <c r="H18" s="9">
        <f>'[1]Kapaciteti i Fituar'!N156</f>
        <v>15.2</v>
      </c>
      <c r="I18" s="9">
        <f>'[1]Kapaciteti i Fituar'!AW128</f>
        <v>15.2</v>
      </c>
    </row>
    <row r="19" spans="2:9" x14ac:dyDescent="0.25">
      <c r="B19" s="4" t="s">
        <v>25</v>
      </c>
      <c r="C19" s="5">
        <f>'[1]Kapaciteti i Kërkuar'!N16</f>
        <v>60</v>
      </c>
      <c r="D19" s="5">
        <f>'[1]Kapaciteti i Ofruar'!N129</f>
        <v>60</v>
      </c>
      <c r="E19" s="6">
        <f>'[1]Çmimet e ofruar'!N157</f>
        <v>15.2</v>
      </c>
      <c r="F19" s="6">
        <f>'[1]Çmimet e ofruar'!N185</f>
        <v>15.2</v>
      </c>
      <c r="G19" s="5">
        <f>'[1]Kapaciteti i Fituar'!N129</f>
        <v>60</v>
      </c>
      <c r="H19" s="6">
        <f>'[1]Kapaciteti i Fituar'!N157</f>
        <v>15.2</v>
      </c>
      <c r="I19" s="6">
        <f>'[1]Kapaciteti i Fituar'!AW129</f>
        <v>15.2</v>
      </c>
    </row>
    <row r="20" spans="2:9" x14ac:dyDescent="0.25">
      <c r="B20" s="7" t="s">
        <v>26</v>
      </c>
      <c r="C20" s="8">
        <f>'[1]Kapaciteti i Kërkuar'!N17</f>
        <v>60</v>
      </c>
      <c r="D20" s="8">
        <f>'[1]Kapaciteti i Ofruar'!N130</f>
        <v>60</v>
      </c>
      <c r="E20" s="9">
        <f>'[1]Çmimet e ofruar'!N158</f>
        <v>15.2</v>
      </c>
      <c r="F20" s="9">
        <f>'[1]Çmimet e ofruar'!N186</f>
        <v>15.2</v>
      </c>
      <c r="G20" s="8">
        <f>'[1]Kapaciteti i Fituar'!N130</f>
        <v>60</v>
      </c>
      <c r="H20" s="9">
        <f>'[1]Kapaciteti i Fituar'!N158</f>
        <v>15.2</v>
      </c>
      <c r="I20" s="9">
        <f>'[1]Kapaciteti i Fituar'!AW130</f>
        <v>15.2</v>
      </c>
    </row>
    <row r="21" spans="2:9" x14ac:dyDescent="0.25">
      <c r="B21" s="4" t="s">
        <v>27</v>
      </c>
      <c r="C21" s="5">
        <f>'[1]Kapaciteti i Kërkuar'!N18</f>
        <v>60</v>
      </c>
      <c r="D21" s="5">
        <f>'[1]Kapaciteti i Ofruar'!N131</f>
        <v>60</v>
      </c>
      <c r="E21" s="6">
        <f>'[1]Çmimet e ofruar'!N159</f>
        <v>15.2</v>
      </c>
      <c r="F21" s="6">
        <f>'[1]Çmimet e ofruar'!N187</f>
        <v>15.2</v>
      </c>
      <c r="G21" s="5">
        <f>'[1]Kapaciteti i Fituar'!N131</f>
        <v>60</v>
      </c>
      <c r="H21" s="6">
        <f>'[1]Kapaciteti i Fituar'!N159</f>
        <v>15.2</v>
      </c>
      <c r="I21" s="6">
        <f>'[1]Kapaciteti i Fituar'!AW131</f>
        <v>15.2</v>
      </c>
    </row>
    <row r="22" spans="2:9" x14ac:dyDescent="0.25">
      <c r="B22" s="7" t="s">
        <v>28</v>
      </c>
      <c r="C22" s="8">
        <f>'[1]Kapaciteti i Kërkuar'!N19</f>
        <v>60</v>
      </c>
      <c r="D22" s="8">
        <f>'[1]Kapaciteti i Ofruar'!N132</f>
        <v>60</v>
      </c>
      <c r="E22" s="9">
        <f>'[1]Çmimet e ofruar'!N160</f>
        <v>15.2</v>
      </c>
      <c r="F22" s="9">
        <f>'[1]Çmimet e ofruar'!N188</f>
        <v>15.2</v>
      </c>
      <c r="G22" s="8">
        <f>'[1]Kapaciteti i Fituar'!N132</f>
        <v>60</v>
      </c>
      <c r="H22" s="9">
        <f>'[1]Kapaciteti i Fituar'!N160</f>
        <v>15.2</v>
      </c>
      <c r="I22" s="9">
        <f>'[1]Kapaciteti i Fituar'!AW132</f>
        <v>15.2</v>
      </c>
    </row>
    <row r="23" spans="2:9" x14ac:dyDescent="0.25">
      <c r="B23" s="4" t="s">
        <v>29</v>
      </c>
      <c r="C23" s="5">
        <f>'[1]Kapaciteti i Kërkuar'!N20</f>
        <v>60</v>
      </c>
      <c r="D23" s="5">
        <f>'[1]Kapaciteti i Ofruar'!N133</f>
        <v>60</v>
      </c>
      <c r="E23" s="6">
        <f>'[1]Çmimet e ofruar'!N161</f>
        <v>15.2</v>
      </c>
      <c r="F23" s="6">
        <f>'[1]Çmimet e ofruar'!N189</f>
        <v>15.2</v>
      </c>
      <c r="G23" s="5">
        <f>'[1]Kapaciteti i Fituar'!N133</f>
        <v>60</v>
      </c>
      <c r="H23" s="6">
        <f>'[1]Kapaciteti i Fituar'!N161</f>
        <v>15.2</v>
      </c>
      <c r="I23" s="6">
        <f>'[1]Kapaciteti i Fituar'!AW133</f>
        <v>15.2</v>
      </c>
    </row>
    <row r="24" spans="2:9" x14ac:dyDescent="0.25">
      <c r="B24" s="7" t="s">
        <v>30</v>
      </c>
      <c r="C24" s="8">
        <f>'[1]Kapaciteti i Kërkuar'!N21</f>
        <v>60</v>
      </c>
      <c r="D24" s="8">
        <f>'[1]Kapaciteti i Ofruar'!N134</f>
        <v>60</v>
      </c>
      <c r="E24" s="9">
        <f>'[1]Çmimet e ofruar'!N162</f>
        <v>15.2</v>
      </c>
      <c r="F24" s="9">
        <f>'[1]Çmimet e ofruar'!N190</f>
        <v>15.2</v>
      </c>
      <c r="G24" s="8">
        <f>'[1]Kapaciteti i Fituar'!N134</f>
        <v>60</v>
      </c>
      <c r="H24" s="9">
        <f>'[1]Kapaciteti i Fituar'!N162</f>
        <v>15.2</v>
      </c>
      <c r="I24" s="9">
        <f>'[1]Kapaciteti i Fituar'!AW134</f>
        <v>15.2</v>
      </c>
    </row>
    <row r="25" spans="2:9" x14ac:dyDescent="0.25">
      <c r="B25" s="4" t="s">
        <v>31</v>
      </c>
      <c r="C25" s="5">
        <f>'[1]Kapaciteti i Kërkuar'!N22</f>
        <v>60</v>
      </c>
      <c r="D25" s="5">
        <f>'[1]Kapaciteti i Ofruar'!N135</f>
        <v>60</v>
      </c>
      <c r="E25" s="6">
        <f>'[1]Çmimet e ofruar'!N163</f>
        <v>15.2</v>
      </c>
      <c r="F25" s="6">
        <f>'[1]Çmimet e ofruar'!N191</f>
        <v>15.2</v>
      </c>
      <c r="G25" s="5">
        <f>'[1]Kapaciteti i Fituar'!N135</f>
        <v>60</v>
      </c>
      <c r="H25" s="6">
        <f>'[1]Kapaciteti i Fituar'!N163</f>
        <v>15.2</v>
      </c>
      <c r="I25" s="6">
        <f>'[1]Kapaciteti i Fituar'!AW135</f>
        <v>15.2</v>
      </c>
    </row>
    <row r="26" spans="2:9" x14ac:dyDescent="0.25">
      <c r="B26" s="7" t="s">
        <v>32</v>
      </c>
      <c r="C26" s="8">
        <f>'[1]Kapaciteti i Kërkuar'!N23</f>
        <v>60</v>
      </c>
      <c r="D26" s="8">
        <f>'[1]Kapaciteti i Ofruar'!N136</f>
        <v>60</v>
      </c>
      <c r="E26" s="9">
        <f>'[1]Çmimet e ofruar'!N164</f>
        <v>15.2</v>
      </c>
      <c r="F26" s="9">
        <f>'[1]Çmimet e ofruar'!N192</f>
        <v>15.2</v>
      </c>
      <c r="G26" s="8">
        <f>'[1]Kapaciteti i Fituar'!N136</f>
        <v>60</v>
      </c>
      <c r="H26" s="9">
        <f>'[1]Kapaciteti i Fituar'!N164</f>
        <v>15.2</v>
      </c>
      <c r="I26" s="9">
        <f>'[1]Kapaciteti i Fituar'!AW136</f>
        <v>15.2</v>
      </c>
    </row>
    <row r="27" spans="2:9" x14ac:dyDescent="0.25">
      <c r="B27" s="4" t="s">
        <v>33</v>
      </c>
      <c r="C27" s="5">
        <f>'[1]Kapaciteti i Kërkuar'!N24</f>
        <v>60</v>
      </c>
      <c r="D27" s="5">
        <f>'[1]Kapaciteti i Ofruar'!N137</f>
        <v>60</v>
      </c>
      <c r="E27" s="6">
        <f>'[1]Çmimet e ofruar'!N165</f>
        <v>15.2</v>
      </c>
      <c r="F27" s="6">
        <f>'[1]Çmimet e ofruar'!N193</f>
        <v>15.2</v>
      </c>
      <c r="G27" s="5">
        <f>'[1]Kapaciteti i Fituar'!N137</f>
        <v>60</v>
      </c>
      <c r="H27" s="6">
        <f>'[1]Kapaciteti i Fituar'!N165</f>
        <v>15.2</v>
      </c>
      <c r="I27" s="6">
        <f>'[1]Kapaciteti i Fituar'!AW137</f>
        <v>15.2</v>
      </c>
    </row>
    <row r="28" spans="2:9" x14ac:dyDescent="0.25">
      <c r="B28" s="7" t="s">
        <v>34</v>
      </c>
      <c r="C28" s="8">
        <f>'[1]Kapaciteti i Kërkuar'!N25</f>
        <v>50</v>
      </c>
      <c r="D28" s="8">
        <f>'[1]Kapaciteti i Ofruar'!N138</f>
        <v>50</v>
      </c>
      <c r="E28" s="9">
        <f>'[1]Çmimet e ofruar'!N166</f>
        <v>15.2</v>
      </c>
      <c r="F28" s="9">
        <f>'[1]Çmimet e ofruar'!N194</f>
        <v>15.2</v>
      </c>
      <c r="G28" s="8">
        <f>'[1]Kapaciteti i Fituar'!N138</f>
        <v>50</v>
      </c>
      <c r="H28" s="9">
        <f>'[1]Kapaciteti i Fituar'!N166</f>
        <v>15.2</v>
      </c>
      <c r="I28" s="9">
        <f>'[1]Kapaciteti i Fituar'!AW138</f>
        <v>15.2</v>
      </c>
    </row>
    <row r="29" spans="2:9" x14ac:dyDescent="0.25">
      <c r="B29" s="4" t="s">
        <v>35</v>
      </c>
      <c r="C29" s="5">
        <f>'[1]Kapaciteti i Kërkuar'!N26</f>
        <v>50</v>
      </c>
      <c r="D29" s="5">
        <f>'[1]Kapaciteti i Ofruar'!N139</f>
        <v>50</v>
      </c>
      <c r="E29" s="6">
        <f>'[1]Çmimet e ofruar'!N167</f>
        <v>15.2</v>
      </c>
      <c r="F29" s="6">
        <f>'[1]Çmimet e ofruar'!N195</f>
        <v>15.2</v>
      </c>
      <c r="G29" s="5">
        <f>'[1]Kapaciteti i Fituar'!N139</f>
        <v>50</v>
      </c>
      <c r="H29" s="6">
        <f>'[1]Kapaciteti i Fituar'!N167</f>
        <v>15.2</v>
      </c>
      <c r="I29" s="6">
        <f>'[1]Kapaciteti i Fituar'!AW139</f>
        <v>15.2</v>
      </c>
    </row>
    <row r="30" spans="2:9" x14ac:dyDescent="0.25">
      <c r="B30" s="7" t="s">
        <v>36</v>
      </c>
      <c r="C30" s="8">
        <f>'[1]Kapaciteti i Kërkuar'!N27</f>
        <v>50</v>
      </c>
      <c r="D30" s="8">
        <f>'[1]Kapaciteti i Ofruar'!N140</f>
        <v>25</v>
      </c>
      <c r="E30" s="9">
        <f>'[1]Çmimet e ofruar'!N168</f>
        <v>15.2</v>
      </c>
      <c r="F30" s="9">
        <f>'[1]Çmimet e ofruar'!N196</f>
        <v>15.2</v>
      </c>
      <c r="G30" s="8">
        <f>'[1]Kapaciteti i Fituar'!N140</f>
        <v>25</v>
      </c>
      <c r="H30" s="9">
        <f>'[1]Kapaciteti i Fituar'!N168</f>
        <v>15.2</v>
      </c>
      <c r="I30" s="9">
        <f>'[1]Kapaciteti i Fituar'!AW140</f>
        <v>15.2</v>
      </c>
    </row>
    <row r="31" spans="2:9" x14ac:dyDescent="0.25">
      <c r="B31" s="10" t="s">
        <v>37</v>
      </c>
      <c r="C31" s="10">
        <f>SUM(C7:C30)</f>
        <v>1350</v>
      </c>
      <c r="D31" s="10">
        <f t="shared" ref="D31:G31" si="0">SUM(D7:D30)</f>
        <v>1175</v>
      </c>
      <c r="E31" s="10"/>
      <c r="F31" s="10"/>
      <c r="G31" s="10">
        <f t="shared" si="0"/>
        <v>1175</v>
      </c>
      <c r="H31" s="10"/>
      <c r="I31" s="10"/>
    </row>
    <row r="32" spans="2:9" x14ac:dyDescent="0.25">
      <c r="B32"/>
      <c r="C32"/>
      <c r="D32"/>
      <c r="E32"/>
      <c r="F32"/>
      <c r="G32"/>
      <c r="H32"/>
      <c r="I32"/>
    </row>
    <row r="33" spans="7:9" x14ac:dyDescent="0.25">
      <c r="G33"/>
      <c r="H33"/>
      <c r="I33"/>
    </row>
  </sheetData>
  <mergeCells count="3">
    <mergeCell ref="B2:D2"/>
    <mergeCell ref="B3:D3"/>
    <mergeCell ref="B5:I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5.7.2021</vt:lpstr>
      <vt:lpstr>6.7.2021</vt:lpstr>
      <vt:lpstr>7.7.2021</vt:lpstr>
      <vt:lpstr>8.7.2021</vt:lpstr>
      <vt:lpstr>9.7.2021</vt:lpstr>
      <vt:lpstr>10.7.2021</vt:lpstr>
      <vt:lpstr>11.7.2021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Erva Kodra</dc:creator>
  <cp:lastModifiedBy>Klaudja Karaj</cp:lastModifiedBy>
  <dcterms:created xsi:type="dcterms:W3CDTF">2021-07-02T09:35:43Z</dcterms:created>
  <dcterms:modified xsi:type="dcterms:W3CDTF">2021-07-07T10:11:48Z</dcterms:modified>
</cp:coreProperties>
</file>