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2435" firstSheet="2" activeTab="6"/>
  </bookViews>
  <sheets>
    <sheet name="28.06.2021" sheetId="1" r:id="rId1"/>
    <sheet name="29.06.2021" sheetId="2" r:id="rId2"/>
    <sheet name="30.06.2021" sheetId="3" r:id="rId3"/>
    <sheet name="01.07.2021" sheetId="4" r:id="rId4"/>
    <sheet name="02.07.2021" sheetId="5" r:id="rId5"/>
    <sheet name="03.07.2021" sheetId="6" r:id="rId6"/>
    <sheet name="04.07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7" l="1"/>
  <c r="G33" i="6"/>
  <c r="C33" i="6"/>
  <c r="I32" i="5"/>
  <c r="H32" i="5"/>
  <c r="G32" i="5"/>
  <c r="F32" i="5"/>
  <c r="E32" i="5"/>
  <c r="D32" i="5"/>
  <c r="C32" i="5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C33" i="5" s="1"/>
  <c r="I32" i="4"/>
  <c r="H32" i="4"/>
  <c r="G32" i="4"/>
  <c r="F32" i="4"/>
  <c r="E32" i="4"/>
  <c r="D32" i="4"/>
  <c r="C32" i="4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G33" i="4" s="1"/>
  <c r="F9" i="4"/>
  <c r="E9" i="4"/>
  <c r="D9" i="4"/>
  <c r="C9" i="4"/>
  <c r="C33" i="4" s="1"/>
  <c r="D33" i="4" l="1"/>
  <c r="D33" i="5"/>
  <c r="D33" i="7"/>
  <c r="G33" i="5"/>
  <c r="G33" i="7"/>
  <c r="D33" i="6"/>
  <c r="G33" i="3" l="1"/>
  <c r="D33" i="2"/>
  <c r="D33" i="3"/>
  <c r="G33" i="2"/>
  <c r="C33" i="1"/>
  <c r="C33" i="3"/>
  <c r="G33" i="1"/>
  <c r="D33" i="1"/>
  <c r="C33" i="2"/>
</calcChain>
</file>

<file path=xl/sharedStrings.xml><?xml version="1.0" encoding="utf-8"?>
<sst xmlns="http://schemas.openxmlformats.org/spreadsheetml/2006/main" count="266" uniqueCount="40">
  <si>
    <t>1. Subjektet Pjesëmarrëse</t>
  </si>
  <si>
    <t>Ayen AS Energy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</si>
  <si>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</si>
  <si>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</si>
  <si>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</si>
  <si>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</si>
  <si>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</si>
  <si>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</si>
  <si>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</si>
  <si>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</si>
  <si>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</si>
  <si>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</si>
  <si>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</si>
  <si>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</si>
  <si>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</si>
  <si>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</si>
  <si>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</si>
  <si>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</si>
  <si>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</si>
  <si>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</si>
  <si>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</si>
  <si>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</si>
  <si>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</si>
  <si>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</si>
  <si>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</si>
  <si>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</si>
  <si>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</si>
  <si>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</si>
  <si>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</si>
  <si>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</si>
  <si>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</si>
  <si>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</si>
  <si>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</si>
  <si>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</si>
  <si>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</si>
  <si>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</si>
  <si>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</si>
  <si>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</si>
  <si>
    <t>Ayen AS Energji sh.a</t>
  </si>
  <si>
    <t>Ayen AS Energji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</si>
</sst>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1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kodra/Desktop/TSHB%202021/Ankande%20Kapacitet%20Rezerv&#235;%20aFRR%20+%20Jul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</sheetNames>
    <sheetDataSet>
      <sheetData sheetId="0">
        <row r="4">
          <cell r="D4">
            <v>50</v>
          </cell>
          <cell r="E4">
            <v>50</v>
          </cell>
        </row>
        <row r="5">
          <cell r="D5">
            <v>50</v>
          </cell>
          <cell r="E5">
            <v>50</v>
          </cell>
        </row>
        <row r="6">
          <cell r="D6">
            <v>50</v>
          </cell>
          <cell r="E6">
            <v>50</v>
          </cell>
        </row>
        <row r="7">
          <cell r="D7">
            <v>50</v>
          </cell>
          <cell r="E7">
            <v>50</v>
          </cell>
        </row>
        <row r="8">
          <cell r="D8">
            <v>50</v>
          </cell>
          <cell r="E8">
            <v>50</v>
          </cell>
        </row>
        <row r="9">
          <cell r="D9">
            <v>50</v>
          </cell>
          <cell r="E9">
            <v>50</v>
          </cell>
        </row>
        <row r="10">
          <cell r="D10">
            <v>60</v>
          </cell>
          <cell r="E10">
            <v>60</v>
          </cell>
        </row>
        <row r="11">
          <cell r="D11">
            <v>60</v>
          </cell>
          <cell r="E11">
            <v>60</v>
          </cell>
        </row>
        <row r="12">
          <cell r="D12">
            <v>60</v>
          </cell>
          <cell r="E12">
            <v>60</v>
          </cell>
        </row>
        <row r="13">
          <cell r="D13">
            <v>60</v>
          </cell>
          <cell r="E13">
            <v>60</v>
          </cell>
        </row>
        <row r="14">
          <cell r="D14">
            <v>60</v>
          </cell>
          <cell r="E14">
            <v>60</v>
          </cell>
        </row>
        <row r="15">
          <cell r="D15">
            <v>60</v>
          </cell>
          <cell r="E15">
            <v>60</v>
          </cell>
        </row>
        <row r="16">
          <cell r="D16">
            <v>60</v>
          </cell>
          <cell r="E16">
            <v>60</v>
          </cell>
        </row>
        <row r="17">
          <cell r="D17">
            <v>60</v>
          </cell>
          <cell r="E17">
            <v>60</v>
          </cell>
        </row>
        <row r="18">
          <cell r="D18">
            <v>60</v>
          </cell>
          <cell r="E18">
            <v>60</v>
          </cell>
        </row>
        <row r="19">
          <cell r="D19">
            <v>60</v>
          </cell>
          <cell r="E19">
            <v>60</v>
          </cell>
        </row>
        <row r="20">
          <cell r="D20">
            <v>60</v>
          </cell>
          <cell r="E20">
            <v>60</v>
          </cell>
        </row>
        <row r="21">
          <cell r="D21">
            <v>60</v>
          </cell>
          <cell r="E21">
            <v>60</v>
          </cell>
        </row>
        <row r="22">
          <cell r="D22">
            <v>60</v>
          </cell>
          <cell r="E22">
            <v>60</v>
          </cell>
        </row>
        <row r="23">
          <cell r="D23">
            <v>60</v>
          </cell>
          <cell r="E23">
            <v>60</v>
          </cell>
        </row>
        <row r="24">
          <cell r="D24">
            <v>60</v>
          </cell>
          <cell r="E24">
            <v>60</v>
          </cell>
        </row>
        <row r="25">
          <cell r="D25">
            <v>50</v>
          </cell>
          <cell r="E25">
            <v>50</v>
          </cell>
        </row>
        <row r="26">
          <cell r="D26">
            <v>50</v>
          </cell>
          <cell r="E26">
            <v>50</v>
          </cell>
        </row>
        <row r="27">
          <cell r="D27">
            <v>50</v>
          </cell>
          <cell r="E27">
            <v>50</v>
          </cell>
        </row>
      </sheetData>
      <sheetData sheetId="1"/>
      <sheetData sheetId="2">
        <row r="117">
          <cell r="D117">
            <v>50</v>
          </cell>
          <cell r="E117">
            <v>50</v>
          </cell>
        </row>
        <row r="118">
          <cell r="D118">
            <v>50</v>
          </cell>
          <cell r="E118">
            <v>50</v>
          </cell>
        </row>
        <row r="119">
          <cell r="D119">
            <v>50</v>
          </cell>
          <cell r="E119">
            <v>50</v>
          </cell>
        </row>
        <row r="120">
          <cell r="D120">
            <v>50</v>
          </cell>
          <cell r="E120">
            <v>50</v>
          </cell>
        </row>
        <row r="121">
          <cell r="D121">
            <v>50</v>
          </cell>
          <cell r="E121">
            <v>50</v>
          </cell>
        </row>
        <row r="122">
          <cell r="D122">
            <v>50</v>
          </cell>
          <cell r="E122">
            <v>50</v>
          </cell>
        </row>
        <row r="123">
          <cell r="D123">
            <v>60</v>
          </cell>
          <cell r="E123">
            <v>60</v>
          </cell>
        </row>
        <row r="124">
          <cell r="D124">
            <v>65</v>
          </cell>
          <cell r="E124">
            <v>65</v>
          </cell>
        </row>
        <row r="125">
          <cell r="D125">
            <v>65</v>
          </cell>
          <cell r="E125">
            <v>65</v>
          </cell>
        </row>
        <row r="126">
          <cell r="D126">
            <v>65</v>
          </cell>
          <cell r="E126">
            <v>65</v>
          </cell>
        </row>
        <row r="127">
          <cell r="D127">
            <v>60</v>
          </cell>
          <cell r="E127">
            <v>60</v>
          </cell>
        </row>
        <row r="128">
          <cell r="D128">
            <v>60</v>
          </cell>
          <cell r="E128">
            <v>60</v>
          </cell>
        </row>
        <row r="129">
          <cell r="D129">
            <v>60</v>
          </cell>
          <cell r="E129">
            <v>60</v>
          </cell>
        </row>
        <row r="130">
          <cell r="D130">
            <v>60</v>
          </cell>
          <cell r="E130">
            <v>60</v>
          </cell>
        </row>
        <row r="131">
          <cell r="D131">
            <v>60</v>
          </cell>
          <cell r="E131">
            <v>60</v>
          </cell>
        </row>
        <row r="132">
          <cell r="D132">
            <v>60</v>
          </cell>
          <cell r="E132">
            <v>60</v>
          </cell>
        </row>
        <row r="133">
          <cell r="D133">
            <v>60</v>
          </cell>
          <cell r="E133">
            <v>60</v>
          </cell>
        </row>
        <row r="134">
          <cell r="D134">
            <v>60</v>
          </cell>
          <cell r="E134">
            <v>60</v>
          </cell>
        </row>
        <row r="135">
          <cell r="D135">
            <v>63</v>
          </cell>
          <cell r="E135">
            <v>63</v>
          </cell>
        </row>
        <row r="136">
          <cell r="D136">
            <v>68</v>
          </cell>
          <cell r="E136">
            <v>68</v>
          </cell>
        </row>
        <row r="137">
          <cell r="D137">
            <v>68</v>
          </cell>
          <cell r="E137">
            <v>68</v>
          </cell>
        </row>
        <row r="138">
          <cell r="D138">
            <v>55</v>
          </cell>
          <cell r="E138">
            <v>55</v>
          </cell>
        </row>
        <row r="139">
          <cell r="D139">
            <v>50</v>
          </cell>
          <cell r="E139">
            <v>50</v>
          </cell>
        </row>
        <row r="140">
          <cell r="D140">
            <v>50</v>
          </cell>
          <cell r="E140">
            <v>50</v>
          </cell>
        </row>
      </sheetData>
      <sheetData sheetId="3">
        <row r="145">
          <cell r="D145">
            <v>13.9</v>
          </cell>
          <cell r="E145">
            <v>13.9</v>
          </cell>
        </row>
        <row r="146">
          <cell r="D146">
            <v>13.9</v>
          </cell>
          <cell r="E146">
            <v>13.9</v>
          </cell>
        </row>
        <row r="147">
          <cell r="D147">
            <v>13.9</v>
          </cell>
          <cell r="E147">
            <v>13.9</v>
          </cell>
        </row>
        <row r="148">
          <cell r="D148">
            <v>13.9</v>
          </cell>
          <cell r="E148">
            <v>13.9</v>
          </cell>
        </row>
        <row r="149">
          <cell r="D149">
            <v>13.9</v>
          </cell>
          <cell r="E149">
            <v>13.9</v>
          </cell>
        </row>
        <row r="150">
          <cell r="D150">
            <v>13.9</v>
          </cell>
          <cell r="E150">
            <v>13.9</v>
          </cell>
        </row>
        <row r="151">
          <cell r="D151">
            <v>13.9</v>
          </cell>
          <cell r="E151">
            <v>13.9</v>
          </cell>
        </row>
        <row r="152">
          <cell r="D152">
            <v>13.9</v>
          </cell>
          <cell r="E152">
            <v>13.9</v>
          </cell>
        </row>
        <row r="153">
          <cell r="D153">
            <v>13.9</v>
          </cell>
          <cell r="E153">
            <v>13.9</v>
          </cell>
        </row>
        <row r="154">
          <cell r="D154">
            <v>13.9</v>
          </cell>
          <cell r="E154">
            <v>13.9</v>
          </cell>
        </row>
        <row r="155">
          <cell r="D155">
            <v>13.9</v>
          </cell>
          <cell r="E155">
            <v>13.9</v>
          </cell>
        </row>
        <row r="156">
          <cell r="D156">
            <v>13.9</v>
          </cell>
          <cell r="E156">
            <v>13.9</v>
          </cell>
        </row>
        <row r="157">
          <cell r="D157">
            <v>13.9</v>
          </cell>
          <cell r="E157">
            <v>13.9</v>
          </cell>
        </row>
        <row r="158">
          <cell r="D158">
            <v>13.9</v>
          </cell>
          <cell r="E158">
            <v>13.9</v>
          </cell>
        </row>
        <row r="159">
          <cell r="D159">
            <v>13.9</v>
          </cell>
          <cell r="E159">
            <v>13.9</v>
          </cell>
        </row>
        <row r="160">
          <cell r="D160">
            <v>13.9</v>
          </cell>
          <cell r="E160">
            <v>13.9</v>
          </cell>
        </row>
        <row r="161">
          <cell r="D161">
            <v>13.9</v>
          </cell>
          <cell r="E161">
            <v>13.9</v>
          </cell>
        </row>
        <row r="162">
          <cell r="D162">
            <v>13.9</v>
          </cell>
          <cell r="E162">
            <v>13.9</v>
          </cell>
        </row>
        <row r="163">
          <cell r="D163">
            <v>13.9</v>
          </cell>
          <cell r="E163">
            <v>13.9</v>
          </cell>
        </row>
        <row r="164">
          <cell r="D164">
            <v>13.9</v>
          </cell>
          <cell r="E164">
            <v>13.9</v>
          </cell>
        </row>
        <row r="165">
          <cell r="D165">
            <v>13.9</v>
          </cell>
          <cell r="E165">
            <v>13.9</v>
          </cell>
        </row>
        <row r="166">
          <cell r="D166">
            <v>13.9</v>
          </cell>
          <cell r="E166">
            <v>13.9</v>
          </cell>
        </row>
        <row r="167">
          <cell r="D167">
            <v>13.9</v>
          </cell>
          <cell r="E167">
            <v>13.9</v>
          </cell>
        </row>
        <row r="168">
          <cell r="D168">
            <v>13.9</v>
          </cell>
          <cell r="E168">
            <v>13.9</v>
          </cell>
        </row>
        <row r="173">
          <cell r="D173">
            <v>13.9</v>
          </cell>
          <cell r="E173">
            <v>13.9</v>
          </cell>
        </row>
        <row r="174">
          <cell r="D174">
            <v>13.9</v>
          </cell>
          <cell r="E174">
            <v>13.9</v>
          </cell>
        </row>
        <row r="175">
          <cell r="D175">
            <v>13.9</v>
          </cell>
          <cell r="E175">
            <v>13.9</v>
          </cell>
        </row>
        <row r="176">
          <cell r="D176">
            <v>13.9</v>
          </cell>
          <cell r="E176">
            <v>13.9</v>
          </cell>
        </row>
        <row r="177">
          <cell r="D177">
            <v>13.9</v>
          </cell>
          <cell r="E177">
            <v>13.9</v>
          </cell>
        </row>
        <row r="178">
          <cell r="D178">
            <v>13.9</v>
          </cell>
          <cell r="E178">
            <v>13.9</v>
          </cell>
        </row>
        <row r="179">
          <cell r="D179">
            <v>13.9</v>
          </cell>
          <cell r="E179">
            <v>13.9</v>
          </cell>
        </row>
        <row r="180">
          <cell r="D180">
            <v>32.5</v>
          </cell>
          <cell r="E180">
            <v>32.5</v>
          </cell>
        </row>
        <row r="181">
          <cell r="D181">
            <v>32.5</v>
          </cell>
          <cell r="E181">
            <v>32.5</v>
          </cell>
        </row>
        <row r="182">
          <cell r="D182">
            <v>32.5</v>
          </cell>
          <cell r="E182">
            <v>32.5</v>
          </cell>
        </row>
        <row r="183">
          <cell r="D183">
            <v>13.9</v>
          </cell>
          <cell r="E183">
            <v>13.9</v>
          </cell>
        </row>
        <row r="184">
          <cell r="D184">
            <v>13.9</v>
          </cell>
          <cell r="E184">
            <v>13.9</v>
          </cell>
        </row>
        <row r="185">
          <cell r="D185">
            <v>13.9</v>
          </cell>
          <cell r="E185">
            <v>13.9</v>
          </cell>
        </row>
        <row r="186">
          <cell r="D186">
            <v>13.9</v>
          </cell>
          <cell r="E186">
            <v>13.9</v>
          </cell>
        </row>
        <row r="187">
          <cell r="D187">
            <v>13.9</v>
          </cell>
          <cell r="E187">
            <v>13.9</v>
          </cell>
        </row>
        <row r="188">
          <cell r="D188">
            <v>13.9</v>
          </cell>
          <cell r="E188">
            <v>13.9</v>
          </cell>
        </row>
        <row r="189">
          <cell r="D189">
            <v>13.9</v>
          </cell>
          <cell r="E189">
            <v>13.9</v>
          </cell>
        </row>
        <row r="190">
          <cell r="D190">
            <v>13.9</v>
          </cell>
          <cell r="E190">
            <v>13.9</v>
          </cell>
        </row>
        <row r="191">
          <cell r="D191">
            <v>68.900000000000006</v>
          </cell>
          <cell r="E191">
            <v>69.2</v>
          </cell>
        </row>
        <row r="192">
          <cell r="D192">
            <v>65</v>
          </cell>
          <cell r="E192">
            <v>65.2</v>
          </cell>
        </row>
        <row r="193">
          <cell r="D193">
            <v>64.400000000000006</v>
          </cell>
          <cell r="E193">
            <v>64.599999999999994</v>
          </cell>
        </row>
        <row r="194">
          <cell r="D194">
            <v>32.5</v>
          </cell>
          <cell r="E194">
            <v>32.5</v>
          </cell>
        </row>
        <row r="195">
          <cell r="D195">
            <v>13.9</v>
          </cell>
          <cell r="E195">
            <v>13.9</v>
          </cell>
        </row>
        <row r="196">
          <cell r="D196">
            <v>13.9</v>
          </cell>
          <cell r="E196">
            <v>13.9</v>
          </cell>
        </row>
      </sheetData>
      <sheetData sheetId="4">
        <row r="117">
          <cell r="D117">
            <v>50</v>
          </cell>
          <cell r="E117">
            <v>50</v>
          </cell>
          <cell r="AM117">
            <v>13.9</v>
          </cell>
          <cell r="AN117">
            <v>13.9</v>
          </cell>
        </row>
        <row r="118">
          <cell r="D118">
            <v>50</v>
          </cell>
          <cell r="E118">
            <v>50</v>
          </cell>
          <cell r="AM118">
            <v>13.9</v>
          </cell>
          <cell r="AN118">
            <v>13.9</v>
          </cell>
        </row>
        <row r="119">
          <cell r="D119">
            <v>50</v>
          </cell>
          <cell r="E119">
            <v>50</v>
          </cell>
          <cell r="AM119">
            <v>13.9</v>
          </cell>
          <cell r="AN119">
            <v>13.9</v>
          </cell>
        </row>
        <row r="120">
          <cell r="D120">
            <v>50</v>
          </cell>
          <cell r="E120">
            <v>50</v>
          </cell>
          <cell r="AM120">
            <v>13.9</v>
          </cell>
          <cell r="AN120">
            <v>13.9</v>
          </cell>
        </row>
        <row r="121">
          <cell r="D121">
            <v>50</v>
          </cell>
          <cell r="E121">
            <v>50</v>
          </cell>
          <cell r="AM121">
            <v>13.9</v>
          </cell>
          <cell r="AN121">
            <v>13.9</v>
          </cell>
        </row>
        <row r="122">
          <cell r="D122">
            <v>50</v>
          </cell>
          <cell r="E122">
            <v>50</v>
          </cell>
          <cell r="AM122">
            <v>13.9</v>
          </cell>
          <cell r="AN122">
            <v>13.9</v>
          </cell>
        </row>
        <row r="123">
          <cell r="D123">
            <v>60</v>
          </cell>
          <cell r="E123">
            <v>60</v>
          </cell>
          <cell r="AM123">
            <v>13.9</v>
          </cell>
          <cell r="AN123">
            <v>13.9</v>
          </cell>
        </row>
        <row r="124">
          <cell r="D124">
            <v>60</v>
          </cell>
          <cell r="E124">
            <v>60</v>
          </cell>
          <cell r="AM124">
            <v>13.9</v>
          </cell>
          <cell r="AN124">
            <v>13.9</v>
          </cell>
        </row>
        <row r="125">
          <cell r="D125">
            <v>60</v>
          </cell>
          <cell r="E125">
            <v>60</v>
          </cell>
          <cell r="AM125">
            <v>13.9</v>
          </cell>
          <cell r="AN125">
            <v>13.9</v>
          </cell>
        </row>
        <row r="126">
          <cell r="D126">
            <v>60</v>
          </cell>
          <cell r="E126">
            <v>60</v>
          </cell>
          <cell r="AM126">
            <v>13.9</v>
          </cell>
          <cell r="AN126">
            <v>13.9</v>
          </cell>
        </row>
        <row r="127">
          <cell r="D127">
            <v>60</v>
          </cell>
          <cell r="E127">
            <v>60</v>
          </cell>
          <cell r="AM127">
            <v>13.9</v>
          </cell>
          <cell r="AN127">
            <v>13.9</v>
          </cell>
        </row>
        <row r="128">
          <cell r="D128">
            <v>60</v>
          </cell>
          <cell r="E128">
            <v>60</v>
          </cell>
          <cell r="AM128">
            <v>13.9</v>
          </cell>
          <cell r="AN128">
            <v>13.9</v>
          </cell>
        </row>
        <row r="129">
          <cell r="D129">
            <v>60</v>
          </cell>
          <cell r="E129">
            <v>60</v>
          </cell>
          <cell r="AM129">
            <v>13.9</v>
          </cell>
          <cell r="AN129">
            <v>13.9</v>
          </cell>
        </row>
        <row r="130">
          <cell r="D130">
            <v>60</v>
          </cell>
          <cell r="E130">
            <v>60</v>
          </cell>
          <cell r="AM130">
            <v>13.9</v>
          </cell>
          <cell r="AN130">
            <v>13.9</v>
          </cell>
        </row>
        <row r="131">
          <cell r="D131">
            <v>60</v>
          </cell>
          <cell r="E131">
            <v>60</v>
          </cell>
          <cell r="AM131">
            <v>13.9</v>
          </cell>
          <cell r="AN131">
            <v>13.9</v>
          </cell>
        </row>
        <row r="132">
          <cell r="D132">
            <v>60</v>
          </cell>
          <cell r="E132">
            <v>60</v>
          </cell>
          <cell r="AM132">
            <v>13.9</v>
          </cell>
          <cell r="AN132">
            <v>13.9</v>
          </cell>
        </row>
        <row r="133">
          <cell r="D133">
            <v>60</v>
          </cell>
          <cell r="E133">
            <v>60</v>
          </cell>
          <cell r="AM133">
            <v>13.9</v>
          </cell>
          <cell r="AN133">
            <v>13.9</v>
          </cell>
        </row>
        <row r="134">
          <cell r="D134">
            <v>60</v>
          </cell>
          <cell r="E134">
            <v>60</v>
          </cell>
          <cell r="AM134">
            <v>13.9</v>
          </cell>
          <cell r="AN134">
            <v>13.9</v>
          </cell>
        </row>
        <row r="135">
          <cell r="D135">
            <v>60</v>
          </cell>
          <cell r="E135">
            <v>60</v>
          </cell>
          <cell r="AM135">
            <v>13.9</v>
          </cell>
          <cell r="AN135">
            <v>13.9</v>
          </cell>
        </row>
        <row r="136">
          <cell r="D136">
            <v>60</v>
          </cell>
          <cell r="E136">
            <v>60</v>
          </cell>
          <cell r="AM136">
            <v>13.9</v>
          </cell>
          <cell r="AN136">
            <v>13.9</v>
          </cell>
        </row>
        <row r="137">
          <cell r="D137">
            <v>60</v>
          </cell>
          <cell r="E137">
            <v>60</v>
          </cell>
          <cell r="AM137">
            <v>13.9</v>
          </cell>
          <cell r="AN137">
            <v>13.9</v>
          </cell>
        </row>
        <row r="138">
          <cell r="D138">
            <v>50</v>
          </cell>
          <cell r="E138">
            <v>50</v>
          </cell>
          <cell r="AM138">
            <v>13.9</v>
          </cell>
          <cell r="AN138">
            <v>13.9</v>
          </cell>
        </row>
        <row r="139">
          <cell r="D139">
            <v>50</v>
          </cell>
          <cell r="E139">
            <v>50</v>
          </cell>
          <cell r="AM139">
            <v>13.9</v>
          </cell>
          <cell r="AN139">
            <v>13.9</v>
          </cell>
        </row>
        <row r="140">
          <cell r="D140">
            <v>50</v>
          </cell>
          <cell r="E140">
            <v>50</v>
          </cell>
          <cell r="AM140">
            <v>13.9</v>
          </cell>
          <cell r="AN140">
            <v>13.9</v>
          </cell>
        </row>
        <row r="145">
          <cell r="D145">
            <v>13.9</v>
          </cell>
          <cell r="E145">
            <v>13.9</v>
          </cell>
        </row>
        <row r="146">
          <cell r="D146">
            <v>13.9</v>
          </cell>
          <cell r="E146">
            <v>13.9</v>
          </cell>
        </row>
        <row r="147">
          <cell r="D147">
            <v>13.9</v>
          </cell>
          <cell r="E147">
            <v>13.9</v>
          </cell>
        </row>
        <row r="148">
          <cell r="D148">
            <v>13.9</v>
          </cell>
          <cell r="E148">
            <v>13.9</v>
          </cell>
        </row>
        <row r="149">
          <cell r="D149">
            <v>13.9</v>
          </cell>
          <cell r="E149">
            <v>13.9</v>
          </cell>
        </row>
        <row r="150">
          <cell r="D150">
            <v>13.9</v>
          </cell>
          <cell r="E150">
            <v>13.9</v>
          </cell>
        </row>
        <row r="151">
          <cell r="D151">
            <v>13.9</v>
          </cell>
          <cell r="E151">
            <v>13.9</v>
          </cell>
        </row>
        <row r="152">
          <cell r="D152">
            <v>13.9</v>
          </cell>
          <cell r="E152">
            <v>13.9</v>
          </cell>
        </row>
        <row r="153">
          <cell r="D153">
            <v>13.9</v>
          </cell>
          <cell r="E153">
            <v>13.9</v>
          </cell>
        </row>
        <row r="154">
          <cell r="D154">
            <v>13.9</v>
          </cell>
          <cell r="E154">
            <v>13.9</v>
          </cell>
        </row>
        <row r="155">
          <cell r="D155">
            <v>13.9</v>
          </cell>
          <cell r="E155">
            <v>13.9</v>
          </cell>
        </row>
        <row r="156">
          <cell r="D156">
            <v>13.9</v>
          </cell>
          <cell r="E156">
            <v>13.9</v>
          </cell>
        </row>
        <row r="157">
          <cell r="D157">
            <v>13.9</v>
          </cell>
          <cell r="E157">
            <v>13.9</v>
          </cell>
        </row>
        <row r="158">
          <cell r="D158">
            <v>13.9</v>
          </cell>
          <cell r="E158">
            <v>13.9</v>
          </cell>
        </row>
        <row r="159">
          <cell r="D159">
            <v>13.9</v>
          </cell>
          <cell r="E159">
            <v>13.9</v>
          </cell>
        </row>
        <row r="160">
          <cell r="D160">
            <v>13.9</v>
          </cell>
          <cell r="E160">
            <v>13.9</v>
          </cell>
        </row>
        <row r="161">
          <cell r="D161">
            <v>13.9</v>
          </cell>
          <cell r="E161">
            <v>13.9</v>
          </cell>
        </row>
        <row r="162">
          <cell r="D162">
            <v>13.9</v>
          </cell>
          <cell r="E162">
            <v>13.9</v>
          </cell>
        </row>
        <row r="163">
          <cell r="D163">
            <v>13.9</v>
          </cell>
          <cell r="E163">
            <v>13.9</v>
          </cell>
        </row>
        <row r="164">
          <cell r="D164">
            <v>13.9</v>
          </cell>
          <cell r="E164">
            <v>13.9</v>
          </cell>
        </row>
        <row r="165">
          <cell r="D165">
            <v>13.9</v>
          </cell>
          <cell r="E165">
            <v>13.9</v>
          </cell>
        </row>
        <row r="166">
          <cell r="D166">
            <v>13.9</v>
          </cell>
          <cell r="E166">
            <v>13.9</v>
          </cell>
        </row>
        <row r="167">
          <cell r="D167">
            <v>13.9</v>
          </cell>
          <cell r="E167">
            <v>13.9</v>
          </cell>
        </row>
        <row r="168">
          <cell r="D168">
            <v>13.9</v>
          </cell>
          <cell r="E168">
            <v>13.9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R18" sqref="R18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50</v>
      </c>
      <c r="E9" s="6">
        <v>13.9</v>
      </c>
      <c r="F9" s="6">
        <v>13.9</v>
      </c>
      <c r="G9" s="5">
        <v>50</v>
      </c>
      <c r="H9" s="6">
        <v>13.9</v>
      </c>
      <c r="I9" s="6">
        <v>13.9</v>
      </c>
    </row>
    <row r="10" spans="2:9" x14ac:dyDescent="0.25">
      <c r="B10" s="7" t="s">
        <v>14</v>
      </c>
      <c r="C10" s="8">
        <v>50</v>
      </c>
      <c r="D10" s="8">
        <v>50</v>
      </c>
      <c r="E10" s="9">
        <v>13.9</v>
      </c>
      <c r="F10" s="9">
        <v>13.9</v>
      </c>
      <c r="G10" s="8">
        <v>50</v>
      </c>
      <c r="H10" s="9">
        <v>13.9</v>
      </c>
      <c r="I10" s="9">
        <v>13.9</v>
      </c>
    </row>
    <row r="11" spans="2:9" x14ac:dyDescent="0.25">
      <c r="B11" s="4" t="s">
        <v>15</v>
      </c>
      <c r="C11" s="5">
        <v>50</v>
      </c>
      <c r="D11" s="5">
        <v>50</v>
      </c>
      <c r="E11" s="6">
        <v>13.9</v>
      </c>
      <c r="F11" s="6">
        <v>13.9</v>
      </c>
      <c r="G11" s="5">
        <v>50</v>
      </c>
      <c r="H11" s="6">
        <v>13.9</v>
      </c>
      <c r="I11" s="6">
        <v>13.9</v>
      </c>
    </row>
    <row r="12" spans="2:9" x14ac:dyDescent="0.25">
      <c r="B12" s="7" t="s">
        <v>16</v>
      </c>
      <c r="C12" s="8">
        <v>50</v>
      </c>
      <c r="D12" s="8">
        <v>50</v>
      </c>
      <c r="E12" s="9">
        <v>13.9</v>
      </c>
      <c r="F12" s="9">
        <v>13.9</v>
      </c>
      <c r="G12" s="8">
        <v>50</v>
      </c>
      <c r="H12" s="9">
        <v>13.9</v>
      </c>
      <c r="I12" s="9">
        <v>13.9</v>
      </c>
    </row>
    <row r="13" spans="2:9" x14ac:dyDescent="0.25">
      <c r="B13" s="4" t="s">
        <v>17</v>
      </c>
      <c r="C13" s="5">
        <v>50</v>
      </c>
      <c r="D13" s="5">
        <v>50</v>
      </c>
      <c r="E13" s="6">
        <v>13.9</v>
      </c>
      <c r="F13" s="6">
        <v>13.9</v>
      </c>
      <c r="G13" s="5">
        <v>50</v>
      </c>
      <c r="H13" s="6">
        <v>13.9</v>
      </c>
      <c r="I13" s="6">
        <v>13.9</v>
      </c>
    </row>
    <row r="14" spans="2:9" x14ac:dyDescent="0.25">
      <c r="B14" s="7" t="s">
        <v>18</v>
      </c>
      <c r="C14" s="8">
        <v>50</v>
      </c>
      <c r="D14" s="8">
        <v>50</v>
      </c>
      <c r="E14" s="9">
        <v>13.9</v>
      </c>
      <c r="F14" s="9">
        <v>13.9</v>
      </c>
      <c r="G14" s="8">
        <v>50</v>
      </c>
      <c r="H14" s="9">
        <v>13.9</v>
      </c>
      <c r="I14" s="9">
        <v>13.9</v>
      </c>
    </row>
    <row r="15" spans="2:9" x14ac:dyDescent="0.25">
      <c r="B15" s="4" t="s">
        <v>19</v>
      </c>
      <c r="C15" s="5">
        <v>60</v>
      </c>
      <c r="D15" s="5">
        <v>60</v>
      </c>
      <c r="E15" s="6">
        <v>13.9</v>
      </c>
      <c r="F15" s="6">
        <v>13.9</v>
      </c>
      <c r="G15" s="5">
        <v>60</v>
      </c>
      <c r="H15" s="6">
        <v>13.9</v>
      </c>
      <c r="I15" s="6">
        <v>13.9</v>
      </c>
    </row>
    <row r="16" spans="2:9" x14ac:dyDescent="0.25">
      <c r="B16" s="7" t="s">
        <v>20</v>
      </c>
      <c r="C16" s="8">
        <v>60</v>
      </c>
      <c r="D16" s="8">
        <v>65</v>
      </c>
      <c r="E16" s="9">
        <v>13.9</v>
      </c>
      <c r="F16" s="9">
        <v>32.5</v>
      </c>
      <c r="G16" s="8">
        <v>60</v>
      </c>
      <c r="H16" s="9">
        <v>13.9</v>
      </c>
      <c r="I16" s="9">
        <v>13.9</v>
      </c>
    </row>
    <row r="17" spans="2:9" x14ac:dyDescent="0.25">
      <c r="B17" s="4" t="s">
        <v>21</v>
      </c>
      <c r="C17" s="5">
        <v>60</v>
      </c>
      <c r="D17" s="5">
        <v>65</v>
      </c>
      <c r="E17" s="6">
        <v>13.9</v>
      </c>
      <c r="F17" s="6">
        <v>32.5</v>
      </c>
      <c r="G17" s="5">
        <v>60</v>
      </c>
      <c r="H17" s="6">
        <v>13.9</v>
      </c>
      <c r="I17" s="6">
        <v>13.9</v>
      </c>
    </row>
    <row r="18" spans="2:9" x14ac:dyDescent="0.25">
      <c r="B18" s="7" t="s">
        <v>22</v>
      </c>
      <c r="C18" s="8">
        <v>60</v>
      </c>
      <c r="D18" s="8">
        <v>65</v>
      </c>
      <c r="E18" s="9">
        <v>13.9</v>
      </c>
      <c r="F18" s="9">
        <v>32.5</v>
      </c>
      <c r="G18" s="8">
        <v>60</v>
      </c>
      <c r="H18" s="9">
        <v>13.9</v>
      </c>
      <c r="I18" s="9">
        <v>13.9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13.9</v>
      </c>
      <c r="F19" s="6">
        <v>13.9</v>
      </c>
      <c r="G19" s="5">
        <v>60</v>
      </c>
      <c r="H19" s="6">
        <v>13.9</v>
      </c>
      <c r="I19" s="6">
        <v>13.9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13.9</v>
      </c>
      <c r="F20" s="9">
        <v>13.9</v>
      </c>
      <c r="G20" s="8">
        <v>60</v>
      </c>
      <c r="H20" s="9">
        <v>13.9</v>
      </c>
      <c r="I20" s="9">
        <v>13.9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13.9</v>
      </c>
      <c r="F21" s="6">
        <v>13.9</v>
      </c>
      <c r="G21" s="5">
        <v>60</v>
      </c>
      <c r="H21" s="6">
        <v>13.9</v>
      </c>
      <c r="I21" s="6">
        <v>13.9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13.9</v>
      </c>
      <c r="F22" s="9">
        <v>13.9</v>
      </c>
      <c r="G22" s="8">
        <v>60</v>
      </c>
      <c r="H22" s="9">
        <v>13.9</v>
      </c>
      <c r="I22" s="9">
        <v>13.9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13.9</v>
      </c>
      <c r="F23" s="6">
        <v>13.9</v>
      </c>
      <c r="G23" s="5">
        <v>60</v>
      </c>
      <c r="H23" s="6">
        <v>13.9</v>
      </c>
      <c r="I23" s="6">
        <v>13.9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13.9</v>
      </c>
      <c r="F24" s="9">
        <v>13.9</v>
      </c>
      <c r="G24" s="8">
        <v>60</v>
      </c>
      <c r="H24" s="9">
        <v>13.9</v>
      </c>
      <c r="I24" s="9">
        <v>13.9</v>
      </c>
    </row>
    <row r="25" spans="2:9" x14ac:dyDescent="0.25">
      <c r="B25" s="4" t="s">
        <v>29</v>
      </c>
      <c r="C25" s="5">
        <v>60</v>
      </c>
      <c r="D25" s="5">
        <v>60</v>
      </c>
      <c r="E25" s="6">
        <v>13.9</v>
      </c>
      <c r="F25" s="6">
        <v>13.9</v>
      </c>
      <c r="G25" s="5">
        <v>60</v>
      </c>
      <c r="H25" s="6">
        <v>13.9</v>
      </c>
      <c r="I25" s="6">
        <v>13.9</v>
      </c>
    </row>
    <row r="26" spans="2:9" x14ac:dyDescent="0.25">
      <c r="B26" s="7" t="s">
        <v>30</v>
      </c>
      <c r="C26" s="8">
        <v>60</v>
      </c>
      <c r="D26" s="8">
        <v>60</v>
      </c>
      <c r="E26" s="9">
        <v>13.9</v>
      </c>
      <c r="F26" s="9">
        <v>13.9</v>
      </c>
      <c r="G26" s="8">
        <v>60</v>
      </c>
      <c r="H26" s="9">
        <v>13.9</v>
      </c>
      <c r="I26" s="9">
        <v>13.9</v>
      </c>
    </row>
    <row r="27" spans="2:9" x14ac:dyDescent="0.25">
      <c r="B27" s="4" t="s">
        <v>31</v>
      </c>
      <c r="C27" s="5">
        <v>60</v>
      </c>
      <c r="D27" s="5">
        <v>63</v>
      </c>
      <c r="E27" s="6">
        <v>13.9</v>
      </c>
      <c r="F27" s="6">
        <v>69</v>
      </c>
      <c r="G27" s="5">
        <v>60</v>
      </c>
      <c r="H27" s="6">
        <v>13.9</v>
      </c>
      <c r="I27" s="6">
        <v>13.9</v>
      </c>
    </row>
    <row r="28" spans="2:9" x14ac:dyDescent="0.25">
      <c r="B28" s="7" t="s">
        <v>32</v>
      </c>
      <c r="C28" s="8">
        <v>60</v>
      </c>
      <c r="D28" s="8">
        <v>68</v>
      </c>
      <c r="E28" s="9">
        <v>13.9</v>
      </c>
      <c r="F28" s="9">
        <v>65.099999999999994</v>
      </c>
      <c r="G28" s="8">
        <v>60</v>
      </c>
      <c r="H28" s="9">
        <v>13.9</v>
      </c>
      <c r="I28" s="9">
        <v>13.9</v>
      </c>
    </row>
    <row r="29" spans="2:9" x14ac:dyDescent="0.25">
      <c r="B29" s="4" t="s">
        <v>33</v>
      </c>
      <c r="C29" s="5">
        <v>60</v>
      </c>
      <c r="D29" s="5">
        <v>68</v>
      </c>
      <c r="E29" s="6">
        <v>13.9</v>
      </c>
      <c r="F29" s="6">
        <v>64.599999999999994</v>
      </c>
      <c r="G29" s="5">
        <v>60</v>
      </c>
      <c r="H29" s="6">
        <v>13.9</v>
      </c>
      <c r="I29" s="6">
        <v>13.9</v>
      </c>
    </row>
    <row r="30" spans="2:9" x14ac:dyDescent="0.25">
      <c r="B30" s="7" t="s">
        <v>34</v>
      </c>
      <c r="C30" s="8">
        <v>50</v>
      </c>
      <c r="D30" s="8">
        <v>55</v>
      </c>
      <c r="E30" s="9">
        <v>13.9</v>
      </c>
      <c r="F30" s="9">
        <v>32.5</v>
      </c>
      <c r="G30" s="8">
        <v>50</v>
      </c>
      <c r="H30" s="9">
        <v>13.9</v>
      </c>
      <c r="I30" s="9">
        <v>13.9</v>
      </c>
    </row>
    <row r="31" spans="2:9" x14ac:dyDescent="0.25">
      <c r="B31" s="4" t="s">
        <v>35</v>
      </c>
      <c r="C31" s="5">
        <v>50</v>
      </c>
      <c r="D31" s="5">
        <v>50</v>
      </c>
      <c r="E31" s="6">
        <v>13.9</v>
      </c>
      <c r="F31" s="6">
        <v>13.9</v>
      </c>
      <c r="G31" s="5">
        <v>50</v>
      </c>
      <c r="H31" s="6">
        <v>13.9</v>
      </c>
      <c r="I31" s="6">
        <v>13.9</v>
      </c>
    </row>
    <row r="32" spans="2:9" x14ac:dyDescent="0.25">
      <c r="B32" s="7" t="s">
        <v>36</v>
      </c>
      <c r="C32" s="8">
        <v>50</v>
      </c>
      <c r="D32" s="8">
        <v>50</v>
      </c>
      <c r="E32" s="9">
        <v>13.9</v>
      </c>
      <c r="F32" s="9">
        <v>13.9</v>
      </c>
      <c r="G32" s="8">
        <v>50</v>
      </c>
      <c r="H32" s="9">
        <v>13.9</v>
      </c>
      <c r="I32" s="9">
        <v>13.9</v>
      </c>
    </row>
    <row r="33" spans="2:9" x14ac:dyDescent="0.25">
      <c r="B33" s="10" t="s">
        <v>37</v>
      </c>
      <c r="C33" s="10">
        <f>SUM(C9:C32)</f>
        <v>1350</v>
      </c>
      <c r="D33" s="10">
        <f t="shared" ref="D33:G33" si="0">SUM(D9:D32)</f>
        <v>1389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C35" sqref="C3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50</v>
      </c>
      <c r="E9" s="6">
        <v>13.9</v>
      </c>
      <c r="F9" s="6">
        <v>13.9</v>
      </c>
      <c r="G9" s="5">
        <v>50</v>
      </c>
      <c r="H9" s="6">
        <v>13.9</v>
      </c>
      <c r="I9" s="6">
        <v>13.9</v>
      </c>
    </row>
    <row r="10" spans="2:9" x14ac:dyDescent="0.25">
      <c r="B10" s="7" t="s">
        <v>14</v>
      </c>
      <c r="C10" s="8">
        <v>50</v>
      </c>
      <c r="D10" s="8">
        <v>50</v>
      </c>
      <c r="E10" s="9">
        <v>13.9</v>
      </c>
      <c r="F10" s="9">
        <v>13.9</v>
      </c>
      <c r="G10" s="8">
        <v>50</v>
      </c>
      <c r="H10" s="9">
        <v>13.9</v>
      </c>
      <c r="I10" s="9">
        <v>13.9</v>
      </c>
    </row>
    <row r="11" spans="2:9" x14ac:dyDescent="0.25">
      <c r="B11" s="4" t="s">
        <v>15</v>
      </c>
      <c r="C11" s="5">
        <v>50</v>
      </c>
      <c r="D11" s="5">
        <v>50</v>
      </c>
      <c r="E11" s="6">
        <v>13.9</v>
      </c>
      <c r="F11" s="6">
        <v>13.9</v>
      </c>
      <c r="G11" s="5">
        <v>50</v>
      </c>
      <c r="H11" s="6">
        <v>13.9</v>
      </c>
      <c r="I11" s="6">
        <v>13.9</v>
      </c>
    </row>
    <row r="12" spans="2:9" x14ac:dyDescent="0.25">
      <c r="B12" s="7" t="s">
        <v>16</v>
      </c>
      <c r="C12" s="8">
        <v>50</v>
      </c>
      <c r="D12" s="8">
        <v>50</v>
      </c>
      <c r="E12" s="9">
        <v>13.9</v>
      </c>
      <c r="F12" s="9">
        <v>13.9</v>
      </c>
      <c r="G12" s="8">
        <v>50</v>
      </c>
      <c r="H12" s="9">
        <v>13.9</v>
      </c>
      <c r="I12" s="9">
        <v>13.9</v>
      </c>
    </row>
    <row r="13" spans="2:9" x14ac:dyDescent="0.25">
      <c r="B13" s="4" t="s">
        <v>17</v>
      </c>
      <c r="C13" s="5">
        <v>50</v>
      </c>
      <c r="D13" s="5">
        <v>50</v>
      </c>
      <c r="E13" s="6">
        <v>13.9</v>
      </c>
      <c r="F13" s="6">
        <v>13.9</v>
      </c>
      <c r="G13" s="5">
        <v>50</v>
      </c>
      <c r="H13" s="6">
        <v>13.9</v>
      </c>
      <c r="I13" s="6">
        <v>13.9</v>
      </c>
    </row>
    <row r="14" spans="2:9" x14ac:dyDescent="0.25">
      <c r="B14" s="7" t="s">
        <v>18</v>
      </c>
      <c r="C14" s="8">
        <v>50</v>
      </c>
      <c r="D14" s="8">
        <v>50</v>
      </c>
      <c r="E14" s="9">
        <v>13.9</v>
      </c>
      <c r="F14" s="9">
        <v>13.9</v>
      </c>
      <c r="G14" s="8">
        <v>50</v>
      </c>
      <c r="H14" s="9">
        <v>13.9</v>
      </c>
      <c r="I14" s="9">
        <v>13.9</v>
      </c>
    </row>
    <row r="15" spans="2:9" x14ac:dyDescent="0.25">
      <c r="B15" s="4" t="s">
        <v>19</v>
      </c>
      <c r="C15" s="5">
        <v>60</v>
      </c>
      <c r="D15" s="5">
        <v>60</v>
      </c>
      <c r="E15" s="6">
        <v>13.9</v>
      </c>
      <c r="F15" s="6">
        <v>13.9</v>
      </c>
      <c r="G15" s="5">
        <v>60</v>
      </c>
      <c r="H15" s="6">
        <v>13.9</v>
      </c>
      <c r="I15" s="6">
        <v>13.9</v>
      </c>
    </row>
    <row r="16" spans="2:9" x14ac:dyDescent="0.25">
      <c r="B16" s="7" t="s">
        <v>20</v>
      </c>
      <c r="C16" s="8">
        <v>60</v>
      </c>
      <c r="D16" s="8">
        <v>65</v>
      </c>
      <c r="E16" s="9">
        <v>13.9</v>
      </c>
      <c r="F16" s="9">
        <v>32.5</v>
      </c>
      <c r="G16" s="8">
        <v>60</v>
      </c>
      <c r="H16" s="9">
        <v>13.9</v>
      </c>
      <c r="I16" s="9">
        <v>13.9</v>
      </c>
    </row>
    <row r="17" spans="2:9" x14ac:dyDescent="0.25">
      <c r="B17" s="4" t="s">
        <v>21</v>
      </c>
      <c r="C17" s="5">
        <v>60</v>
      </c>
      <c r="D17" s="5">
        <v>65</v>
      </c>
      <c r="E17" s="6">
        <v>13.9</v>
      </c>
      <c r="F17" s="6">
        <v>32.5</v>
      </c>
      <c r="G17" s="5">
        <v>60</v>
      </c>
      <c r="H17" s="6">
        <v>13.9</v>
      </c>
      <c r="I17" s="6">
        <v>13.9</v>
      </c>
    </row>
    <row r="18" spans="2:9" x14ac:dyDescent="0.25">
      <c r="B18" s="7" t="s">
        <v>22</v>
      </c>
      <c r="C18" s="8">
        <v>60</v>
      </c>
      <c r="D18" s="8">
        <v>65</v>
      </c>
      <c r="E18" s="9">
        <v>13.9</v>
      </c>
      <c r="F18" s="9">
        <v>32.5</v>
      </c>
      <c r="G18" s="8">
        <v>60</v>
      </c>
      <c r="H18" s="9">
        <v>13.9</v>
      </c>
      <c r="I18" s="9">
        <v>13.9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13.9</v>
      </c>
      <c r="F19" s="6">
        <v>13.9</v>
      </c>
      <c r="G19" s="5">
        <v>60</v>
      </c>
      <c r="H19" s="6">
        <v>13.9</v>
      </c>
      <c r="I19" s="6">
        <v>13.9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13.9</v>
      </c>
      <c r="F20" s="9">
        <v>13.9</v>
      </c>
      <c r="G20" s="8">
        <v>60</v>
      </c>
      <c r="H20" s="9">
        <v>13.9</v>
      </c>
      <c r="I20" s="9">
        <v>13.9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13.9</v>
      </c>
      <c r="F21" s="6">
        <v>13.9</v>
      </c>
      <c r="G21" s="5">
        <v>60</v>
      </c>
      <c r="H21" s="6">
        <v>13.9</v>
      </c>
      <c r="I21" s="6">
        <v>13.9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13.9</v>
      </c>
      <c r="F22" s="9">
        <v>13.9</v>
      </c>
      <c r="G22" s="8">
        <v>60</v>
      </c>
      <c r="H22" s="9">
        <v>13.9</v>
      </c>
      <c r="I22" s="9">
        <v>13.9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13.9</v>
      </c>
      <c r="F23" s="6">
        <v>13.9</v>
      </c>
      <c r="G23" s="5">
        <v>60</v>
      </c>
      <c r="H23" s="6">
        <v>13.9</v>
      </c>
      <c r="I23" s="6">
        <v>13.9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13.9</v>
      </c>
      <c r="F24" s="9">
        <v>13.9</v>
      </c>
      <c r="G24" s="8">
        <v>60</v>
      </c>
      <c r="H24" s="9">
        <v>13.9</v>
      </c>
      <c r="I24" s="9">
        <v>13.9</v>
      </c>
    </row>
    <row r="25" spans="2:9" x14ac:dyDescent="0.25">
      <c r="B25" s="4" t="s">
        <v>29</v>
      </c>
      <c r="C25" s="5">
        <v>60</v>
      </c>
      <c r="D25" s="5">
        <v>60</v>
      </c>
      <c r="E25" s="6">
        <v>13.9</v>
      </c>
      <c r="F25" s="6">
        <v>13.9</v>
      </c>
      <c r="G25" s="5">
        <v>60</v>
      </c>
      <c r="H25" s="6">
        <v>13.9</v>
      </c>
      <c r="I25" s="6">
        <v>13.9</v>
      </c>
    </row>
    <row r="26" spans="2:9" x14ac:dyDescent="0.25">
      <c r="B26" s="7" t="s">
        <v>30</v>
      </c>
      <c r="C26" s="8">
        <v>60</v>
      </c>
      <c r="D26" s="8">
        <v>60</v>
      </c>
      <c r="E26" s="9">
        <v>13.9</v>
      </c>
      <c r="F26" s="9">
        <v>13.9</v>
      </c>
      <c r="G26" s="8">
        <v>60</v>
      </c>
      <c r="H26" s="9">
        <v>13.9</v>
      </c>
      <c r="I26" s="9">
        <v>13.9</v>
      </c>
    </row>
    <row r="27" spans="2:9" x14ac:dyDescent="0.25">
      <c r="B27" s="4" t="s">
        <v>31</v>
      </c>
      <c r="C27" s="5">
        <v>60</v>
      </c>
      <c r="D27" s="5">
        <v>63</v>
      </c>
      <c r="E27" s="6">
        <v>13.9</v>
      </c>
      <c r="F27" s="6">
        <v>68.599999999999994</v>
      </c>
      <c r="G27" s="5">
        <v>60</v>
      </c>
      <c r="H27" s="6">
        <v>13.9</v>
      </c>
      <c r="I27" s="6">
        <v>13.9</v>
      </c>
    </row>
    <row r="28" spans="2:9" x14ac:dyDescent="0.25">
      <c r="B28" s="7" t="s">
        <v>32</v>
      </c>
      <c r="C28" s="8">
        <v>60</v>
      </c>
      <c r="D28" s="8">
        <v>68</v>
      </c>
      <c r="E28" s="9">
        <v>13.9</v>
      </c>
      <c r="F28" s="9">
        <v>64.599999999999994</v>
      </c>
      <c r="G28" s="8">
        <v>60</v>
      </c>
      <c r="H28" s="9">
        <v>13.9</v>
      </c>
      <c r="I28" s="9">
        <v>13.9</v>
      </c>
    </row>
    <row r="29" spans="2:9" x14ac:dyDescent="0.25">
      <c r="B29" s="4" t="s">
        <v>33</v>
      </c>
      <c r="C29" s="5">
        <v>60</v>
      </c>
      <c r="D29" s="5">
        <v>68</v>
      </c>
      <c r="E29" s="6">
        <v>13.9</v>
      </c>
      <c r="F29" s="6">
        <v>64</v>
      </c>
      <c r="G29" s="5">
        <v>60</v>
      </c>
      <c r="H29" s="6">
        <v>13.9</v>
      </c>
      <c r="I29" s="6">
        <v>13.9</v>
      </c>
    </row>
    <row r="30" spans="2:9" x14ac:dyDescent="0.25">
      <c r="B30" s="7" t="s">
        <v>34</v>
      </c>
      <c r="C30" s="8">
        <v>50</v>
      </c>
      <c r="D30" s="8">
        <v>55</v>
      </c>
      <c r="E30" s="9">
        <v>13.9</v>
      </c>
      <c r="F30" s="9">
        <v>32.5</v>
      </c>
      <c r="G30" s="8">
        <v>50</v>
      </c>
      <c r="H30" s="9">
        <v>13.9</v>
      </c>
      <c r="I30" s="9">
        <v>13.9</v>
      </c>
    </row>
    <row r="31" spans="2:9" x14ac:dyDescent="0.25">
      <c r="B31" s="4" t="s">
        <v>35</v>
      </c>
      <c r="C31" s="5">
        <v>50</v>
      </c>
      <c r="D31" s="5">
        <v>50</v>
      </c>
      <c r="E31" s="6">
        <v>13.9</v>
      </c>
      <c r="F31" s="6">
        <v>13.9</v>
      </c>
      <c r="G31" s="5">
        <v>50</v>
      </c>
      <c r="H31" s="6">
        <v>13.9</v>
      </c>
      <c r="I31" s="6">
        <v>13.9</v>
      </c>
    </row>
    <row r="32" spans="2:9" x14ac:dyDescent="0.25">
      <c r="B32" s="7" t="s">
        <v>36</v>
      </c>
      <c r="C32" s="8">
        <v>50</v>
      </c>
      <c r="D32" s="8">
        <v>50</v>
      </c>
      <c r="E32" s="9">
        <v>13.9</v>
      </c>
      <c r="F32" s="9">
        <v>13.9</v>
      </c>
      <c r="G32" s="8">
        <v>50</v>
      </c>
      <c r="H32" s="9">
        <v>13.9</v>
      </c>
      <c r="I32" s="9">
        <v>13.9</v>
      </c>
    </row>
    <row r="33" spans="2:9" x14ac:dyDescent="0.25">
      <c r="B33" s="10" t="s">
        <v>37</v>
      </c>
      <c r="C33" s="10">
        <f>SUM(C9:C32)</f>
        <v>1350</v>
      </c>
      <c r="D33" s="10">
        <f t="shared" ref="D33:G33" si="0">SUM(D9:D32)</f>
        <v>1389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M21" sqref="M2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1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50</v>
      </c>
      <c r="E9" s="6">
        <v>13.9</v>
      </c>
      <c r="F9" s="6">
        <v>13.9</v>
      </c>
      <c r="G9" s="5">
        <v>50</v>
      </c>
      <c r="H9" s="6">
        <v>13.9</v>
      </c>
      <c r="I9" s="6">
        <v>13.9</v>
      </c>
    </row>
    <row r="10" spans="2:9" x14ac:dyDescent="0.25">
      <c r="B10" s="7" t="s">
        <v>14</v>
      </c>
      <c r="C10" s="8">
        <v>50</v>
      </c>
      <c r="D10" s="8">
        <v>50</v>
      </c>
      <c r="E10" s="9">
        <v>13.9</v>
      </c>
      <c r="F10" s="9">
        <v>13.9</v>
      </c>
      <c r="G10" s="8">
        <v>50</v>
      </c>
      <c r="H10" s="9">
        <v>13.9</v>
      </c>
      <c r="I10" s="9">
        <v>13.9</v>
      </c>
    </row>
    <row r="11" spans="2:9" x14ac:dyDescent="0.25">
      <c r="B11" s="4" t="s">
        <v>15</v>
      </c>
      <c r="C11" s="5">
        <v>50</v>
      </c>
      <c r="D11" s="5">
        <v>50</v>
      </c>
      <c r="E11" s="6">
        <v>13.9</v>
      </c>
      <c r="F11" s="6">
        <v>13.9</v>
      </c>
      <c r="G11" s="5">
        <v>50</v>
      </c>
      <c r="H11" s="6">
        <v>13.9</v>
      </c>
      <c r="I11" s="6">
        <v>13.9</v>
      </c>
    </row>
    <row r="12" spans="2:9" x14ac:dyDescent="0.25">
      <c r="B12" s="7" t="s">
        <v>16</v>
      </c>
      <c r="C12" s="8">
        <v>50</v>
      </c>
      <c r="D12" s="8">
        <v>50</v>
      </c>
      <c r="E12" s="9">
        <v>13.9</v>
      </c>
      <c r="F12" s="9">
        <v>13.9</v>
      </c>
      <c r="G12" s="8">
        <v>50</v>
      </c>
      <c r="H12" s="9">
        <v>13.9</v>
      </c>
      <c r="I12" s="9">
        <v>13.9</v>
      </c>
    </row>
    <row r="13" spans="2:9" x14ac:dyDescent="0.25">
      <c r="B13" s="4" t="s">
        <v>17</v>
      </c>
      <c r="C13" s="5">
        <v>50</v>
      </c>
      <c r="D13" s="5">
        <v>50</v>
      </c>
      <c r="E13" s="6">
        <v>13.9</v>
      </c>
      <c r="F13" s="6">
        <v>13.9</v>
      </c>
      <c r="G13" s="5">
        <v>50</v>
      </c>
      <c r="H13" s="6">
        <v>13.9</v>
      </c>
      <c r="I13" s="6">
        <v>13.9</v>
      </c>
    </row>
    <row r="14" spans="2:9" x14ac:dyDescent="0.25">
      <c r="B14" s="7" t="s">
        <v>18</v>
      </c>
      <c r="C14" s="8">
        <v>50</v>
      </c>
      <c r="D14" s="8">
        <v>50</v>
      </c>
      <c r="E14" s="9">
        <v>13.9</v>
      </c>
      <c r="F14" s="9">
        <v>13.9</v>
      </c>
      <c r="G14" s="8">
        <v>50</v>
      </c>
      <c r="H14" s="9">
        <v>13.9</v>
      </c>
      <c r="I14" s="9">
        <v>13.9</v>
      </c>
    </row>
    <row r="15" spans="2:9" x14ac:dyDescent="0.25">
      <c r="B15" s="4" t="s">
        <v>19</v>
      </c>
      <c r="C15" s="5">
        <v>60</v>
      </c>
      <c r="D15" s="5">
        <v>60</v>
      </c>
      <c r="E15" s="6">
        <v>13.9</v>
      </c>
      <c r="F15" s="6">
        <v>13.9</v>
      </c>
      <c r="G15" s="5">
        <v>60</v>
      </c>
      <c r="H15" s="6">
        <v>13.9</v>
      </c>
      <c r="I15" s="6">
        <v>13.9</v>
      </c>
    </row>
    <row r="16" spans="2:9" x14ac:dyDescent="0.25">
      <c r="B16" s="7" t="s">
        <v>20</v>
      </c>
      <c r="C16" s="8">
        <v>60</v>
      </c>
      <c r="D16" s="8">
        <v>65</v>
      </c>
      <c r="E16" s="9">
        <v>13.9</v>
      </c>
      <c r="F16" s="9">
        <v>32.5</v>
      </c>
      <c r="G16" s="8">
        <v>60</v>
      </c>
      <c r="H16" s="9">
        <v>13.9</v>
      </c>
      <c r="I16" s="9">
        <v>13.9</v>
      </c>
    </row>
    <row r="17" spans="2:9" x14ac:dyDescent="0.25">
      <c r="B17" s="4" t="s">
        <v>21</v>
      </c>
      <c r="C17" s="5">
        <v>60</v>
      </c>
      <c r="D17" s="5">
        <v>65</v>
      </c>
      <c r="E17" s="6">
        <v>13.9</v>
      </c>
      <c r="F17" s="6">
        <v>32.5</v>
      </c>
      <c r="G17" s="5">
        <v>60</v>
      </c>
      <c r="H17" s="6">
        <v>13.9</v>
      </c>
      <c r="I17" s="6">
        <v>13.9</v>
      </c>
    </row>
    <row r="18" spans="2:9" x14ac:dyDescent="0.25">
      <c r="B18" s="7" t="s">
        <v>22</v>
      </c>
      <c r="C18" s="8">
        <v>60</v>
      </c>
      <c r="D18" s="8">
        <v>65</v>
      </c>
      <c r="E18" s="9">
        <v>13.9</v>
      </c>
      <c r="F18" s="9">
        <v>32.5</v>
      </c>
      <c r="G18" s="8">
        <v>60</v>
      </c>
      <c r="H18" s="9">
        <v>13.9</v>
      </c>
      <c r="I18" s="9">
        <v>13.9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13.9</v>
      </c>
      <c r="F19" s="6">
        <v>13.9</v>
      </c>
      <c r="G19" s="5">
        <v>60</v>
      </c>
      <c r="H19" s="6">
        <v>13.9</v>
      </c>
      <c r="I19" s="6">
        <v>13.9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13.9</v>
      </c>
      <c r="F20" s="9">
        <v>13.9</v>
      </c>
      <c r="G20" s="8">
        <v>60</v>
      </c>
      <c r="H20" s="9">
        <v>13.9</v>
      </c>
      <c r="I20" s="9">
        <v>13.9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13.9</v>
      </c>
      <c r="F21" s="6">
        <v>13.9</v>
      </c>
      <c r="G21" s="5">
        <v>60</v>
      </c>
      <c r="H21" s="6">
        <v>13.9</v>
      </c>
      <c r="I21" s="6">
        <v>13.9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13.9</v>
      </c>
      <c r="F22" s="9">
        <v>13.9</v>
      </c>
      <c r="G22" s="8">
        <v>60</v>
      </c>
      <c r="H22" s="9">
        <v>13.9</v>
      </c>
      <c r="I22" s="9">
        <v>13.9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13.9</v>
      </c>
      <c r="F23" s="6">
        <v>13.9</v>
      </c>
      <c r="G23" s="5">
        <v>60</v>
      </c>
      <c r="H23" s="6">
        <v>13.9</v>
      </c>
      <c r="I23" s="6">
        <v>13.9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13.9</v>
      </c>
      <c r="F24" s="9">
        <v>13.9</v>
      </c>
      <c r="G24" s="8">
        <v>60</v>
      </c>
      <c r="H24" s="9">
        <v>13.9</v>
      </c>
      <c r="I24" s="9">
        <v>13.9</v>
      </c>
    </row>
    <row r="25" spans="2:9" x14ac:dyDescent="0.25">
      <c r="B25" s="4" t="s">
        <v>29</v>
      </c>
      <c r="C25" s="5">
        <v>60</v>
      </c>
      <c r="D25" s="5">
        <v>60</v>
      </c>
      <c r="E25" s="6">
        <v>13.9</v>
      </c>
      <c r="F25" s="6">
        <v>13.9</v>
      </c>
      <c r="G25" s="5">
        <v>60</v>
      </c>
      <c r="H25" s="6">
        <v>13.9</v>
      </c>
      <c r="I25" s="6">
        <v>13.9</v>
      </c>
    </row>
    <row r="26" spans="2:9" x14ac:dyDescent="0.25">
      <c r="B26" s="7" t="s">
        <v>30</v>
      </c>
      <c r="C26" s="8">
        <v>60</v>
      </c>
      <c r="D26" s="8">
        <v>60</v>
      </c>
      <c r="E26" s="9">
        <v>13.9</v>
      </c>
      <c r="F26" s="9">
        <v>13.9</v>
      </c>
      <c r="G26" s="8">
        <v>60</v>
      </c>
      <c r="H26" s="9">
        <v>13.9</v>
      </c>
      <c r="I26" s="9">
        <v>13.9</v>
      </c>
    </row>
    <row r="27" spans="2:9" x14ac:dyDescent="0.25">
      <c r="B27" s="4" t="s">
        <v>31</v>
      </c>
      <c r="C27" s="5">
        <v>60</v>
      </c>
      <c r="D27" s="5">
        <v>63</v>
      </c>
      <c r="E27" s="6">
        <v>13.9</v>
      </c>
      <c r="F27" s="6">
        <v>68.400000000000006</v>
      </c>
      <c r="G27" s="5">
        <v>60</v>
      </c>
      <c r="H27" s="6">
        <v>13.9</v>
      </c>
      <c r="I27" s="6">
        <v>13.9</v>
      </c>
    </row>
    <row r="28" spans="2:9" x14ac:dyDescent="0.25">
      <c r="B28" s="7" t="s">
        <v>32</v>
      </c>
      <c r="C28" s="8">
        <v>60</v>
      </c>
      <c r="D28" s="8">
        <v>68</v>
      </c>
      <c r="E28" s="9">
        <v>13.9</v>
      </c>
      <c r="F28" s="9">
        <v>64.599999999999994</v>
      </c>
      <c r="G28" s="8">
        <v>60</v>
      </c>
      <c r="H28" s="9">
        <v>13.9</v>
      </c>
      <c r="I28" s="9">
        <v>13.9</v>
      </c>
    </row>
    <row r="29" spans="2:9" x14ac:dyDescent="0.25">
      <c r="B29" s="4" t="s">
        <v>33</v>
      </c>
      <c r="C29" s="5">
        <v>60</v>
      </c>
      <c r="D29" s="5">
        <v>68</v>
      </c>
      <c r="E29" s="6">
        <v>13.9</v>
      </c>
      <c r="F29" s="6">
        <v>64.3</v>
      </c>
      <c r="G29" s="5">
        <v>60</v>
      </c>
      <c r="H29" s="6">
        <v>13.9</v>
      </c>
      <c r="I29" s="6">
        <v>13.9</v>
      </c>
    </row>
    <row r="30" spans="2:9" x14ac:dyDescent="0.25">
      <c r="B30" s="7" t="s">
        <v>34</v>
      </c>
      <c r="C30" s="8">
        <v>50</v>
      </c>
      <c r="D30" s="8">
        <v>55</v>
      </c>
      <c r="E30" s="9">
        <v>13.9</v>
      </c>
      <c r="F30" s="9">
        <v>32.5</v>
      </c>
      <c r="G30" s="8">
        <v>50</v>
      </c>
      <c r="H30" s="9">
        <v>13.9</v>
      </c>
      <c r="I30" s="9">
        <v>13.9</v>
      </c>
    </row>
    <row r="31" spans="2:9" x14ac:dyDescent="0.25">
      <c r="B31" s="4" t="s">
        <v>35</v>
      </c>
      <c r="C31" s="5">
        <v>50</v>
      </c>
      <c r="D31" s="5">
        <v>50</v>
      </c>
      <c r="E31" s="6">
        <v>13.9</v>
      </c>
      <c r="F31" s="6">
        <v>13.9</v>
      </c>
      <c r="G31" s="5">
        <v>50</v>
      </c>
      <c r="H31" s="6">
        <v>13.9</v>
      </c>
      <c r="I31" s="6">
        <v>13.9</v>
      </c>
    </row>
    <row r="32" spans="2:9" x14ac:dyDescent="0.25">
      <c r="B32" s="7" t="s">
        <v>36</v>
      </c>
      <c r="C32" s="8">
        <v>50</v>
      </c>
      <c r="D32" s="8">
        <v>50</v>
      </c>
      <c r="E32" s="9">
        <v>13.9</v>
      </c>
      <c r="F32" s="9">
        <v>13.9</v>
      </c>
      <c r="G32" s="8">
        <v>50</v>
      </c>
      <c r="H32" s="9">
        <v>13.9</v>
      </c>
      <c r="I32" s="9">
        <v>13.9</v>
      </c>
    </row>
    <row r="33" spans="2:9" x14ac:dyDescent="0.25">
      <c r="B33" s="10" t="s">
        <v>37</v>
      </c>
      <c r="C33" s="10">
        <f>SUM(C9:C32)</f>
        <v>1350</v>
      </c>
      <c r="D33" s="10">
        <f t="shared" ref="D33:G33" si="0">SUM(D9:D32)</f>
        <v>1389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K24" sqref="K24:K2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38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'[1]Kapaciteti i Kërkuar'!D4</f>
        <v>50</v>
      </c>
      <c r="D9" s="5">
        <f>'[1]Kapaciteti i Ofruar'!D117</f>
        <v>50</v>
      </c>
      <c r="E9" s="6">
        <f>'[1]Çmimet e ofruar'!D145</f>
        <v>13.9</v>
      </c>
      <c r="F9" s="6">
        <f>'[1]Çmimet e ofruar'!D173</f>
        <v>13.9</v>
      </c>
      <c r="G9" s="5">
        <f>'[1]Kapaciteti i Fituar'!D117</f>
        <v>50</v>
      </c>
      <c r="H9" s="6">
        <f>'[1]Kapaciteti i Fituar'!D145</f>
        <v>13.9</v>
      </c>
      <c r="I9" s="6">
        <f>'[1]Kapaciteti i Fituar'!AM117</f>
        <v>13.9</v>
      </c>
    </row>
    <row r="10" spans="2:9" x14ac:dyDescent="0.25">
      <c r="B10" s="7" t="s">
        <v>14</v>
      </c>
      <c r="C10" s="8">
        <f>'[1]Kapaciteti i Kërkuar'!D5</f>
        <v>50</v>
      </c>
      <c r="D10" s="8">
        <f>'[1]Kapaciteti i Ofruar'!D118</f>
        <v>50</v>
      </c>
      <c r="E10" s="9">
        <f>'[1]Çmimet e ofruar'!D146</f>
        <v>13.9</v>
      </c>
      <c r="F10" s="9">
        <f>'[1]Çmimet e ofruar'!D174</f>
        <v>13.9</v>
      </c>
      <c r="G10" s="8">
        <f>'[1]Kapaciteti i Fituar'!D118</f>
        <v>50</v>
      </c>
      <c r="H10" s="9">
        <f>'[1]Kapaciteti i Fituar'!D146</f>
        <v>13.9</v>
      </c>
      <c r="I10" s="9">
        <f>'[1]Kapaciteti i Fituar'!AM118</f>
        <v>13.9</v>
      </c>
    </row>
    <row r="11" spans="2:9" x14ac:dyDescent="0.25">
      <c r="B11" s="4" t="s">
        <v>15</v>
      </c>
      <c r="C11" s="5">
        <f>'[1]Kapaciteti i Kërkuar'!D6</f>
        <v>50</v>
      </c>
      <c r="D11" s="5">
        <f>'[1]Kapaciteti i Ofruar'!D119</f>
        <v>50</v>
      </c>
      <c r="E11" s="6">
        <f>'[1]Çmimet e ofruar'!D147</f>
        <v>13.9</v>
      </c>
      <c r="F11" s="6">
        <f>'[1]Çmimet e ofruar'!D175</f>
        <v>13.9</v>
      </c>
      <c r="G11" s="5">
        <f>'[1]Kapaciteti i Fituar'!D119</f>
        <v>50</v>
      </c>
      <c r="H11" s="6">
        <f>'[1]Kapaciteti i Fituar'!D147</f>
        <v>13.9</v>
      </c>
      <c r="I11" s="6">
        <f>'[1]Kapaciteti i Fituar'!AM119</f>
        <v>13.9</v>
      </c>
    </row>
    <row r="12" spans="2:9" x14ac:dyDescent="0.25">
      <c r="B12" s="7" t="s">
        <v>16</v>
      </c>
      <c r="C12" s="8">
        <f>'[1]Kapaciteti i Kërkuar'!D7</f>
        <v>50</v>
      </c>
      <c r="D12" s="8">
        <f>'[1]Kapaciteti i Ofruar'!D120</f>
        <v>50</v>
      </c>
      <c r="E12" s="9">
        <f>'[1]Çmimet e ofruar'!D148</f>
        <v>13.9</v>
      </c>
      <c r="F12" s="9">
        <f>'[1]Çmimet e ofruar'!D176</f>
        <v>13.9</v>
      </c>
      <c r="G12" s="8">
        <f>'[1]Kapaciteti i Fituar'!D120</f>
        <v>50</v>
      </c>
      <c r="H12" s="9">
        <f>'[1]Kapaciteti i Fituar'!D148</f>
        <v>13.9</v>
      </c>
      <c r="I12" s="9">
        <f>'[1]Kapaciteti i Fituar'!AM120</f>
        <v>13.9</v>
      </c>
    </row>
    <row r="13" spans="2:9" x14ac:dyDescent="0.25">
      <c r="B13" s="4" t="s">
        <v>17</v>
      </c>
      <c r="C13" s="5">
        <f>'[1]Kapaciteti i Kërkuar'!D8</f>
        <v>50</v>
      </c>
      <c r="D13" s="5">
        <f>'[1]Kapaciteti i Ofruar'!D121</f>
        <v>50</v>
      </c>
      <c r="E13" s="6">
        <f>'[1]Çmimet e ofruar'!D149</f>
        <v>13.9</v>
      </c>
      <c r="F13" s="6">
        <f>'[1]Çmimet e ofruar'!D177</f>
        <v>13.9</v>
      </c>
      <c r="G13" s="5">
        <f>'[1]Kapaciteti i Fituar'!D121</f>
        <v>50</v>
      </c>
      <c r="H13" s="6">
        <f>'[1]Kapaciteti i Fituar'!D149</f>
        <v>13.9</v>
      </c>
      <c r="I13" s="6">
        <f>'[1]Kapaciteti i Fituar'!AM121</f>
        <v>13.9</v>
      </c>
    </row>
    <row r="14" spans="2:9" x14ac:dyDescent="0.25">
      <c r="B14" s="7" t="s">
        <v>18</v>
      </c>
      <c r="C14" s="8">
        <f>'[1]Kapaciteti i Kërkuar'!D9</f>
        <v>50</v>
      </c>
      <c r="D14" s="8">
        <f>'[1]Kapaciteti i Ofruar'!D122</f>
        <v>50</v>
      </c>
      <c r="E14" s="9">
        <f>'[1]Çmimet e ofruar'!D150</f>
        <v>13.9</v>
      </c>
      <c r="F14" s="9">
        <f>'[1]Çmimet e ofruar'!D178</f>
        <v>13.9</v>
      </c>
      <c r="G14" s="8">
        <f>'[1]Kapaciteti i Fituar'!D122</f>
        <v>50</v>
      </c>
      <c r="H14" s="9">
        <f>'[1]Kapaciteti i Fituar'!D150</f>
        <v>13.9</v>
      </c>
      <c r="I14" s="9">
        <f>'[1]Kapaciteti i Fituar'!AM122</f>
        <v>13.9</v>
      </c>
    </row>
    <row r="15" spans="2:9" x14ac:dyDescent="0.25">
      <c r="B15" s="4" t="s">
        <v>19</v>
      </c>
      <c r="C15" s="5">
        <f>'[1]Kapaciteti i Kërkuar'!D10</f>
        <v>60</v>
      </c>
      <c r="D15" s="5">
        <f>'[1]Kapaciteti i Ofruar'!D123</f>
        <v>60</v>
      </c>
      <c r="E15" s="6">
        <f>'[1]Çmimet e ofruar'!D151</f>
        <v>13.9</v>
      </c>
      <c r="F15" s="6">
        <f>'[1]Çmimet e ofruar'!D179</f>
        <v>13.9</v>
      </c>
      <c r="G15" s="5">
        <f>'[1]Kapaciteti i Fituar'!D123</f>
        <v>60</v>
      </c>
      <c r="H15" s="6">
        <f>'[1]Kapaciteti i Fituar'!D151</f>
        <v>13.9</v>
      </c>
      <c r="I15" s="6">
        <f>'[1]Kapaciteti i Fituar'!AM123</f>
        <v>13.9</v>
      </c>
    </row>
    <row r="16" spans="2:9" x14ac:dyDescent="0.25">
      <c r="B16" s="7" t="s">
        <v>20</v>
      </c>
      <c r="C16" s="8">
        <f>'[1]Kapaciteti i Kërkuar'!D11</f>
        <v>60</v>
      </c>
      <c r="D16" s="8">
        <f>'[1]Kapaciteti i Ofruar'!D124</f>
        <v>65</v>
      </c>
      <c r="E16" s="9">
        <f>'[1]Çmimet e ofruar'!D152</f>
        <v>13.9</v>
      </c>
      <c r="F16" s="9">
        <f>'[1]Çmimet e ofruar'!D180</f>
        <v>32.5</v>
      </c>
      <c r="G16" s="8">
        <f>'[1]Kapaciteti i Fituar'!D124</f>
        <v>60</v>
      </c>
      <c r="H16" s="9">
        <f>'[1]Kapaciteti i Fituar'!D152</f>
        <v>13.9</v>
      </c>
      <c r="I16" s="9">
        <f>'[1]Kapaciteti i Fituar'!AM124</f>
        <v>13.9</v>
      </c>
    </row>
    <row r="17" spans="2:9" x14ac:dyDescent="0.25">
      <c r="B17" s="4" t="s">
        <v>21</v>
      </c>
      <c r="C17" s="5">
        <f>'[1]Kapaciteti i Kërkuar'!D12</f>
        <v>60</v>
      </c>
      <c r="D17" s="5">
        <f>'[1]Kapaciteti i Ofruar'!D125</f>
        <v>65</v>
      </c>
      <c r="E17" s="6">
        <f>'[1]Çmimet e ofruar'!D153</f>
        <v>13.9</v>
      </c>
      <c r="F17" s="6">
        <f>'[1]Çmimet e ofruar'!D181</f>
        <v>32.5</v>
      </c>
      <c r="G17" s="5">
        <f>'[1]Kapaciteti i Fituar'!D125</f>
        <v>60</v>
      </c>
      <c r="H17" s="6">
        <f>'[1]Kapaciteti i Fituar'!D153</f>
        <v>13.9</v>
      </c>
      <c r="I17" s="6">
        <f>'[1]Kapaciteti i Fituar'!AM125</f>
        <v>13.9</v>
      </c>
    </row>
    <row r="18" spans="2:9" x14ac:dyDescent="0.25">
      <c r="B18" s="7" t="s">
        <v>22</v>
      </c>
      <c r="C18" s="8">
        <f>'[1]Kapaciteti i Kërkuar'!D13</f>
        <v>60</v>
      </c>
      <c r="D18" s="8">
        <f>'[1]Kapaciteti i Ofruar'!D126</f>
        <v>65</v>
      </c>
      <c r="E18" s="9">
        <f>'[1]Çmimet e ofruar'!D154</f>
        <v>13.9</v>
      </c>
      <c r="F18" s="9">
        <f>'[1]Çmimet e ofruar'!D182</f>
        <v>32.5</v>
      </c>
      <c r="G18" s="8">
        <f>'[1]Kapaciteti i Fituar'!D126</f>
        <v>60</v>
      </c>
      <c r="H18" s="9">
        <f>'[1]Kapaciteti i Fituar'!D154</f>
        <v>13.9</v>
      </c>
      <c r="I18" s="9">
        <f>'[1]Kapaciteti i Fituar'!AM126</f>
        <v>13.9</v>
      </c>
    </row>
    <row r="19" spans="2:9" x14ac:dyDescent="0.25">
      <c r="B19" s="4" t="s">
        <v>23</v>
      </c>
      <c r="C19" s="5">
        <f>'[1]Kapaciteti i Kërkuar'!D14</f>
        <v>60</v>
      </c>
      <c r="D19" s="5">
        <f>'[1]Kapaciteti i Ofruar'!D127</f>
        <v>60</v>
      </c>
      <c r="E19" s="6">
        <f>'[1]Çmimet e ofruar'!D155</f>
        <v>13.9</v>
      </c>
      <c r="F19" s="6">
        <f>'[1]Çmimet e ofruar'!D183</f>
        <v>13.9</v>
      </c>
      <c r="G19" s="5">
        <f>'[1]Kapaciteti i Fituar'!D127</f>
        <v>60</v>
      </c>
      <c r="H19" s="6">
        <f>'[1]Kapaciteti i Fituar'!D155</f>
        <v>13.9</v>
      </c>
      <c r="I19" s="6">
        <f>'[1]Kapaciteti i Fituar'!AM127</f>
        <v>13.9</v>
      </c>
    </row>
    <row r="20" spans="2:9" x14ac:dyDescent="0.25">
      <c r="B20" s="7" t="s">
        <v>24</v>
      </c>
      <c r="C20" s="8">
        <f>'[1]Kapaciteti i Kërkuar'!D15</f>
        <v>60</v>
      </c>
      <c r="D20" s="8">
        <f>'[1]Kapaciteti i Ofruar'!D128</f>
        <v>60</v>
      </c>
      <c r="E20" s="9">
        <f>'[1]Çmimet e ofruar'!D156</f>
        <v>13.9</v>
      </c>
      <c r="F20" s="9">
        <f>'[1]Çmimet e ofruar'!D184</f>
        <v>13.9</v>
      </c>
      <c r="G20" s="8">
        <f>'[1]Kapaciteti i Fituar'!D128</f>
        <v>60</v>
      </c>
      <c r="H20" s="9">
        <f>'[1]Kapaciteti i Fituar'!D156</f>
        <v>13.9</v>
      </c>
      <c r="I20" s="9">
        <f>'[1]Kapaciteti i Fituar'!AM128</f>
        <v>13.9</v>
      </c>
    </row>
    <row r="21" spans="2:9" x14ac:dyDescent="0.25">
      <c r="B21" s="4" t="s">
        <v>25</v>
      </c>
      <c r="C21" s="5">
        <f>'[1]Kapaciteti i Kërkuar'!D16</f>
        <v>60</v>
      </c>
      <c r="D21" s="5">
        <f>'[1]Kapaciteti i Ofruar'!D129</f>
        <v>60</v>
      </c>
      <c r="E21" s="6">
        <f>'[1]Çmimet e ofruar'!D157</f>
        <v>13.9</v>
      </c>
      <c r="F21" s="6">
        <f>'[1]Çmimet e ofruar'!D185</f>
        <v>13.9</v>
      </c>
      <c r="G21" s="5">
        <f>'[1]Kapaciteti i Fituar'!D129</f>
        <v>60</v>
      </c>
      <c r="H21" s="6">
        <f>'[1]Kapaciteti i Fituar'!D157</f>
        <v>13.9</v>
      </c>
      <c r="I21" s="6">
        <f>'[1]Kapaciteti i Fituar'!AM129</f>
        <v>13.9</v>
      </c>
    </row>
    <row r="22" spans="2:9" x14ac:dyDescent="0.25">
      <c r="B22" s="7" t="s">
        <v>26</v>
      </c>
      <c r="C22" s="8">
        <f>'[1]Kapaciteti i Kërkuar'!D17</f>
        <v>60</v>
      </c>
      <c r="D22" s="8">
        <f>'[1]Kapaciteti i Ofruar'!D130</f>
        <v>60</v>
      </c>
      <c r="E22" s="9">
        <f>'[1]Çmimet e ofruar'!D158</f>
        <v>13.9</v>
      </c>
      <c r="F22" s="9">
        <f>'[1]Çmimet e ofruar'!D186</f>
        <v>13.9</v>
      </c>
      <c r="G22" s="8">
        <f>'[1]Kapaciteti i Fituar'!D130</f>
        <v>60</v>
      </c>
      <c r="H22" s="9">
        <f>'[1]Kapaciteti i Fituar'!D158</f>
        <v>13.9</v>
      </c>
      <c r="I22" s="9">
        <f>'[1]Kapaciteti i Fituar'!AM130</f>
        <v>13.9</v>
      </c>
    </row>
    <row r="23" spans="2:9" x14ac:dyDescent="0.25">
      <c r="B23" s="4" t="s">
        <v>27</v>
      </c>
      <c r="C23" s="5">
        <f>'[1]Kapaciteti i Kërkuar'!D18</f>
        <v>60</v>
      </c>
      <c r="D23" s="5">
        <f>'[1]Kapaciteti i Ofruar'!D131</f>
        <v>60</v>
      </c>
      <c r="E23" s="6">
        <f>'[1]Çmimet e ofruar'!D159</f>
        <v>13.9</v>
      </c>
      <c r="F23" s="6">
        <f>'[1]Çmimet e ofruar'!D187</f>
        <v>13.9</v>
      </c>
      <c r="G23" s="5">
        <f>'[1]Kapaciteti i Fituar'!D131</f>
        <v>60</v>
      </c>
      <c r="H23" s="6">
        <f>'[1]Kapaciteti i Fituar'!D159</f>
        <v>13.9</v>
      </c>
      <c r="I23" s="6">
        <f>'[1]Kapaciteti i Fituar'!AM131</f>
        <v>13.9</v>
      </c>
    </row>
    <row r="24" spans="2:9" x14ac:dyDescent="0.25">
      <c r="B24" s="7" t="s">
        <v>28</v>
      </c>
      <c r="C24" s="8">
        <f>'[1]Kapaciteti i Kërkuar'!D19</f>
        <v>60</v>
      </c>
      <c r="D24" s="8">
        <f>'[1]Kapaciteti i Ofruar'!D132</f>
        <v>60</v>
      </c>
      <c r="E24" s="9">
        <f>'[1]Çmimet e ofruar'!D160</f>
        <v>13.9</v>
      </c>
      <c r="F24" s="9">
        <f>'[1]Çmimet e ofruar'!D188</f>
        <v>13.9</v>
      </c>
      <c r="G24" s="8">
        <f>'[1]Kapaciteti i Fituar'!D132</f>
        <v>60</v>
      </c>
      <c r="H24" s="9">
        <f>'[1]Kapaciteti i Fituar'!D160</f>
        <v>13.9</v>
      </c>
      <c r="I24" s="9">
        <f>'[1]Kapaciteti i Fituar'!AM132</f>
        <v>13.9</v>
      </c>
    </row>
    <row r="25" spans="2:9" x14ac:dyDescent="0.25">
      <c r="B25" s="4" t="s">
        <v>29</v>
      </c>
      <c r="C25" s="5">
        <f>'[1]Kapaciteti i Kërkuar'!D20</f>
        <v>60</v>
      </c>
      <c r="D25" s="5">
        <f>'[1]Kapaciteti i Ofruar'!D133</f>
        <v>60</v>
      </c>
      <c r="E25" s="6">
        <f>'[1]Çmimet e ofruar'!D161</f>
        <v>13.9</v>
      </c>
      <c r="F25" s="6">
        <f>'[1]Çmimet e ofruar'!D189</f>
        <v>13.9</v>
      </c>
      <c r="G25" s="5">
        <f>'[1]Kapaciteti i Fituar'!D133</f>
        <v>60</v>
      </c>
      <c r="H25" s="6">
        <f>'[1]Kapaciteti i Fituar'!D161</f>
        <v>13.9</v>
      </c>
      <c r="I25" s="6">
        <f>'[1]Kapaciteti i Fituar'!AM133</f>
        <v>13.9</v>
      </c>
    </row>
    <row r="26" spans="2:9" x14ac:dyDescent="0.25">
      <c r="B26" s="7" t="s">
        <v>30</v>
      </c>
      <c r="C26" s="8">
        <f>'[1]Kapaciteti i Kërkuar'!D21</f>
        <v>60</v>
      </c>
      <c r="D26" s="8">
        <f>'[1]Kapaciteti i Ofruar'!D134</f>
        <v>60</v>
      </c>
      <c r="E26" s="9">
        <f>'[1]Çmimet e ofruar'!D162</f>
        <v>13.9</v>
      </c>
      <c r="F26" s="9">
        <f>'[1]Çmimet e ofruar'!D190</f>
        <v>13.9</v>
      </c>
      <c r="G26" s="8">
        <f>'[1]Kapaciteti i Fituar'!D134</f>
        <v>60</v>
      </c>
      <c r="H26" s="9">
        <f>'[1]Kapaciteti i Fituar'!D162</f>
        <v>13.9</v>
      </c>
      <c r="I26" s="9">
        <f>'[1]Kapaciteti i Fituar'!AM134</f>
        <v>13.9</v>
      </c>
    </row>
    <row r="27" spans="2:9" x14ac:dyDescent="0.25">
      <c r="B27" s="4" t="s">
        <v>31</v>
      </c>
      <c r="C27" s="5">
        <f>'[1]Kapaciteti i Kërkuar'!D22</f>
        <v>60</v>
      </c>
      <c r="D27" s="5">
        <f>'[1]Kapaciteti i Ofruar'!D135</f>
        <v>63</v>
      </c>
      <c r="E27" s="6">
        <f>'[1]Çmimet e ofruar'!D163</f>
        <v>13.9</v>
      </c>
      <c r="F27" s="6">
        <f>'[1]Çmimet e ofruar'!D191</f>
        <v>68.900000000000006</v>
      </c>
      <c r="G27" s="5">
        <f>'[1]Kapaciteti i Fituar'!D135</f>
        <v>60</v>
      </c>
      <c r="H27" s="6">
        <f>'[1]Kapaciteti i Fituar'!D163</f>
        <v>13.9</v>
      </c>
      <c r="I27" s="6">
        <f>'[1]Kapaciteti i Fituar'!AM135</f>
        <v>13.9</v>
      </c>
    </row>
    <row r="28" spans="2:9" x14ac:dyDescent="0.25">
      <c r="B28" s="7" t="s">
        <v>32</v>
      </c>
      <c r="C28" s="8">
        <f>'[1]Kapaciteti i Kërkuar'!D23</f>
        <v>60</v>
      </c>
      <c r="D28" s="8">
        <f>'[1]Kapaciteti i Ofruar'!D136</f>
        <v>68</v>
      </c>
      <c r="E28" s="9">
        <f>'[1]Çmimet e ofruar'!D164</f>
        <v>13.9</v>
      </c>
      <c r="F28" s="9">
        <f>'[1]Çmimet e ofruar'!D192</f>
        <v>65</v>
      </c>
      <c r="G28" s="8">
        <f>'[1]Kapaciteti i Fituar'!D136</f>
        <v>60</v>
      </c>
      <c r="H28" s="9">
        <f>'[1]Kapaciteti i Fituar'!D164</f>
        <v>13.9</v>
      </c>
      <c r="I28" s="9">
        <f>'[1]Kapaciteti i Fituar'!AM136</f>
        <v>13.9</v>
      </c>
    </row>
    <row r="29" spans="2:9" x14ac:dyDescent="0.25">
      <c r="B29" s="4" t="s">
        <v>33</v>
      </c>
      <c r="C29" s="5">
        <f>'[1]Kapaciteti i Kërkuar'!D24</f>
        <v>60</v>
      </c>
      <c r="D29" s="5">
        <f>'[1]Kapaciteti i Ofruar'!D137</f>
        <v>68</v>
      </c>
      <c r="E29" s="6">
        <f>'[1]Çmimet e ofruar'!D165</f>
        <v>13.9</v>
      </c>
      <c r="F29" s="6">
        <f>'[1]Çmimet e ofruar'!D193</f>
        <v>64.400000000000006</v>
      </c>
      <c r="G29" s="5">
        <f>'[1]Kapaciteti i Fituar'!D137</f>
        <v>60</v>
      </c>
      <c r="H29" s="6">
        <f>'[1]Kapaciteti i Fituar'!D165</f>
        <v>13.9</v>
      </c>
      <c r="I29" s="6">
        <f>'[1]Kapaciteti i Fituar'!AM137</f>
        <v>13.9</v>
      </c>
    </row>
    <row r="30" spans="2:9" x14ac:dyDescent="0.25">
      <c r="B30" s="7" t="s">
        <v>34</v>
      </c>
      <c r="C30" s="8">
        <f>'[1]Kapaciteti i Kërkuar'!D25</f>
        <v>50</v>
      </c>
      <c r="D30" s="8">
        <f>'[1]Kapaciteti i Ofruar'!D138</f>
        <v>55</v>
      </c>
      <c r="E30" s="9">
        <f>'[1]Çmimet e ofruar'!D166</f>
        <v>13.9</v>
      </c>
      <c r="F30" s="9">
        <f>'[1]Çmimet e ofruar'!D194</f>
        <v>32.5</v>
      </c>
      <c r="G30" s="8">
        <f>'[1]Kapaciteti i Fituar'!D138</f>
        <v>50</v>
      </c>
      <c r="H30" s="9">
        <f>'[1]Kapaciteti i Fituar'!D166</f>
        <v>13.9</v>
      </c>
      <c r="I30" s="9">
        <f>'[1]Kapaciteti i Fituar'!AM138</f>
        <v>13.9</v>
      </c>
    </row>
    <row r="31" spans="2:9" x14ac:dyDescent="0.25">
      <c r="B31" s="4" t="s">
        <v>35</v>
      </c>
      <c r="C31" s="5">
        <f>'[1]Kapaciteti i Kërkuar'!D26</f>
        <v>50</v>
      </c>
      <c r="D31" s="5">
        <f>'[1]Kapaciteti i Ofruar'!D139</f>
        <v>50</v>
      </c>
      <c r="E31" s="6">
        <f>'[1]Çmimet e ofruar'!D167</f>
        <v>13.9</v>
      </c>
      <c r="F31" s="6">
        <f>'[1]Çmimet e ofruar'!D195</f>
        <v>13.9</v>
      </c>
      <c r="G31" s="5">
        <f>'[1]Kapaciteti i Fituar'!D139</f>
        <v>50</v>
      </c>
      <c r="H31" s="6">
        <f>'[1]Kapaciteti i Fituar'!D167</f>
        <v>13.9</v>
      </c>
      <c r="I31" s="6">
        <f>'[1]Kapaciteti i Fituar'!AM139</f>
        <v>13.9</v>
      </c>
    </row>
    <row r="32" spans="2:9" x14ac:dyDescent="0.25">
      <c r="B32" s="7" t="s">
        <v>36</v>
      </c>
      <c r="C32" s="8">
        <f>'[1]Kapaciteti i Kërkuar'!D27</f>
        <v>50</v>
      </c>
      <c r="D32" s="8">
        <f>'[1]Kapaciteti i Ofruar'!D140</f>
        <v>50</v>
      </c>
      <c r="E32" s="9">
        <f>'[1]Çmimet e ofruar'!D168</f>
        <v>13.9</v>
      </c>
      <c r="F32" s="9">
        <f>'[1]Çmimet e ofruar'!D196</f>
        <v>13.9</v>
      </c>
      <c r="G32" s="8">
        <f>'[1]Kapaciteti i Fituar'!D140</f>
        <v>50</v>
      </c>
      <c r="H32" s="9">
        <f>'[1]Kapaciteti i Fituar'!D168</f>
        <v>13.9</v>
      </c>
      <c r="I32" s="9">
        <f>'[1]Kapaciteti i Fituar'!AM140</f>
        <v>13.9</v>
      </c>
    </row>
    <row r="33" spans="2:9" x14ac:dyDescent="0.25">
      <c r="B33" s="10" t="s">
        <v>37</v>
      </c>
      <c r="C33" s="10">
        <f>SUM(C9:C32)</f>
        <v>1350</v>
      </c>
      <c r="D33" s="10">
        <f t="shared" ref="D33:G33" si="0">SUM(D9:D32)</f>
        <v>1389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M29" sqref="M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38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9"/>
      <c r="D4" s="20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f>'[1]Kapaciteti i Kërkuar'!E4</f>
        <v>50</v>
      </c>
      <c r="D9" s="5">
        <f>'[1]Kapaciteti i Ofruar'!E117</f>
        <v>50</v>
      </c>
      <c r="E9" s="6">
        <f>'[1]Çmimet e ofruar'!E145</f>
        <v>13.9</v>
      </c>
      <c r="F9" s="6">
        <f>'[1]Çmimet e ofruar'!E173</f>
        <v>13.9</v>
      </c>
      <c r="G9" s="5">
        <f>'[1]Kapaciteti i Fituar'!E117</f>
        <v>50</v>
      </c>
      <c r="H9" s="6">
        <f>'[1]Kapaciteti i Fituar'!E145</f>
        <v>13.9</v>
      </c>
      <c r="I9" s="6">
        <f>'[1]Kapaciteti i Fituar'!AN117</f>
        <v>13.9</v>
      </c>
    </row>
    <row r="10" spans="2:9" x14ac:dyDescent="0.25">
      <c r="B10" s="7" t="s">
        <v>14</v>
      </c>
      <c r="C10" s="8">
        <f>'[1]Kapaciteti i Kërkuar'!E5</f>
        <v>50</v>
      </c>
      <c r="D10" s="8">
        <f>'[1]Kapaciteti i Ofruar'!E118</f>
        <v>50</v>
      </c>
      <c r="E10" s="9">
        <f>'[1]Çmimet e ofruar'!E146</f>
        <v>13.9</v>
      </c>
      <c r="F10" s="9">
        <f>'[1]Çmimet e ofruar'!E174</f>
        <v>13.9</v>
      </c>
      <c r="G10" s="8">
        <f>'[1]Kapaciteti i Fituar'!E118</f>
        <v>50</v>
      </c>
      <c r="H10" s="9">
        <f>'[1]Kapaciteti i Fituar'!E146</f>
        <v>13.9</v>
      </c>
      <c r="I10" s="9">
        <f>'[1]Kapaciteti i Fituar'!AN118</f>
        <v>13.9</v>
      </c>
    </row>
    <row r="11" spans="2:9" x14ac:dyDescent="0.25">
      <c r="B11" s="4" t="s">
        <v>15</v>
      </c>
      <c r="C11" s="5">
        <f>'[1]Kapaciteti i Kërkuar'!E6</f>
        <v>50</v>
      </c>
      <c r="D11" s="5">
        <f>'[1]Kapaciteti i Ofruar'!E119</f>
        <v>50</v>
      </c>
      <c r="E11" s="6">
        <f>'[1]Çmimet e ofruar'!E147</f>
        <v>13.9</v>
      </c>
      <c r="F11" s="6">
        <f>'[1]Çmimet e ofruar'!E175</f>
        <v>13.9</v>
      </c>
      <c r="G11" s="5">
        <f>'[1]Kapaciteti i Fituar'!E119</f>
        <v>50</v>
      </c>
      <c r="H11" s="6">
        <f>'[1]Kapaciteti i Fituar'!E147</f>
        <v>13.9</v>
      </c>
      <c r="I11" s="6">
        <f>'[1]Kapaciteti i Fituar'!AN119</f>
        <v>13.9</v>
      </c>
    </row>
    <row r="12" spans="2:9" x14ac:dyDescent="0.25">
      <c r="B12" s="7" t="s">
        <v>16</v>
      </c>
      <c r="C12" s="8">
        <f>'[1]Kapaciteti i Kërkuar'!E7</f>
        <v>50</v>
      </c>
      <c r="D12" s="8">
        <f>'[1]Kapaciteti i Ofruar'!E120</f>
        <v>50</v>
      </c>
      <c r="E12" s="9">
        <f>'[1]Çmimet e ofruar'!E148</f>
        <v>13.9</v>
      </c>
      <c r="F12" s="9">
        <f>'[1]Çmimet e ofruar'!E176</f>
        <v>13.9</v>
      </c>
      <c r="G12" s="8">
        <f>'[1]Kapaciteti i Fituar'!E120</f>
        <v>50</v>
      </c>
      <c r="H12" s="9">
        <f>'[1]Kapaciteti i Fituar'!E148</f>
        <v>13.9</v>
      </c>
      <c r="I12" s="9">
        <f>'[1]Kapaciteti i Fituar'!AN120</f>
        <v>13.9</v>
      </c>
    </row>
    <row r="13" spans="2:9" x14ac:dyDescent="0.25">
      <c r="B13" s="4" t="s">
        <v>17</v>
      </c>
      <c r="C13" s="5">
        <f>'[1]Kapaciteti i Kërkuar'!E8</f>
        <v>50</v>
      </c>
      <c r="D13" s="5">
        <f>'[1]Kapaciteti i Ofruar'!E121</f>
        <v>50</v>
      </c>
      <c r="E13" s="6">
        <f>'[1]Çmimet e ofruar'!E149</f>
        <v>13.9</v>
      </c>
      <c r="F13" s="6">
        <f>'[1]Çmimet e ofruar'!E177</f>
        <v>13.9</v>
      </c>
      <c r="G13" s="5">
        <f>'[1]Kapaciteti i Fituar'!E121</f>
        <v>50</v>
      </c>
      <c r="H13" s="6">
        <f>'[1]Kapaciteti i Fituar'!E149</f>
        <v>13.9</v>
      </c>
      <c r="I13" s="6">
        <f>'[1]Kapaciteti i Fituar'!AN121</f>
        <v>13.9</v>
      </c>
    </row>
    <row r="14" spans="2:9" x14ac:dyDescent="0.25">
      <c r="B14" s="7" t="s">
        <v>18</v>
      </c>
      <c r="C14" s="8">
        <f>'[1]Kapaciteti i Kërkuar'!E9</f>
        <v>50</v>
      </c>
      <c r="D14" s="8">
        <f>'[1]Kapaciteti i Ofruar'!E122</f>
        <v>50</v>
      </c>
      <c r="E14" s="9">
        <f>'[1]Çmimet e ofruar'!E150</f>
        <v>13.9</v>
      </c>
      <c r="F14" s="9">
        <f>'[1]Çmimet e ofruar'!E178</f>
        <v>13.9</v>
      </c>
      <c r="G14" s="8">
        <f>'[1]Kapaciteti i Fituar'!E122</f>
        <v>50</v>
      </c>
      <c r="H14" s="9">
        <f>'[1]Kapaciteti i Fituar'!E150</f>
        <v>13.9</v>
      </c>
      <c r="I14" s="9">
        <f>'[1]Kapaciteti i Fituar'!AN122</f>
        <v>13.9</v>
      </c>
    </row>
    <row r="15" spans="2:9" x14ac:dyDescent="0.25">
      <c r="B15" s="4" t="s">
        <v>19</v>
      </c>
      <c r="C15" s="5">
        <f>'[1]Kapaciteti i Kërkuar'!E10</f>
        <v>60</v>
      </c>
      <c r="D15" s="5">
        <f>'[1]Kapaciteti i Ofruar'!E123</f>
        <v>60</v>
      </c>
      <c r="E15" s="6">
        <f>'[1]Çmimet e ofruar'!E151</f>
        <v>13.9</v>
      </c>
      <c r="F15" s="6">
        <f>'[1]Çmimet e ofruar'!E179</f>
        <v>13.9</v>
      </c>
      <c r="G15" s="5">
        <f>'[1]Kapaciteti i Fituar'!E123</f>
        <v>60</v>
      </c>
      <c r="H15" s="6">
        <f>'[1]Kapaciteti i Fituar'!E151</f>
        <v>13.9</v>
      </c>
      <c r="I15" s="6">
        <f>'[1]Kapaciteti i Fituar'!AN123</f>
        <v>13.9</v>
      </c>
    </row>
    <row r="16" spans="2:9" x14ac:dyDescent="0.25">
      <c r="B16" s="7" t="s">
        <v>20</v>
      </c>
      <c r="C16" s="8">
        <f>'[1]Kapaciteti i Kërkuar'!E11</f>
        <v>60</v>
      </c>
      <c r="D16" s="8">
        <f>'[1]Kapaciteti i Ofruar'!E124</f>
        <v>65</v>
      </c>
      <c r="E16" s="9">
        <f>'[1]Çmimet e ofruar'!E152</f>
        <v>13.9</v>
      </c>
      <c r="F16" s="9">
        <f>'[1]Çmimet e ofruar'!E180</f>
        <v>32.5</v>
      </c>
      <c r="G16" s="8">
        <f>'[1]Kapaciteti i Fituar'!E124</f>
        <v>60</v>
      </c>
      <c r="H16" s="9">
        <f>'[1]Kapaciteti i Fituar'!E152</f>
        <v>13.9</v>
      </c>
      <c r="I16" s="9">
        <f>'[1]Kapaciteti i Fituar'!AN124</f>
        <v>13.9</v>
      </c>
    </row>
    <row r="17" spans="2:9" x14ac:dyDescent="0.25">
      <c r="B17" s="4" t="s">
        <v>21</v>
      </c>
      <c r="C17" s="5">
        <f>'[1]Kapaciteti i Kërkuar'!E12</f>
        <v>60</v>
      </c>
      <c r="D17" s="5">
        <f>'[1]Kapaciteti i Ofruar'!E125</f>
        <v>65</v>
      </c>
      <c r="E17" s="6">
        <f>'[1]Çmimet e ofruar'!E153</f>
        <v>13.9</v>
      </c>
      <c r="F17" s="6">
        <f>'[1]Çmimet e ofruar'!E181</f>
        <v>32.5</v>
      </c>
      <c r="G17" s="5">
        <f>'[1]Kapaciteti i Fituar'!E125</f>
        <v>60</v>
      </c>
      <c r="H17" s="6">
        <f>'[1]Kapaciteti i Fituar'!E153</f>
        <v>13.9</v>
      </c>
      <c r="I17" s="6">
        <f>'[1]Kapaciteti i Fituar'!AN125</f>
        <v>13.9</v>
      </c>
    </row>
    <row r="18" spans="2:9" x14ac:dyDescent="0.25">
      <c r="B18" s="7" t="s">
        <v>22</v>
      </c>
      <c r="C18" s="8">
        <f>'[1]Kapaciteti i Kërkuar'!E13</f>
        <v>60</v>
      </c>
      <c r="D18" s="8">
        <f>'[1]Kapaciteti i Ofruar'!E126</f>
        <v>65</v>
      </c>
      <c r="E18" s="9">
        <f>'[1]Çmimet e ofruar'!E154</f>
        <v>13.9</v>
      </c>
      <c r="F18" s="9">
        <f>'[1]Çmimet e ofruar'!E182</f>
        <v>32.5</v>
      </c>
      <c r="G18" s="8">
        <f>'[1]Kapaciteti i Fituar'!E126</f>
        <v>60</v>
      </c>
      <c r="H18" s="9">
        <f>'[1]Kapaciteti i Fituar'!E154</f>
        <v>13.9</v>
      </c>
      <c r="I18" s="9">
        <f>'[1]Kapaciteti i Fituar'!AN126</f>
        <v>13.9</v>
      </c>
    </row>
    <row r="19" spans="2:9" x14ac:dyDescent="0.25">
      <c r="B19" s="4" t="s">
        <v>23</v>
      </c>
      <c r="C19" s="5">
        <f>'[1]Kapaciteti i Kërkuar'!E14</f>
        <v>60</v>
      </c>
      <c r="D19" s="5">
        <f>'[1]Kapaciteti i Ofruar'!E127</f>
        <v>60</v>
      </c>
      <c r="E19" s="6">
        <f>'[1]Çmimet e ofruar'!E155</f>
        <v>13.9</v>
      </c>
      <c r="F19" s="6">
        <f>'[1]Çmimet e ofruar'!E183</f>
        <v>13.9</v>
      </c>
      <c r="G19" s="5">
        <f>'[1]Kapaciteti i Fituar'!E127</f>
        <v>60</v>
      </c>
      <c r="H19" s="6">
        <f>'[1]Kapaciteti i Fituar'!E155</f>
        <v>13.9</v>
      </c>
      <c r="I19" s="6">
        <f>'[1]Kapaciteti i Fituar'!AN127</f>
        <v>13.9</v>
      </c>
    </row>
    <row r="20" spans="2:9" x14ac:dyDescent="0.25">
      <c r="B20" s="7" t="s">
        <v>24</v>
      </c>
      <c r="C20" s="8">
        <f>'[1]Kapaciteti i Kërkuar'!E15</f>
        <v>60</v>
      </c>
      <c r="D20" s="8">
        <f>'[1]Kapaciteti i Ofruar'!E128</f>
        <v>60</v>
      </c>
      <c r="E20" s="9">
        <f>'[1]Çmimet e ofruar'!E156</f>
        <v>13.9</v>
      </c>
      <c r="F20" s="9">
        <f>'[1]Çmimet e ofruar'!E184</f>
        <v>13.9</v>
      </c>
      <c r="G20" s="8">
        <f>'[1]Kapaciteti i Fituar'!E128</f>
        <v>60</v>
      </c>
      <c r="H20" s="9">
        <f>'[1]Kapaciteti i Fituar'!E156</f>
        <v>13.9</v>
      </c>
      <c r="I20" s="9">
        <f>'[1]Kapaciteti i Fituar'!AN128</f>
        <v>13.9</v>
      </c>
    </row>
    <row r="21" spans="2:9" x14ac:dyDescent="0.25">
      <c r="B21" s="4" t="s">
        <v>25</v>
      </c>
      <c r="C21" s="5">
        <f>'[1]Kapaciteti i Kërkuar'!E16</f>
        <v>60</v>
      </c>
      <c r="D21" s="5">
        <f>'[1]Kapaciteti i Ofruar'!E129</f>
        <v>60</v>
      </c>
      <c r="E21" s="6">
        <f>'[1]Çmimet e ofruar'!E157</f>
        <v>13.9</v>
      </c>
      <c r="F21" s="6">
        <f>'[1]Çmimet e ofruar'!E185</f>
        <v>13.9</v>
      </c>
      <c r="G21" s="5">
        <f>'[1]Kapaciteti i Fituar'!E129</f>
        <v>60</v>
      </c>
      <c r="H21" s="6">
        <f>'[1]Kapaciteti i Fituar'!E157</f>
        <v>13.9</v>
      </c>
      <c r="I21" s="6">
        <f>'[1]Kapaciteti i Fituar'!AN129</f>
        <v>13.9</v>
      </c>
    </row>
    <row r="22" spans="2:9" x14ac:dyDescent="0.25">
      <c r="B22" s="7" t="s">
        <v>26</v>
      </c>
      <c r="C22" s="8">
        <f>'[1]Kapaciteti i Kërkuar'!E17</f>
        <v>60</v>
      </c>
      <c r="D22" s="8">
        <f>'[1]Kapaciteti i Ofruar'!E130</f>
        <v>60</v>
      </c>
      <c r="E22" s="9">
        <f>'[1]Çmimet e ofruar'!E158</f>
        <v>13.9</v>
      </c>
      <c r="F22" s="9">
        <f>'[1]Çmimet e ofruar'!E186</f>
        <v>13.9</v>
      </c>
      <c r="G22" s="8">
        <f>'[1]Kapaciteti i Fituar'!E130</f>
        <v>60</v>
      </c>
      <c r="H22" s="9">
        <f>'[1]Kapaciteti i Fituar'!E158</f>
        <v>13.9</v>
      </c>
      <c r="I22" s="9">
        <f>'[1]Kapaciteti i Fituar'!AN130</f>
        <v>13.9</v>
      </c>
    </row>
    <row r="23" spans="2:9" x14ac:dyDescent="0.25">
      <c r="B23" s="4" t="s">
        <v>27</v>
      </c>
      <c r="C23" s="5">
        <f>'[1]Kapaciteti i Kërkuar'!E18</f>
        <v>60</v>
      </c>
      <c r="D23" s="5">
        <f>'[1]Kapaciteti i Ofruar'!E131</f>
        <v>60</v>
      </c>
      <c r="E23" s="6">
        <f>'[1]Çmimet e ofruar'!E159</f>
        <v>13.9</v>
      </c>
      <c r="F23" s="6">
        <f>'[1]Çmimet e ofruar'!E187</f>
        <v>13.9</v>
      </c>
      <c r="G23" s="5">
        <f>'[1]Kapaciteti i Fituar'!E131</f>
        <v>60</v>
      </c>
      <c r="H23" s="6">
        <f>'[1]Kapaciteti i Fituar'!E159</f>
        <v>13.9</v>
      </c>
      <c r="I23" s="6">
        <f>'[1]Kapaciteti i Fituar'!AN131</f>
        <v>13.9</v>
      </c>
    </row>
    <row r="24" spans="2:9" x14ac:dyDescent="0.25">
      <c r="B24" s="7" t="s">
        <v>28</v>
      </c>
      <c r="C24" s="8">
        <f>'[1]Kapaciteti i Kërkuar'!E19</f>
        <v>60</v>
      </c>
      <c r="D24" s="8">
        <f>'[1]Kapaciteti i Ofruar'!E132</f>
        <v>60</v>
      </c>
      <c r="E24" s="9">
        <f>'[1]Çmimet e ofruar'!E160</f>
        <v>13.9</v>
      </c>
      <c r="F24" s="9">
        <f>'[1]Çmimet e ofruar'!E188</f>
        <v>13.9</v>
      </c>
      <c r="G24" s="8">
        <f>'[1]Kapaciteti i Fituar'!E132</f>
        <v>60</v>
      </c>
      <c r="H24" s="9">
        <f>'[1]Kapaciteti i Fituar'!E160</f>
        <v>13.9</v>
      </c>
      <c r="I24" s="9">
        <f>'[1]Kapaciteti i Fituar'!AN132</f>
        <v>13.9</v>
      </c>
    </row>
    <row r="25" spans="2:9" x14ac:dyDescent="0.25">
      <c r="B25" s="4" t="s">
        <v>29</v>
      </c>
      <c r="C25" s="5">
        <f>'[1]Kapaciteti i Kërkuar'!E20</f>
        <v>60</v>
      </c>
      <c r="D25" s="5">
        <f>'[1]Kapaciteti i Ofruar'!E133</f>
        <v>60</v>
      </c>
      <c r="E25" s="6">
        <f>'[1]Çmimet e ofruar'!E161</f>
        <v>13.9</v>
      </c>
      <c r="F25" s="6">
        <f>'[1]Çmimet e ofruar'!E189</f>
        <v>13.9</v>
      </c>
      <c r="G25" s="5">
        <f>'[1]Kapaciteti i Fituar'!E133</f>
        <v>60</v>
      </c>
      <c r="H25" s="6">
        <f>'[1]Kapaciteti i Fituar'!E161</f>
        <v>13.9</v>
      </c>
      <c r="I25" s="6">
        <f>'[1]Kapaciteti i Fituar'!AN133</f>
        <v>13.9</v>
      </c>
    </row>
    <row r="26" spans="2:9" x14ac:dyDescent="0.25">
      <c r="B26" s="7" t="s">
        <v>30</v>
      </c>
      <c r="C26" s="8">
        <f>'[1]Kapaciteti i Kërkuar'!E21</f>
        <v>60</v>
      </c>
      <c r="D26" s="8">
        <f>'[1]Kapaciteti i Ofruar'!E134</f>
        <v>60</v>
      </c>
      <c r="E26" s="9">
        <f>'[1]Çmimet e ofruar'!E162</f>
        <v>13.9</v>
      </c>
      <c r="F26" s="9">
        <f>'[1]Çmimet e ofruar'!E190</f>
        <v>13.9</v>
      </c>
      <c r="G26" s="8">
        <f>'[1]Kapaciteti i Fituar'!E134</f>
        <v>60</v>
      </c>
      <c r="H26" s="9">
        <f>'[1]Kapaciteti i Fituar'!E162</f>
        <v>13.9</v>
      </c>
      <c r="I26" s="9">
        <f>'[1]Kapaciteti i Fituar'!AN134</f>
        <v>13.9</v>
      </c>
    </row>
    <row r="27" spans="2:9" x14ac:dyDescent="0.25">
      <c r="B27" s="4" t="s">
        <v>31</v>
      </c>
      <c r="C27" s="5">
        <f>'[1]Kapaciteti i Kërkuar'!E22</f>
        <v>60</v>
      </c>
      <c r="D27" s="5">
        <f>'[1]Kapaciteti i Ofruar'!E135</f>
        <v>63</v>
      </c>
      <c r="E27" s="6">
        <f>'[1]Çmimet e ofruar'!E163</f>
        <v>13.9</v>
      </c>
      <c r="F27" s="6">
        <f>'[1]Çmimet e ofruar'!E191</f>
        <v>69.2</v>
      </c>
      <c r="G27" s="5">
        <f>'[1]Kapaciteti i Fituar'!E135</f>
        <v>60</v>
      </c>
      <c r="H27" s="6">
        <f>'[1]Kapaciteti i Fituar'!E163</f>
        <v>13.9</v>
      </c>
      <c r="I27" s="6">
        <f>'[1]Kapaciteti i Fituar'!AN135</f>
        <v>13.9</v>
      </c>
    </row>
    <row r="28" spans="2:9" x14ac:dyDescent="0.25">
      <c r="B28" s="7" t="s">
        <v>32</v>
      </c>
      <c r="C28" s="8">
        <f>'[1]Kapaciteti i Kërkuar'!E23</f>
        <v>60</v>
      </c>
      <c r="D28" s="8">
        <f>'[1]Kapaciteti i Ofruar'!E136</f>
        <v>68</v>
      </c>
      <c r="E28" s="9">
        <f>'[1]Çmimet e ofruar'!E164</f>
        <v>13.9</v>
      </c>
      <c r="F28" s="9">
        <f>'[1]Çmimet e ofruar'!E192</f>
        <v>65.2</v>
      </c>
      <c r="G28" s="8">
        <f>'[1]Kapaciteti i Fituar'!E136</f>
        <v>60</v>
      </c>
      <c r="H28" s="9">
        <f>'[1]Kapaciteti i Fituar'!E164</f>
        <v>13.9</v>
      </c>
      <c r="I28" s="9">
        <f>'[1]Kapaciteti i Fituar'!AN136</f>
        <v>13.9</v>
      </c>
    </row>
    <row r="29" spans="2:9" x14ac:dyDescent="0.25">
      <c r="B29" s="4" t="s">
        <v>33</v>
      </c>
      <c r="C29" s="5">
        <f>'[1]Kapaciteti i Kërkuar'!E24</f>
        <v>60</v>
      </c>
      <c r="D29" s="5">
        <f>'[1]Kapaciteti i Ofruar'!E137</f>
        <v>68</v>
      </c>
      <c r="E29" s="6">
        <f>'[1]Çmimet e ofruar'!E165</f>
        <v>13.9</v>
      </c>
      <c r="F29" s="6">
        <f>'[1]Çmimet e ofruar'!E193</f>
        <v>64.599999999999994</v>
      </c>
      <c r="G29" s="5">
        <f>'[1]Kapaciteti i Fituar'!E137</f>
        <v>60</v>
      </c>
      <c r="H29" s="6">
        <f>'[1]Kapaciteti i Fituar'!E165</f>
        <v>13.9</v>
      </c>
      <c r="I29" s="6">
        <f>'[1]Kapaciteti i Fituar'!AN137</f>
        <v>13.9</v>
      </c>
    </row>
    <row r="30" spans="2:9" x14ac:dyDescent="0.25">
      <c r="B30" s="7" t="s">
        <v>34</v>
      </c>
      <c r="C30" s="8">
        <f>'[1]Kapaciteti i Kërkuar'!E25</f>
        <v>50</v>
      </c>
      <c r="D30" s="8">
        <f>'[1]Kapaciteti i Ofruar'!E138</f>
        <v>55</v>
      </c>
      <c r="E30" s="9">
        <f>'[1]Çmimet e ofruar'!E166</f>
        <v>13.9</v>
      </c>
      <c r="F30" s="9">
        <f>'[1]Çmimet e ofruar'!E194</f>
        <v>32.5</v>
      </c>
      <c r="G30" s="8">
        <f>'[1]Kapaciteti i Fituar'!E138</f>
        <v>50</v>
      </c>
      <c r="H30" s="9">
        <f>'[1]Kapaciteti i Fituar'!E166</f>
        <v>13.9</v>
      </c>
      <c r="I30" s="9">
        <f>'[1]Kapaciteti i Fituar'!AN138</f>
        <v>13.9</v>
      </c>
    </row>
    <row r="31" spans="2:9" x14ac:dyDescent="0.25">
      <c r="B31" s="4" t="s">
        <v>35</v>
      </c>
      <c r="C31" s="5">
        <f>'[1]Kapaciteti i Kërkuar'!E26</f>
        <v>50</v>
      </c>
      <c r="D31" s="5">
        <f>'[1]Kapaciteti i Ofruar'!E139</f>
        <v>50</v>
      </c>
      <c r="E31" s="6">
        <f>'[1]Çmimet e ofruar'!E167</f>
        <v>13.9</v>
      </c>
      <c r="F31" s="6">
        <f>'[1]Çmimet e ofruar'!E195</f>
        <v>13.9</v>
      </c>
      <c r="G31" s="5">
        <f>'[1]Kapaciteti i Fituar'!E139</f>
        <v>50</v>
      </c>
      <c r="H31" s="6">
        <f>'[1]Kapaciteti i Fituar'!E167</f>
        <v>13.9</v>
      </c>
      <c r="I31" s="6">
        <f>'[1]Kapaciteti i Fituar'!AN139</f>
        <v>13.9</v>
      </c>
    </row>
    <row r="32" spans="2:9" x14ac:dyDescent="0.25">
      <c r="B32" s="7" t="s">
        <v>36</v>
      </c>
      <c r="C32" s="8">
        <f>'[1]Kapaciteti i Kërkuar'!E27</f>
        <v>50</v>
      </c>
      <c r="D32" s="8">
        <f>'[1]Kapaciteti i Ofruar'!E140</f>
        <v>50</v>
      </c>
      <c r="E32" s="9">
        <f>'[1]Çmimet e ofruar'!E168</f>
        <v>13.9</v>
      </c>
      <c r="F32" s="9">
        <f>'[1]Çmimet e ofruar'!E196</f>
        <v>13.9</v>
      </c>
      <c r="G32" s="8">
        <f>'[1]Kapaciteti i Fituar'!E140</f>
        <v>50</v>
      </c>
      <c r="H32" s="9">
        <f>'[1]Kapaciteti i Fituar'!E168</f>
        <v>13.9</v>
      </c>
      <c r="I32" s="9">
        <f>'[1]Kapaciteti i Fituar'!AN140</f>
        <v>13.9</v>
      </c>
    </row>
    <row r="33" spans="2:9" x14ac:dyDescent="0.25">
      <c r="B33" s="10" t="s">
        <v>37</v>
      </c>
      <c r="C33" s="10">
        <f>SUM(C9:C32)</f>
        <v>1350</v>
      </c>
      <c r="D33" s="10">
        <f t="shared" ref="D33:G33" si="0">SUM(D9:D32)</f>
        <v>1389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workbookViewId="0">
      <selection activeCell="N31" sqref="N31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39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50</v>
      </c>
      <c r="E9" s="6">
        <v>14.3</v>
      </c>
      <c r="F9" s="6">
        <v>14.3</v>
      </c>
      <c r="G9" s="5">
        <v>50</v>
      </c>
      <c r="H9" s="6">
        <v>14.3</v>
      </c>
      <c r="I9" s="6">
        <v>14.3</v>
      </c>
    </row>
    <row r="10" spans="2:9" x14ac:dyDescent="0.25">
      <c r="B10" s="7" t="s">
        <v>14</v>
      </c>
      <c r="C10" s="8">
        <v>50</v>
      </c>
      <c r="D10" s="8">
        <v>50</v>
      </c>
      <c r="E10" s="9">
        <v>14.3</v>
      </c>
      <c r="F10" s="9">
        <v>14.3</v>
      </c>
      <c r="G10" s="8">
        <v>50</v>
      </c>
      <c r="H10" s="9">
        <v>14.3</v>
      </c>
      <c r="I10" s="9">
        <v>14.3</v>
      </c>
    </row>
    <row r="11" spans="2:9" x14ac:dyDescent="0.25">
      <c r="B11" s="4" t="s">
        <v>15</v>
      </c>
      <c r="C11" s="5">
        <v>50</v>
      </c>
      <c r="D11" s="5">
        <v>50</v>
      </c>
      <c r="E11" s="6">
        <v>14.3</v>
      </c>
      <c r="F11" s="6">
        <v>14.3</v>
      </c>
      <c r="G11" s="5">
        <v>50</v>
      </c>
      <c r="H11" s="6">
        <v>14.3</v>
      </c>
      <c r="I11" s="6">
        <v>14.3</v>
      </c>
    </row>
    <row r="12" spans="2:9" x14ac:dyDescent="0.25">
      <c r="B12" s="7" t="s">
        <v>16</v>
      </c>
      <c r="C12" s="8">
        <v>50</v>
      </c>
      <c r="D12" s="8">
        <v>50</v>
      </c>
      <c r="E12" s="9">
        <v>14.3</v>
      </c>
      <c r="F12" s="9">
        <v>14.3</v>
      </c>
      <c r="G12" s="8">
        <v>50</v>
      </c>
      <c r="H12" s="9">
        <v>14.3</v>
      </c>
      <c r="I12" s="9">
        <v>14.3</v>
      </c>
    </row>
    <row r="13" spans="2:9" x14ac:dyDescent="0.25">
      <c r="B13" s="4" t="s">
        <v>17</v>
      </c>
      <c r="C13" s="5">
        <v>50</v>
      </c>
      <c r="D13" s="5">
        <v>50</v>
      </c>
      <c r="E13" s="6">
        <v>14.3</v>
      </c>
      <c r="F13" s="6">
        <v>14.3</v>
      </c>
      <c r="G13" s="5">
        <v>50</v>
      </c>
      <c r="H13" s="6">
        <v>14.3</v>
      </c>
      <c r="I13" s="6">
        <v>14.3</v>
      </c>
    </row>
    <row r="14" spans="2:9" x14ac:dyDescent="0.25">
      <c r="B14" s="7" t="s">
        <v>18</v>
      </c>
      <c r="C14" s="8">
        <v>50</v>
      </c>
      <c r="D14" s="8">
        <v>50</v>
      </c>
      <c r="E14" s="9">
        <v>14.3</v>
      </c>
      <c r="F14" s="9">
        <v>14.3</v>
      </c>
      <c r="G14" s="8">
        <v>50</v>
      </c>
      <c r="H14" s="9">
        <v>14.3</v>
      </c>
      <c r="I14" s="9">
        <v>14.3</v>
      </c>
    </row>
    <row r="15" spans="2:9" x14ac:dyDescent="0.25">
      <c r="B15" s="4" t="s">
        <v>19</v>
      </c>
      <c r="C15" s="5">
        <v>60</v>
      </c>
      <c r="D15" s="5">
        <v>60</v>
      </c>
      <c r="E15" s="6">
        <v>14.3</v>
      </c>
      <c r="F15" s="6">
        <v>14.3</v>
      </c>
      <c r="G15" s="5">
        <v>60</v>
      </c>
      <c r="H15" s="6">
        <v>14.3</v>
      </c>
      <c r="I15" s="6">
        <v>14.3</v>
      </c>
    </row>
    <row r="16" spans="2:9" x14ac:dyDescent="0.25">
      <c r="B16" s="7" t="s">
        <v>20</v>
      </c>
      <c r="C16" s="8">
        <v>60</v>
      </c>
      <c r="D16" s="8">
        <v>60</v>
      </c>
      <c r="E16" s="9">
        <v>14.3</v>
      </c>
      <c r="F16" s="9">
        <v>14.3</v>
      </c>
      <c r="G16" s="8">
        <v>60</v>
      </c>
      <c r="H16" s="9">
        <v>14.3</v>
      </c>
      <c r="I16" s="9">
        <v>14.3</v>
      </c>
    </row>
    <row r="17" spans="2:9" x14ac:dyDescent="0.25">
      <c r="B17" s="4" t="s">
        <v>21</v>
      </c>
      <c r="C17" s="5">
        <v>60</v>
      </c>
      <c r="D17" s="5">
        <v>60</v>
      </c>
      <c r="E17" s="6">
        <v>14.3</v>
      </c>
      <c r="F17" s="6">
        <v>14.3</v>
      </c>
      <c r="G17" s="5">
        <v>60</v>
      </c>
      <c r="H17" s="6">
        <v>14.3</v>
      </c>
      <c r="I17" s="6">
        <v>14.3</v>
      </c>
    </row>
    <row r="18" spans="2:9" x14ac:dyDescent="0.25">
      <c r="B18" s="7" t="s">
        <v>22</v>
      </c>
      <c r="C18" s="8">
        <v>60</v>
      </c>
      <c r="D18" s="8">
        <v>60</v>
      </c>
      <c r="E18" s="9">
        <v>14.3</v>
      </c>
      <c r="F18" s="9">
        <v>14.3</v>
      </c>
      <c r="G18" s="8">
        <v>60</v>
      </c>
      <c r="H18" s="9">
        <v>14.3</v>
      </c>
      <c r="I18" s="9">
        <v>14.3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14.3</v>
      </c>
      <c r="F19" s="6">
        <v>14.3</v>
      </c>
      <c r="G19" s="5">
        <v>60</v>
      </c>
      <c r="H19" s="6">
        <v>14.3</v>
      </c>
      <c r="I19" s="6">
        <v>14.3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14.3</v>
      </c>
      <c r="F20" s="9">
        <v>14.3</v>
      </c>
      <c r="G20" s="8">
        <v>60</v>
      </c>
      <c r="H20" s="9">
        <v>14.3</v>
      </c>
      <c r="I20" s="9">
        <v>14.3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14.3</v>
      </c>
      <c r="F21" s="6">
        <v>14.3</v>
      </c>
      <c r="G21" s="5">
        <v>60</v>
      </c>
      <c r="H21" s="6">
        <v>14.3</v>
      </c>
      <c r="I21" s="6">
        <v>14.3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14.3</v>
      </c>
      <c r="F22" s="9">
        <v>14.3</v>
      </c>
      <c r="G22" s="8">
        <v>60</v>
      </c>
      <c r="H22" s="9">
        <v>14.3</v>
      </c>
      <c r="I22" s="9">
        <v>14.3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14.3</v>
      </c>
      <c r="F23" s="6">
        <v>14.3</v>
      </c>
      <c r="G23" s="5">
        <v>60</v>
      </c>
      <c r="H23" s="6">
        <v>14.3</v>
      </c>
      <c r="I23" s="6">
        <v>14.3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14.3</v>
      </c>
      <c r="F24" s="9">
        <v>14.3</v>
      </c>
      <c r="G24" s="8">
        <v>60</v>
      </c>
      <c r="H24" s="9">
        <v>14.3</v>
      </c>
      <c r="I24" s="9">
        <v>14.3</v>
      </c>
    </row>
    <row r="25" spans="2:9" x14ac:dyDescent="0.25">
      <c r="B25" s="4" t="s">
        <v>29</v>
      </c>
      <c r="C25" s="5">
        <v>60</v>
      </c>
      <c r="D25" s="5">
        <v>60</v>
      </c>
      <c r="E25" s="6">
        <v>14.3</v>
      </c>
      <c r="F25" s="6">
        <v>14.3</v>
      </c>
      <c r="G25" s="5">
        <v>60</v>
      </c>
      <c r="H25" s="6">
        <v>14.3</v>
      </c>
      <c r="I25" s="6">
        <v>14.3</v>
      </c>
    </row>
    <row r="26" spans="2:9" x14ac:dyDescent="0.25">
      <c r="B26" s="7" t="s">
        <v>30</v>
      </c>
      <c r="C26" s="8">
        <v>60</v>
      </c>
      <c r="D26" s="8">
        <v>60</v>
      </c>
      <c r="E26" s="9">
        <v>14.3</v>
      </c>
      <c r="F26" s="9">
        <v>14.3</v>
      </c>
      <c r="G26" s="8">
        <v>60</v>
      </c>
      <c r="H26" s="9">
        <v>14.3</v>
      </c>
      <c r="I26" s="9">
        <v>14.3</v>
      </c>
    </row>
    <row r="27" spans="2:9" x14ac:dyDescent="0.25">
      <c r="B27" s="4" t="s">
        <v>31</v>
      </c>
      <c r="C27" s="5">
        <v>60</v>
      </c>
      <c r="D27" s="5">
        <v>60</v>
      </c>
      <c r="E27" s="6">
        <v>14.3</v>
      </c>
      <c r="F27" s="6">
        <v>14.3</v>
      </c>
      <c r="G27" s="5">
        <v>60</v>
      </c>
      <c r="H27" s="6">
        <v>14.3</v>
      </c>
      <c r="I27" s="6">
        <v>14.3</v>
      </c>
    </row>
    <row r="28" spans="2:9" x14ac:dyDescent="0.25">
      <c r="B28" s="7" t="s">
        <v>32</v>
      </c>
      <c r="C28" s="8">
        <v>60</v>
      </c>
      <c r="D28" s="8">
        <v>60</v>
      </c>
      <c r="E28" s="9">
        <v>14.3</v>
      </c>
      <c r="F28" s="9">
        <v>14.3</v>
      </c>
      <c r="G28" s="8">
        <v>60</v>
      </c>
      <c r="H28" s="9">
        <v>14.3</v>
      </c>
      <c r="I28" s="9">
        <v>14.3</v>
      </c>
    </row>
    <row r="29" spans="2:9" x14ac:dyDescent="0.25">
      <c r="B29" s="4" t="s">
        <v>33</v>
      </c>
      <c r="C29" s="5">
        <v>60</v>
      </c>
      <c r="D29" s="5">
        <v>60</v>
      </c>
      <c r="E29" s="6">
        <v>14.3</v>
      </c>
      <c r="F29" s="6">
        <v>14.3</v>
      </c>
      <c r="G29" s="5">
        <v>60</v>
      </c>
      <c r="H29" s="6">
        <v>14.3</v>
      </c>
      <c r="I29" s="6">
        <v>14.3</v>
      </c>
    </row>
    <row r="30" spans="2:9" x14ac:dyDescent="0.25">
      <c r="B30" s="7" t="s">
        <v>34</v>
      </c>
      <c r="C30" s="8">
        <v>50</v>
      </c>
      <c r="D30" s="8">
        <v>50</v>
      </c>
      <c r="E30" s="9">
        <v>14.3</v>
      </c>
      <c r="F30" s="9">
        <v>14.3</v>
      </c>
      <c r="G30" s="8">
        <v>50</v>
      </c>
      <c r="H30" s="9">
        <v>14.3</v>
      </c>
      <c r="I30" s="9">
        <v>14.3</v>
      </c>
    </row>
    <row r="31" spans="2:9" x14ac:dyDescent="0.25">
      <c r="B31" s="4" t="s">
        <v>35</v>
      </c>
      <c r="C31" s="5">
        <v>50</v>
      </c>
      <c r="D31" s="5">
        <v>50</v>
      </c>
      <c r="E31" s="6">
        <v>14.3</v>
      </c>
      <c r="F31" s="6">
        <v>14.3</v>
      </c>
      <c r="G31" s="5">
        <v>50</v>
      </c>
      <c r="H31" s="6">
        <v>14.3</v>
      </c>
      <c r="I31" s="6">
        <v>14.3</v>
      </c>
    </row>
    <row r="32" spans="2:9" x14ac:dyDescent="0.25">
      <c r="B32" s="7" t="s">
        <v>36</v>
      </c>
      <c r="C32" s="8">
        <v>50</v>
      </c>
      <c r="D32" s="8">
        <v>50</v>
      </c>
      <c r="E32" s="9">
        <v>14.3</v>
      </c>
      <c r="F32" s="9">
        <v>14.3</v>
      </c>
      <c r="G32" s="8">
        <v>50</v>
      </c>
      <c r="H32" s="9">
        <v>14.3</v>
      </c>
      <c r="I32" s="9">
        <v>14.3</v>
      </c>
    </row>
    <row r="33" spans="2:9" x14ac:dyDescent="0.25">
      <c r="B33" s="10" t="s">
        <v>37</v>
      </c>
      <c r="C33" s="10">
        <f>SUM(C9:C32)</f>
        <v>1350</v>
      </c>
      <c r="D33" s="10">
        <f t="shared" ref="D33:G33" si="0">SUM(D9:D32)</f>
        <v>1350</v>
      </c>
      <c r="E33" s="10"/>
      <c r="F33" s="10"/>
      <c r="G33" s="10">
        <f t="shared" si="0"/>
        <v>1350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abSelected="1" workbookViewId="0">
      <selection activeCell="G35" sqref="G3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4" t="s">
        <v>38</v>
      </c>
      <c r="C3" s="15"/>
      <c r="D3" s="16"/>
      <c r="E3"/>
      <c r="F3"/>
      <c r="G3"/>
      <c r="H3"/>
      <c r="I3"/>
    </row>
    <row r="4" spans="2:9" x14ac:dyDescent="0.25">
      <c r="B4" s="14" t="s">
        <v>2</v>
      </c>
      <c r="C4" s="15"/>
      <c r="D4" s="16"/>
      <c r="E4"/>
      <c r="F4"/>
      <c r="G4"/>
      <c r="H4"/>
      <c r="I4"/>
    </row>
    <row r="5" spans="2:9" x14ac:dyDescent="0.25">
      <c r="B5" s="17" t="s">
        <v>3</v>
      </c>
      <c r="C5" s="15"/>
      <c r="D5" s="16"/>
      <c r="E5"/>
      <c r="F5"/>
      <c r="G5"/>
      <c r="H5"/>
      <c r="I5"/>
    </row>
    <row r="6" spans="2:9" x14ac:dyDescent="0.25">
      <c r="B6" s="1"/>
      <c r="C6" s="1"/>
      <c r="E6"/>
      <c r="F6"/>
      <c r="G6"/>
      <c r="H6"/>
      <c r="I6"/>
    </row>
    <row r="7" spans="2:9" x14ac:dyDescent="0.25">
      <c r="B7" s="18" t="s">
        <v>4</v>
      </c>
      <c r="C7" s="18"/>
      <c r="D7" s="18"/>
      <c r="E7" s="18"/>
      <c r="F7" s="18"/>
      <c r="G7" s="18"/>
      <c r="H7" s="18"/>
      <c r="I7" s="18"/>
    </row>
    <row r="8" spans="2:9" ht="59.25" customHeight="1" x14ac:dyDescent="0.25"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</row>
    <row r="9" spans="2:9" x14ac:dyDescent="0.25">
      <c r="B9" s="4" t="s">
        <v>13</v>
      </c>
      <c r="C9" s="5">
        <v>50</v>
      </c>
      <c r="D9" s="5">
        <v>25</v>
      </c>
      <c r="E9" s="6">
        <v>14.3</v>
      </c>
      <c r="F9" s="6">
        <v>14.3</v>
      </c>
      <c r="G9" s="5">
        <v>25</v>
      </c>
      <c r="H9" s="6">
        <v>14.3</v>
      </c>
      <c r="I9" s="6">
        <v>14.3</v>
      </c>
    </row>
    <row r="10" spans="2:9" x14ac:dyDescent="0.25">
      <c r="B10" s="7" t="s">
        <v>14</v>
      </c>
      <c r="C10" s="8">
        <v>50</v>
      </c>
      <c r="D10" s="8">
        <v>25</v>
      </c>
      <c r="E10" s="9">
        <v>14.3</v>
      </c>
      <c r="F10" s="9">
        <v>14.3</v>
      </c>
      <c r="G10" s="8">
        <v>25</v>
      </c>
      <c r="H10" s="9">
        <v>14.3</v>
      </c>
      <c r="I10" s="9">
        <v>14.3</v>
      </c>
    </row>
    <row r="11" spans="2:9" x14ac:dyDescent="0.25">
      <c r="B11" s="4" t="s">
        <v>15</v>
      </c>
      <c r="C11" s="5">
        <v>50</v>
      </c>
      <c r="D11" s="5">
        <v>25</v>
      </c>
      <c r="E11" s="6">
        <v>14.3</v>
      </c>
      <c r="F11" s="6">
        <v>14.3</v>
      </c>
      <c r="G11" s="5">
        <v>25</v>
      </c>
      <c r="H11" s="6">
        <v>14.3</v>
      </c>
      <c r="I11" s="6">
        <v>14.3</v>
      </c>
    </row>
    <row r="12" spans="2:9" x14ac:dyDescent="0.25">
      <c r="B12" s="7" t="s">
        <v>16</v>
      </c>
      <c r="C12" s="8">
        <v>50</v>
      </c>
      <c r="D12" s="8">
        <v>25</v>
      </c>
      <c r="E12" s="9">
        <v>14.3</v>
      </c>
      <c r="F12" s="9">
        <v>14.3</v>
      </c>
      <c r="G12" s="8">
        <v>25</v>
      </c>
      <c r="H12" s="9">
        <v>14.3</v>
      </c>
      <c r="I12" s="9">
        <v>14.3</v>
      </c>
    </row>
    <row r="13" spans="2:9" x14ac:dyDescent="0.25">
      <c r="B13" s="4" t="s">
        <v>17</v>
      </c>
      <c r="C13" s="5">
        <v>50</v>
      </c>
      <c r="D13" s="5">
        <v>25</v>
      </c>
      <c r="E13" s="6">
        <v>14.3</v>
      </c>
      <c r="F13" s="6">
        <v>14.3</v>
      </c>
      <c r="G13" s="5">
        <v>25</v>
      </c>
      <c r="H13" s="6">
        <v>14.3</v>
      </c>
      <c r="I13" s="6">
        <v>14.3</v>
      </c>
    </row>
    <row r="14" spans="2:9" x14ac:dyDescent="0.25">
      <c r="B14" s="7" t="s">
        <v>18</v>
      </c>
      <c r="C14" s="8">
        <v>50</v>
      </c>
      <c r="D14" s="8">
        <v>25</v>
      </c>
      <c r="E14" s="9">
        <v>14.3</v>
      </c>
      <c r="F14" s="9">
        <v>14.3</v>
      </c>
      <c r="G14" s="8">
        <v>25</v>
      </c>
      <c r="H14" s="9">
        <v>14.3</v>
      </c>
      <c r="I14" s="9">
        <v>14.3</v>
      </c>
    </row>
    <row r="15" spans="2:9" x14ac:dyDescent="0.25">
      <c r="B15" s="4" t="s">
        <v>19</v>
      </c>
      <c r="C15" s="5">
        <v>60</v>
      </c>
      <c r="D15" s="5">
        <v>60</v>
      </c>
      <c r="E15" s="6">
        <v>14.3</v>
      </c>
      <c r="F15" s="6">
        <v>14.3</v>
      </c>
      <c r="G15" s="5">
        <v>60</v>
      </c>
      <c r="H15" s="6">
        <v>14.3</v>
      </c>
      <c r="I15" s="6">
        <v>14.3</v>
      </c>
    </row>
    <row r="16" spans="2:9" x14ac:dyDescent="0.25">
      <c r="B16" s="7" t="s">
        <v>20</v>
      </c>
      <c r="C16" s="8">
        <v>60</v>
      </c>
      <c r="D16" s="8">
        <v>60</v>
      </c>
      <c r="E16" s="9">
        <v>14.3</v>
      </c>
      <c r="F16" s="9">
        <v>14.3</v>
      </c>
      <c r="G16" s="8">
        <v>60</v>
      </c>
      <c r="H16" s="9">
        <v>14.3</v>
      </c>
      <c r="I16" s="9">
        <v>14.3</v>
      </c>
    </row>
    <row r="17" spans="2:9" x14ac:dyDescent="0.25">
      <c r="B17" s="4" t="s">
        <v>21</v>
      </c>
      <c r="C17" s="5">
        <v>60</v>
      </c>
      <c r="D17" s="5">
        <v>60</v>
      </c>
      <c r="E17" s="6">
        <v>14.3</v>
      </c>
      <c r="F17" s="6">
        <v>14.3</v>
      </c>
      <c r="G17" s="5">
        <v>60</v>
      </c>
      <c r="H17" s="6">
        <v>14.3</v>
      </c>
      <c r="I17" s="6">
        <v>14.3</v>
      </c>
    </row>
    <row r="18" spans="2:9" x14ac:dyDescent="0.25">
      <c r="B18" s="7" t="s">
        <v>22</v>
      </c>
      <c r="C18" s="8">
        <v>60</v>
      </c>
      <c r="D18" s="8">
        <v>60</v>
      </c>
      <c r="E18" s="9">
        <v>14.3</v>
      </c>
      <c r="F18" s="9">
        <v>14.3</v>
      </c>
      <c r="G18" s="8">
        <v>60</v>
      </c>
      <c r="H18" s="9">
        <v>14.3</v>
      </c>
      <c r="I18" s="9">
        <v>14.3</v>
      </c>
    </row>
    <row r="19" spans="2:9" x14ac:dyDescent="0.25">
      <c r="B19" s="4" t="s">
        <v>23</v>
      </c>
      <c r="C19" s="5">
        <v>60</v>
      </c>
      <c r="D19" s="5">
        <v>60</v>
      </c>
      <c r="E19" s="6">
        <v>14.3</v>
      </c>
      <c r="F19" s="6">
        <v>14.3</v>
      </c>
      <c r="G19" s="5">
        <v>60</v>
      </c>
      <c r="H19" s="6">
        <v>14.3</v>
      </c>
      <c r="I19" s="6">
        <v>14.3</v>
      </c>
    </row>
    <row r="20" spans="2:9" x14ac:dyDescent="0.25">
      <c r="B20" s="7" t="s">
        <v>24</v>
      </c>
      <c r="C20" s="8">
        <v>60</v>
      </c>
      <c r="D20" s="8">
        <v>60</v>
      </c>
      <c r="E20" s="9">
        <v>14.3</v>
      </c>
      <c r="F20" s="9">
        <v>14.3</v>
      </c>
      <c r="G20" s="8">
        <v>60</v>
      </c>
      <c r="H20" s="9">
        <v>14.3</v>
      </c>
      <c r="I20" s="9">
        <v>14.3</v>
      </c>
    </row>
    <row r="21" spans="2:9" x14ac:dyDescent="0.25">
      <c r="B21" s="4" t="s">
        <v>25</v>
      </c>
      <c r="C21" s="5">
        <v>60</v>
      </c>
      <c r="D21" s="5">
        <v>60</v>
      </c>
      <c r="E21" s="6">
        <v>14.3</v>
      </c>
      <c r="F21" s="6">
        <v>14.3</v>
      </c>
      <c r="G21" s="5">
        <v>60</v>
      </c>
      <c r="H21" s="6">
        <v>14.3</v>
      </c>
      <c r="I21" s="6">
        <v>14.3</v>
      </c>
    </row>
    <row r="22" spans="2:9" x14ac:dyDescent="0.25">
      <c r="B22" s="7" t="s">
        <v>26</v>
      </c>
      <c r="C22" s="8">
        <v>60</v>
      </c>
      <c r="D22" s="8">
        <v>60</v>
      </c>
      <c r="E22" s="9">
        <v>14.3</v>
      </c>
      <c r="F22" s="9">
        <v>14.3</v>
      </c>
      <c r="G22" s="8">
        <v>60</v>
      </c>
      <c r="H22" s="9">
        <v>14.3</v>
      </c>
      <c r="I22" s="9">
        <v>14.3</v>
      </c>
    </row>
    <row r="23" spans="2:9" x14ac:dyDescent="0.25">
      <c r="B23" s="4" t="s">
        <v>27</v>
      </c>
      <c r="C23" s="5">
        <v>60</v>
      </c>
      <c r="D23" s="5">
        <v>60</v>
      </c>
      <c r="E23" s="6">
        <v>14.3</v>
      </c>
      <c r="F23" s="6">
        <v>14.3</v>
      </c>
      <c r="G23" s="5">
        <v>60</v>
      </c>
      <c r="H23" s="6">
        <v>14.3</v>
      </c>
      <c r="I23" s="6">
        <v>14.3</v>
      </c>
    </row>
    <row r="24" spans="2:9" x14ac:dyDescent="0.25">
      <c r="B24" s="7" t="s">
        <v>28</v>
      </c>
      <c r="C24" s="8">
        <v>60</v>
      </c>
      <c r="D24" s="8">
        <v>60</v>
      </c>
      <c r="E24" s="9">
        <v>14.3</v>
      </c>
      <c r="F24" s="9">
        <v>14.3</v>
      </c>
      <c r="G24" s="8">
        <v>60</v>
      </c>
      <c r="H24" s="9">
        <v>14.3</v>
      </c>
      <c r="I24" s="9">
        <v>14.3</v>
      </c>
    </row>
    <row r="25" spans="2:9" x14ac:dyDescent="0.25">
      <c r="B25" s="4" t="s">
        <v>29</v>
      </c>
      <c r="C25" s="5">
        <v>60</v>
      </c>
      <c r="D25" s="5">
        <v>60</v>
      </c>
      <c r="E25" s="6">
        <v>14.3</v>
      </c>
      <c r="F25" s="6">
        <v>14.3</v>
      </c>
      <c r="G25" s="5">
        <v>60</v>
      </c>
      <c r="H25" s="6">
        <v>14.3</v>
      </c>
      <c r="I25" s="6">
        <v>14.3</v>
      </c>
    </row>
    <row r="26" spans="2:9" x14ac:dyDescent="0.25">
      <c r="B26" s="7" t="s">
        <v>30</v>
      </c>
      <c r="C26" s="8">
        <v>60</v>
      </c>
      <c r="D26" s="8">
        <v>60</v>
      </c>
      <c r="E26" s="9">
        <v>14.3</v>
      </c>
      <c r="F26" s="9">
        <v>14.3</v>
      </c>
      <c r="G26" s="8">
        <v>60</v>
      </c>
      <c r="H26" s="9">
        <v>14.3</v>
      </c>
      <c r="I26" s="9">
        <v>14.3</v>
      </c>
    </row>
    <row r="27" spans="2:9" x14ac:dyDescent="0.25">
      <c r="B27" s="4" t="s">
        <v>31</v>
      </c>
      <c r="C27" s="5">
        <v>60</v>
      </c>
      <c r="D27" s="5">
        <v>60</v>
      </c>
      <c r="E27" s="6">
        <v>14.3</v>
      </c>
      <c r="F27" s="6">
        <v>14.3</v>
      </c>
      <c r="G27" s="5">
        <v>60</v>
      </c>
      <c r="H27" s="6">
        <v>14.3</v>
      </c>
      <c r="I27" s="6">
        <v>14.3</v>
      </c>
    </row>
    <row r="28" spans="2:9" x14ac:dyDescent="0.25">
      <c r="B28" s="7" t="s">
        <v>32</v>
      </c>
      <c r="C28" s="8">
        <v>60</v>
      </c>
      <c r="D28" s="8">
        <v>60</v>
      </c>
      <c r="E28" s="9">
        <v>14.3</v>
      </c>
      <c r="F28" s="9">
        <v>14.3</v>
      </c>
      <c r="G28" s="8">
        <v>60</v>
      </c>
      <c r="H28" s="9">
        <v>14.3</v>
      </c>
      <c r="I28" s="9">
        <v>14.3</v>
      </c>
    </row>
    <row r="29" spans="2:9" x14ac:dyDescent="0.25">
      <c r="B29" s="4" t="s">
        <v>33</v>
      </c>
      <c r="C29" s="5">
        <v>60</v>
      </c>
      <c r="D29" s="5">
        <v>60</v>
      </c>
      <c r="E29" s="6">
        <v>14.3</v>
      </c>
      <c r="F29" s="6">
        <v>14.3</v>
      </c>
      <c r="G29" s="5">
        <v>60</v>
      </c>
      <c r="H29" s="6">
        <v>14.3</v>
      </c>
      <c r="I29" s="6">
        <v>14.3</v>
      </c>
    </row>
    <row r="30" spans="2:9" x14ac:dyDescent="0.25">
      <c r="B30" s="7" t="s">
        <v>34</v>
      </c>
      <c r="C30" s="8">
        <v>50</v>
      </c>
      <c r="D30" s="8">
        <v>50</v>
      </c>
      <c r="E30" s="9">
        <v>14.3</v>
      </c>
      <c r="F30" s="9">
        <v>14.3</v>
      </c>
      <c r="G30" s="8">
        <v>50</v>
      </c>
      <c r="H30" s="9">
        <v>14.3</v>
      </c>
      <c r="I30" s="9">
        <v>14.3</v>
      </c>
    </row>
    <row r="31" spans="2:9" x14ac:dyDescent="0.25">
      <c r="B31" s="4" t="s">
        <v>35</v>
      </c>
      <c r="C31" s="5">
        <v>50</v>
      </c>
      <c r="D31" s="5">
        <v>50</v>
      </c>
      <c r="E31" s="6">
        <v>14.3</v>
      </c>
      <c r="F31" s="6">
        <v>14.3</v>
      </c>
      <c r="G31" s="5">
        <v>50</v>
      </c>
      <c r="H31" s="6">
        <v>14.3</v>
      </c>
      <c r="I31" s="6">
        <v>14.3</v>
      </c>
    </row>
    <row r="32" spans="2:9" x14ac:dyDescent="0.25">
      <c r="B32" s="7" t="s">
        <v>36</v>
      </c>
      <c r="C32" s="8">
        <v>50</v>
      </c>
      <c r="D32" s="8">
        <v>25</v>
      </c>
      <c r="E32" s="9">
        <v>14.3</v>
      </c>
      <c r="F32" s="9">
        <v>14.3</v>
      </c>
      <c r="G32" s="8">
        <v>25</v>
      </c>
      <c r="H32" s="9">
        <v>14.3</v>
      </c>
      <c r="I32" s="9">
        <v>14.3</v>
      </c>
    </row>
    <row r="33" spans="2:9" x14ac:dyDescent="0.25">
      <c r="B33" s="10" t="s">
        <v>37</v>
      </c>
      <c r="C33" s="10">
        <f>SUM(C9:C32)</f>
        <v>1350</v>
      </c>
      <c r="D33" s="10">
        <f t="shared" ref="D33:G33" si="0">SUM(D9:D32)</f>
        <v>1175</v>
      </c>
      <c r="E33" s="10"/>
      <c r="F33" s="10"/>
      <c r="G33" s="10">
        <f t="shared" si="0"/>
        <v>1175</v>
      </c>
      <c r="H33" s="10"/>
      <c r="I33" s="10"/>
    </row>
    <row r="34" spans="2:9" x14ac:dyDescent="0.25">
      <c r="B34"/>
      <c r="C34"/>
      <c r="D34"/>
      <c r="E34"/>
      <c r="F34"/>
      <c r="G34"/>
      <c r="H34"/>
      <c r="I34"/>
    </row>
    <row r="35" spans="2:9" x14ac:dyDescent="0.25">
      <c r="G35"/>
      <c r="H35"/>
      <c r="I35"/>
    </row>
  </sheetData>
  <mergeCells count="5">
    <mergeCell ref="B2:D2"/>
    <mergeCell ref="B3:D3"/>
    <mergeCell ref="B4:D4"/>
    <mergeCell ref="B5:D5"/>
    <mergeCell ref="B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28.06.2021</vt:lpstr>
      <vt:lpstr>29.06.2021</vt:lpstr>
      <vt:lpstr>30.06.2021</vt:lpstr>
      <vt:lpstr>01.07.2021</vt:lpstr>
      <vt:lpstr>02.07.2021</vt:lpstr>
      <vt:lpstr>03.07.2021</vt:lpstr>
      <vt:lpstr>04.07.2021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Klaudja Karaj</cp:lastModifiedBy>
  <dcterms:created xsi:type="dcterms:W3CDTF">2021-06-25T09:51:37Z</dcterms:created>
  <dcterms:modified xsi:type="dcterms:W3CDTF">2021-07-07T10:09:50Z</dcterms:modified>
</cp:coreProperties>
</file>