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6"/>
  </bookViews>
  <sheets>
    <sheet name="7.6.2021" sheetId="1" r:id="rId1"/>
    <sheet name="8.6.2021" sheetId="2" r:id="rId2"/>
    <sheet name="9.6.2021" sheetId="3" r:id="rId3"/>
    <sheet name="10.6.2021" sheetId="4" r:id="rId4"/>
    <sheet name="11.6.2021" sheetId="5" r:id="rId5"/>
    <sheet name="12.6.2021" sheetId="6" r:id="rId6"/>
    <sheet name="13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G31" i="6" s="1"/>
  <c r="F7" i="6"/>
  <c r="E7" i="6"/>
  <c r="D7" i="6"/>
  <c r="D31" i="6" s="1"/>
  <c r="C7" i="6"/>
  <c r="C31" i="6" s="1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G33" i="5" s="1"/>
  <c r="F9" i="5"/>
  <c r="E9" i="5"/>
  <c r="D9" i="5"/>
  <c r="D33" i="5" s="1"/>
  <c r="C9" i="5"/>
  <c r="C33" i="5" s="1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E9" i="4"/>
  <c r="D9" i="4"/>
  <c r="D33" i="4" s="1"/>
  <c r="C9" i="4"/>
  <c r="C33" i="4" s="1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G33" i="3" s="1"/>
  <c r="F9" i="3"/>
  <c r="E9" i="3"/>
  <c r="D9" i="3"/>
  <c r="D33" i="3" s="1"/>
  <c r="C9" i="3"/>
  <c r="C33" i="3" s="1"/>
  <c r="I32" i="2"/>
  <c r="H32" i="2"/>
  <c r="G32" i="2"/>
  <c r="F32" i="2"/>
  <c r="E32" i="2"/>
  <c r="D32" i="2"/>
  <c r="C32" i="2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G33" i="2" s="1"/>
  <c r="F9" i="2"/>
  <c r="E9" i="2"/>
  <c r="D9" i="2"/>
  <c r="D33" i="2" s="1"/>
  <c r="C9" i="2"/>
  <c r="C33" i="2" s="1"/>
  <c r="I32" i="1"/>
  <c r="H32" i="1"/>
  <c r="G32" i="1"/>
  <c r="F32" i="1"/>
  <c r="E32" i="1"/>
  <c r="D32" i="1"/>
  <c r="C32" i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G33" i="1" s="1"/>
  <c r="F10" i="1"/>
  <c r="E10" i="1"/>
  <c r="D10" i="1"/>
  <c r="C10" i="1"/>
  <c r="I9" i="1"/>
  <c r="H9" i="1"/>
  <c r="G9" i="1"/>
  <c r="F9" i="1"/>
  <c r="E9" i="1"/>
  <c r="D9" i="1"/>
  <c r="D33" i="1" s="1"/>
  <c r="C9" i="1"/>
  <c r="C33" i="1" s="1"/>
</calcChain>
</file>

<file path=xl/sharedStrings.xml><?xml version="1.0" encoding="utf-8"?>
<sst xmlns="http://schemas.openxmlformats.org/spreadsheetml/2006/main" count="262" uniqueCount="38">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</sst>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Kapacitet%20Rezerv&#235;%20aFRR%20+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J4">
            <v>50</v>
          </cell>
          <cell r="K4">
            <v>50</v>
          </cell>
          <cell r="L4">
            <v>50</v>
          </cell>
          <cell r="M4">
            <v>50</v>
          </cell>
          <cell r="N4">
            <v>50</v>
          </cell>
          <cell r="O4">
            <v>50</v>
          </cell>
          <cell r="P4">
            <v>50</v>
          </cell>
        </row>
        <row r="5">
          <cell r="J5">
            <v>50</v>
          </cell>
          <cell r="K5">
            <v>50</v>
          </cell>
          <cell r="L5">
            <v>50</v>
          </cell>
          <cell r="M5">
            <v>50</v>
          </cell>
          <cell r="N5">
            <v>50</v>
          </cell>
          <cell r="O5">
            <v>50</v>
          </cell>
          <cell r="P5">
            <v>50</v>
          </cell>
        </row>
        <row r="6">
          <cell r="J6">
            <v>50</v>
          </cell>
          <cell r="K6">
            <v>50</v>
          </cell>
          <cell r="L6">
            <v>50</v>
          </cell>
          <cell r="M6">
            <v>50</v>
          </cell>
          <cell r="N6">
            <v>50</v>
          </cell>
          <cell r="O6">
            <v>50</v>
          </cell>
          <cell r="P6">
            <v>50</v>
          </cell>
        </row>
        <row r="7">
          <cell r="J7">
            <v>50</v>
          </cell>
          <cell r="K7">
            <v>50</v>
          </cell>
          <cell r="L7">
            <v>50</v>
          </cell>
          <cell r="M7">
            <v>50</v>
          </cell>
          <cell r="N7">
            <v>50</v>
          </cell>
          <cell r="O7">
            <v>50</v>
          </cell>
          <cell r="P7">
            <v>50</v>
          </cell>
        </row>
        <row r="8">
          <cell r="J8">
            <v>50</v>
          </cell>
          <cell r="K8">
            <v>50</v>
          </cell>
          <cell r="L8">
            <v>50</v>
          </cell>
          <cell r="M8">
            <v>50</v>
          </cell>
          <cell r="N8">
            <v>50</v>
          </cell>
          <cell r="O8">
            <v>50</v>
          </cell>
          <cell r="P8">
            <v>50</v>
          </cell>
        </row>
        <row r="9">
          <cell r="J9">
            <v>50</v>
          </cell>
          <cell r="K9">
            <v>50</v>
          </cell>
          <cell r="L9">
            <v>50</v>
          </cell>
          <cell r="M9">
            <v>50</v>
          </cell>
          <cell r="N9">
            <v>50</v>
          </cell>
          <cell r="O9">
            <v>50</v>
          </cell>
          <cell r="P9">
            <v>50</v>
          </cell>
        </row>
        <row r="10">
          <cell r="J10">
            <v>60</v>
          </cell>
          <cell r="K10">
            <v>60</v>
          </cell>
          <cell r="L10">
            <v>60</v>
          </cell>
          <cell r="M10">
            <v>60</v>
          </cell>
          <cell r="N10">
            <v>60</v>
          </cell>
          <cell r="O10">
            <v>60</v>
          </cell>
          <cell r="P10">
            <v>60</v>
          </cell>
        </row>
        <row r="11"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60</v>
          </cell>
          <cell r="O11">
            <v>60</v>
          </cell>
          <cell r="P11">
            <v>60</v>
          </cell>
        </row>
        <row r="12"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60</v>
          </cell>
          <cell r="O12">
            <v>60</v>
          </cell>
          <cell r="P12">
            <v>60</v>
          </cell>
        </row>
        <row r="13"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60</v>
          </cell>
          <cell r="O13">
            <v>60</v>
          </cell>
          <cell r="P13">
            <v>60</v>
          </cell>
        </row>
        <row r="14"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60</v>
          </cell>
          <cell r="O14">
            <v>60</v>
          </cell>
          <cell r="P14">
            <v>60</v>
          </cell>
        </row>
        <row r="15"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60</v>
          </cell>
          <cell r="O15">
            <v>60</v>
          </cell>
          <cell r="P15">
            <v>60</v>
          </cell>
        </row>
        <row r="16"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</row>
        <row r="17"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60</v>
          </cell>
          <cell r="O17">
            <v>60</v>
          </cell>
          <cell r="P17">
            <v>60</v>
          </cell>
        </row>
        <row r="18"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</row>
        <row r="19"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</row>
        <row r="20"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</row>
        <row r="21"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</row>
        <row r="22"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</row>
        <row r="23"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</row>
        <row r="24"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</row>
        <row r="25"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</row>
        <row r="26">
          <cell r="J26">
            <v>50</v>
          </cell>
          <cell r="K26">
            <v>50</v>
          </cell>
          <cell r="L26">
            <v>50</v>
          </cell>
          <cell r="M26">
            <v>50</v>
          </cell>
          <cell r="N26">
            <v>50</v>
          </cell>
          <cell r="O26">
            <v>50</v>
          </cell>
          <cell r="P26">
            <v>50</v>
          </cell>
        </row>
        <row r="27">
          <cell r="J27">
            <v>50</v>
          </cell>
          <cell r="K27">
            <v>50</v>
          </cell>
          <cell r="L27">
            <v>50</v>
          </cell>
          <cell r="M27">
            <v>50</v>
          </cell>
          <cell r="N27">
            <v>50</v>
          </cell>
          <cell r="O27">
            <v>50</v>
          </cell>
          <cell r="P27">
            <v>50</v>
          </cell>
        </row>
      </sheetData>
      <sheetData sheetId="1"/>
      <sheetData sheetId="2">
        <row r="117">
          <cell r="J117">
            <v>30</v>
          </cell>
          <cell r="K117">
            <v>30</v>
          </cell>
          <cell r="L117">
            <v>30</v>
          </cell>
          <cell r="M117">
            <v>30</v>
          </cell>
          <cell r="N117">
            <v>30</v>
          </cell>
          <cell r="O117">
            <v>30</v>
          </cell>
          <cell r="P117">
            <v>30</v>
          </cell>
        </row>
        <row r="118">
          <cell r="J118">
            <v>30</v>
          </cell>
          <cell r="K118">
            <v>30</v>
          </cell>
          <cell r="L118">
            <v>30</v>
          </cell>
          <cell r="M118">
            <v>30</v>
          </cell>
          <cell r="N118">
            <v>30</v>
          </cell>
          <cell r="O118">
            <v>30</v>
          </cell>
          <cell r="P118">
            <v>30</v>
          </cell>
        </row>
        <row r="119">
          <cell r="J119">
            <v>30</v>
          </cell>
          <cell r="K119">
            <v>30</v>
          </cell>
          <cell r="L119">
            <v>30</v>
          </cell>
          <cell r="M119">
            <v>30</v>
          </cell>
          <cell r="N119">
            <v>30</v>
          </cell>
          <cell r="O119">
            <v>30</v>
          </cell>
          <cell r="P119">
            <v>30</v>
          </cell>
        </row>
        <row r="120">
          <cell r="J120">
            <v>30</v>
          </cell>
          <cell r="K120">
            <v>30</v>
          </cell>
          <cell r="L120">
            <v>30</v>
          </cell>
          <cell r="M120">
            <v>30</v>
          </cell>
          <cell r="N120">
            <v>30</v>
          </cell>
          <cell r="O120">
            <v>30</v>
          </cell>
          <cell r="P120">
            <v>30</v>
          </cell>
        </row>
        <row r="121">
          <cell r="J121">
            <v>30</v>
          </cell>
          <cell r="K121">
            <v>30</v>
          </cell>
          <cell r="L121">
            <v>30</v>
          </cell>
          <cell r="M121">
            <v>30</v>
          </cell>
          <cell r="N121">
            <v>30</v>
          </cell>
          <cell r="O121">
            <v>30</v>
          </cell>
          <cell r="P121">
            <v>30</v>
          </cell>
        </row>
        <row r="122">
          <cell r="J122">
            <v>30</v>
          </cell>
          <cell r="K122">
            <v>30</v>
          </cell>
          <cell r="L122">
            <v>30</v>
          </cell>
          <cell r="M122">
            <v>30</v>
          </cell>
          <cell r="N122">
            <v>30</v>
          </cell>
          <cell r="O122">
            <v>30</v>
          </cell>
          <cell r="P122">
            <v>30</v>
          </cell>
        </row>
        <row r="123">
          <cell r="J123">
            <v>60</v>
          </cell>
          <cell r="K123">
            <v>60</v>
          </cell>
          <cell r="L123">
            <v>60</v>
          </cell>
          <cell r="M123">
            <v>60</v>
          </cell>
          <cell r="N123">
            <v>60</v>
          </cell>
          <cell r="O123">
            <v>60</v>
          </cell>
          <cell r="P123">
            <v>60</v>
          </cell>
        </row>
        <row r="124">
          <cell r="J124">
            <v>65</v>
          </cell>
          <cell r="K124">
            <v>65</v>
          </cell>
          <cell r="L124">
            <v>65</v>
          </cell>
          <cell r="M124">
            <v>65</v>
          </cell>
          <cell r="N124">
            <v>65</v>
          </cell>
          <cell r="O124">
            <v>60</v>
          </cell>
          <cell r="P124">
            <v>60</v>
          </cell>
        </row>
        <row r="125">
          <cell r="J125">
            <v>65</v>
          </cell>
          <cell r="K125">
            <v>65</v>
          </cell>
          <cell r="L125">
            <v>65</v>
          </cell>
          <cell r="M125">
            <v>65</v>
          </cell>
          <cell r="N125">
            <v>65</v>
          </cell>
          <cell r="O125">
            <v>60</v>
          </cell>
          <cell r="P125">
            <v>60</v>
          </cell>
        </row>
        <row r="126">
          <cell r="J126">
            <v>65</v>
          </cell>
          <cell r="K126">
            <v>65</v>
          </cell>
          <cell r="L126">
            <v>65</v>
          </cell>
          <cell r="M126">
            <v>65</v>
          </cell>
          <cell r="N126">
            <v>65</v>
          </cell>
          <cell r="O126">
            <v>60</v>
          </cell>
          <cell r="P126">
            <v>60</v>
          </cell>
        </row>
        <row r="127">
          <cell r="J127">
            <v>60</v>
          </cell>
          <cell r="K127">
            <v>60</v>
          </cell>
          <cell r="L127">
            <v>60</v>
          </cell>
          <cell r="M127">
            <v>60</v>
          </cell>
          <cell r="N127">
            <v>60</v>
          </cell>
          <cell r="O127">
            <v>60</v>
          </cell>
          <cell r="P127">
            <v>60</v>
          </cell>
        </row>
        <row r="128">
          <cell r="J128">
            <v>60</v>
          </cell>
          <cell r="K128">
            <v>60</v>
          </cell>
          <cell r="L128">
            <v>60</v>
          </cell>
          <cell r="M128">
            <v>60</v>
          </cell>
          <cell r="N128">
            <v>60</v>
          </cell>
          <cell r="O128">
            <v>60</v>
          </cell>
          <cell r="P128">
            <v>60</v>
          </cell>
        </row>
        <row r="129">
          <cell r="J129">
            <v>60</v>
          </cell>
          <cell r="K129">
            <v>60</v>
          </cell>
          <cell r="L129">
            <v>60</v>
          </cell>
          <cell r="M129">
            <v>60</v>
          </cell>
          <cell r="N129">
            <v>60</v>
          </cell>
          <cell r="O129">
            <v>60</v>
          </cell>
          <cell r="P129">
            <v>60</v>
          </cell>
        </row>
        <row r="130">
          <cell r="J130">
            <v>60</v>
          </cell>
          <cell r="K130">
            <v>60</v>
          </cell>
          <cell r="L130">
            <v>60</v>
          </cell>
          <cell r="M130">
            <v>60</v>
          </cell>
          <cell r="N130">
            <v>60</v>
          </cell>
          <cell r="O130">
            <v>60</v>
          </cell>
          <cell r="P130">
            <v>60</v>
          </cell>
        </row>
        <row r="131">
          <cell r="J131">
            <v>60</v>
          </cell>
          <cell r="K131">
            <v>60</v>
          </cell>
          <cell r="L131">
            <v>60</v>
          </cell>
          <cell r="M131">
            <v>60</v>
          </cell>
          <cell r="N131">
            <v>60</v>
          </cell>
          <cell r="O131">
            <v>60</v>
          </cell>
          <cell r="P131">
            <v>60</v>
          </cell>
        </row>
        <row r="132">
          <cell r="J132">
            <v>60</v>
          </cell>
          <cell r="K132">
            <v>60</v>
          </cell>
          <cell r="L132">
            <v>60</v>
          </cell>
          <cell r="M132">
            <v>60</v>
          </cell>
          <cell r="N132">
            <v>60</v>
          </cell>
          <cell r="O132">
            <v>60</v>
          </cell>
          <cell r="P132">
            <v>60</v>
          </cell>
        </row>
        <row r="133">
          <cell r="J133">
            <v>60</v>
          </cell>
          <cell r="K133">
            <v>60</v>
          </cell>
          <cell r="L133">
            <v>60</v>
          </cell>
          <cell r="M133">
            <v>60</v>
          </cell>
          <cell r="N133">
            <v>60</v>
          </cell>
          <cell r="O133">
            <v>60</v>
          </cell>
          <cell r="P133">
            <v>60</v>
          </cell>
        </row>
        <row r="134">
          <cell r="J134">
            <v>60</v>
          </cell>
          <cell r="K134">
            <v>60</v>
          </cell>
          <cell r="L134">
            <v>60</v>
          </cell>
          <cell r="M134">
            <v>60</v>
          </cell>
          <cell r="N134">
            <v>60</v>
          </cell>
          <cell r="O134">
            <v>60</v>
          </cell>
          <cell r="P134">
            <v>60</v>
          </cell>
        </row>
        <row r="135">
          <cell r="J135">
            <v>63</v>
          </cell>
          <cell r="K135">
            <v>63</v>
          </cell>
          <cell r="L135">
            <v>63</v>
          </cell>
          <cell r="M135">
            <v>63</v>
          </cell>
          <cell r="N135">
            <v>63</v>
          </cell>
          <cell r="O135">
            <v>60</v>
          </cell>
          <cell r="P135">
            <v>60</v>
          </cell>
        </row>
        <row r="136">
          <cell r="J136">
            <v>68</v>
          </cell>
          <cell r="K136">
            <v>68</v>
          </cell>
          <cell r="L136">
            <v>68</v>
          </cell>
          <cell r="M136">
            <v>68</v>
          </cell>
          <cell r="N136">
            <v>68</v>
          </cell>
          <cell r="O136">
            <v>60</v>
          </cell>
          <cell r="P136">
            <v>60</v>
          </cell>
        </row>
        <row r="137">
          <cell r="J137">
            <v>68</v>
          </cell>
          <cell r="K137">
            <v>68</v>
          </cell>
          <cell r="L137">
            <v>68</v>
          </cell>
          <cell r="M137">
            <v>68</v>
          </cell>
          <cell r="N137">
            <v>68</v>
          </cell>
          <cell r="O137">
            <v>60</v>
          </cell>
          <cell r="P137">
            <v>60</v>
          </cell>
        </row>
        <row r="138">
          <cell r="J138">
            <v>68</v>
          </cell>
          <cell r="K138">
            <v>68</v>
          </cell>
          <cell r="L138">
            <v>68</v>
          </cell>
          <cell r="M138">
            <v>65</v>
          </cell>
          <cell r="N138">
            <v>65</v>
          </cell>
          <cell r="O138">
            <v>60</v>
          </cell>
          <cell r="P138">
            <v>60</v>
          </cell>
        </row>
        <row r="139">
          <cell r="J139">
            <v>30</v>
          </cell>
          <cell r="K139">
            <v>30</v>
          </cell>
          <cell r="L139">
            <v>30</v>
          </cell>
          <cell r="M139">
            <v>30</v>
          </cell>
          <cell r="N139">
            <v>30</v>
          </cell>
          <cell r="O139">
            <v>30</v>
          </cell>
          <cell r="P139">
            <v>30</v>
          </cell>
        </row>
        <row r="140">
          <cell r="J140">
            <v>30</v>
          </cell>
          <cell r="K140">
            <v>30</v>
          </cell>
          <cell r="L140">
            <v>30</v>
          </cell>
          <cell r="M140">
            <v>30</v>
          </cell>
          <cell r="N140">
            <v>30</v>
          </cell>
          <cell r="O140">
            <v>30</v>
          </cell>
          <cell r="P140">
            <v>30</v>
          </cell>
        </row>
      </sheetData>
      <sheetData sheetId="3">
        <row r="145">
          <cell r="J145">
            <v>13.45</v>
          </cell>
          <cell r="K145">
            <v>13.45</v>
          </cell>
          <cell r="L145">
            <v>13.45</v>
          </cell>
          <cell r="M145">
            <v>13.45</v>
          </cell>
          <cell r="N145">
            <v>13.45</v>
          </cell>
          <cell r="O145">
            <v>13.45</v>
          </cell>
          <cell r="P145">
            <v>13.45</v>
          </cell>
        </row>
        <row r="146">
          <cell r="J146">
            <v>13.45</v>
          </cell>
          <cell r="K146">
            <v>13.45</v>
          </cell>
          <cell r="L146">
            <v>13.45</v>
          </cell>
          <cell r="M146">
            <v>13.45</v>
          </cell>
          <cell r="N146">
            <v>13.45</v>
          </cell>
          <cell r="O146">
            <v>13.45</v>
          </cell>
          <cell r="P146">
            <v>13.45</v>
          </cell>
        </row>
        <row r="147">
          <cell r="J147">
            <v>13.45</v>
          </cell>
          <cell r="K147">
            <v>13.45</v>
          </cell>
          <cell r="L147">
            <v>13.45</v>
          </cell>
          <cell r="M147">
            <v>13.45</v>
          </cell>
          <cell r="N147">
            <v>13.45</v>
          </cell>
          <cell r="O147">
            <v>13.45</v>
          </cell>
          <cell r="P147">
            <v>13.45</v>
          </cell>
        </row>
        <row r="148">
          <cell r="J148">
            <v>13.45</v>
          </cell>
          <cell r="K148">
            <v>13.45</v>
          </cell>
          <cell r="L148">
            <v>13.45</v>
          </cell>
          <cell r="M148">
            <v>13.45</v>
          </cell>
          <cell r="N148">
            <v>13.45</v>
          </cell>
          <cell r="O148">
            <v>13.45</v>
          </cell>
          <cell r="P148">
            <v>13.45</v>
          </cell>
        </row>
        <row r="149">
          <cell r="J149">
            <v>13.45</v>
          </cell>
          <cell r="K149">
            <v>13.45</v>
          </cell>
          <cell r="L149">
            <v>13.45</v>
          </cell>
          <cell r="M149">
            <v>13.45</v>
          </cell>
          <cell r="N149">
            <v>13.45</v>
          </cell>
          <cell r="O149">
            <v>13.45</v>
          </cell>
          <cell r="P149">
            <v>13.45</v>
          </cell>
        </row>
        <row r="150">
          <cell r="J150">
            <v>13.45</v>
          </cell>
          <cell r="K150">
            <v>13.45</v>
          </cell>
          <cell r="L150">
            <v>13.45</v>
          </cell>
          <cell r="M150">
            <v>13.45</v>
          </cell>
          <cell r="N150">
            <v>13.45</v>
          </cell>
          <cell r="O150">
            <v>13.45</v>
          </cell>
          <cell r="P150">
            <v>13.45</v>
          </cell>
        </row>
        <row r="151">
          <cell r="J151">
            <v>13.45</v>
          </cell>
          <cell r="K151">
            <v>13.45</v>
          </cell>
          <cell r="L151">
            <v>13.45</v>
          </cell>
          <cell r="M151">
            <v>13.45</v>
          </cell>
          <cell r="N151">
            <v>13.45</v>
          </cell>
          <cell r="O151">
            <v>13.45</v>
          </cell>
          <cell r="P151">
            <v>13.45</v>
          </cell>
        </row>
        <row r="152">
          <cell r="J152">
            <v>13.45</v>
          </cell>
          <cell r="K152">
            <v>13.45</v>
          </cell>
          <cell r="L152">
            <v>13.45</v>
          </cell>
          <cell r="M152">
            <v>13.45</v>
          </cell>
          <cell r="N152">
            <v>13.45</v>
          </cell>
          <cell r="O152">
            <v>13.45</v>
          </cell>
          <cell r="P152">
            <v>13.45</v>
          </cell>
        </row>
        <row r="153">
          <cell r="J153">
            <v>13.45</v>
          </cell>
          <cell r="K153">
            <v>13.45</v>
          </cell>
          <cell r="L153">
            <v>13.45</v>
          </cell>
          <cell r="M153">
            <v>13.45</v>
          </cell>
          <cell r="N153">
            <v>13.45</v>
          </cell>
          <cell r="O153">
            <v>13.45</v>
          </cell>
          <cell r="P153">
            <v>13.45</v>
          </cell>
        </row>
        <row r="154">
          <cell r="J154">
            <v>13.45</v>
          </cell>
          <cell r="K154">
            <v>13.45</v>
          </cell>
          <cell r="L154">
            <v>13.45</v>
          </cell>
          <cell r="M154">
            <v>13.45</v>
          </cell>
          <cell r="N154">
            <v>13.45</v>
          </cell>
          <cell r="O154">
            <v>13.45</v>
          </cell>
          <cell r="P154">
            <v>13.45</v>
          </cell>
        </row>
        <row r="155">
          <cell r="J155">
            <v>13.45</v>
          </cell>
          <cell r="K155">
            <v>13.45</v>
          </cell>
          <cell r="L155">
            <v>13.45</v>
          </cell>
          <cell r="M155">
            <v>13.45</v>
          </cell>
          <cell r="N155">
            <v>13.45</v>
          </cell>
          <cell r="O155">
            <v>13.45</v>
          </cell>
          <cell r="P155">
            <v>13.45</v>
          </cell>
        </row>
        <row r="156">
          <cell r="J156">
            <v>13.45</v>
          </cell>
          <cell r="K156">
            <v>13.45</v>
          </cell>
          <cell r="L156">
            <v>13.45</v>
          </cell>
          <cell r="M156">
            <v>13.45</v>
          </cell>
          <cell r="N156">
            <v>13.45</v>
          </cell>
          <cell r="O156">
            <v>13.45</v>
          </cell>
          <cell r="P156">
            <v>13.45</v>
          </cell>
        </row>
        <row r="157">
          <cell r="J157">
            <v>13.45</v>
          </cell>
          <cell r="K157">
            <v>13.45</v>
          </cell>
          <cell r="L157">
            <v>13.45</v>
          </cell>
          <cell r="M157">
            <v>13.45</v>
          </cell>
          <cell r="N157">
            <v>13.45</v>
          </cell>
          <cell r="O157">
            <v>13.45</v>
          </cell>
          <cell r="P157">
            <v>13.45</v>
          </cell>
        </row>
        <row r="158">
          <cell r="J158">
            <v>13.45</v>
          </cell>
          <cell r="K158">
            <v>13.45</v>
          </cell>
          <cell r="L158">
            <v>13.45</v>
          </cell>
          <cell r="M158">
            <v>13.45</v>
          </cell>
          <cell r="N158">
            <v>13.45</v>
          </cell>
          <cell r="O158">
            <v>13.45</v>
          </cell>
          <cell r="P158">
            <v>13.45</v>
          </cell>
        </row>
        <row r="159">
          <cell r="J159">
            <v>13.45</v>
          </cell>
          <cell r="K159">
            <v>13.45</v>
          </cell>
          <cell r="L159">
            <v>13.45</v>
          </cell>
          <cell r="M159">
            <v>13.45</v>
          </cell>
          <cell r="N159">
            <v>13.45</v>
          </cell>
          <cell r="O159">
            <v>13.45</v>
          </cell>
          <cell r="P159">
            <v>13.45</v>
          </cell>
        </row>
        <row r="160">
          <cell r="J160">
            <v>13.45</v>
          </cell>
          <cell r="K160">
            <v>13.45</v>
          </cell>
          <cell r="L160">
            <v>13.45</v>
          </cell>
          <cell r="M160">
            <v>13.45</v>
          </cell>
          <cell r="N160">
            <v>13.45</v>
          </cell>
          <cell r="O160">
            <v>13.45</v>
          </cell>
          <cell r="P160">
            <v>13.45</v>
          </cell>
        </row>
        <row r="161">
          <cell r="J161">
            <v>13.45</v>
          </cell>
          <cell r="K161">
            <v>13.45</v>
          </cell>
          <cell r="L161">
            <v>13.45</v>
          </cell>
          <cell r="M161">
            <v>13.45</v>
          </cell>
          <cell r="N161">
            <v>13.45</v>
          </cell>
          <cell r="O161">
            <v>13.45</v>
          </cell>
          <cell r="P161">
            <v>13.45</v>
          </cell>
        </row>
        <row r="162">
          <cell r="J162">
            <v>13.45</v>
          </cell>
          <cell r="K162">
            <v>13.45</v>
          </cell>
          <cell r="L162">
            <v>13.45</v>
          </cell>
          <cell r="M162">
            <v>13.45</v>
          </cell>
          <cell r="N162">
            <v>13.45</v>
          </cell>
          <cell r="O162">
            <v>13.45</v>
          </cell>
          <cell r="P162">
            <v>13.45</v>
          </cell>
        </row>
        <row r="163">
          <cell r="J163">
            <v>13.45</v>
          </cell>
          <cell r="K163">
            <v>13.45</v>
          </cell>
          <cell r="L163">
            <v>13.45</v>
          </cell>
          <cell r="M163">
            <v>13.45</v>
          </cell>
          <cell r="N163">
            <v>13.45</v>
          </cell>
          <cell r="O163">
            <v>13.45</v>
          </cell>
          <cell r="P163">
            <v>13.45</v>
          </cell>
        </row>
        <row r="164">
          <cell r="J164">
            <v>13.45</v>
          </cell>
          <cell r="K164">
            <v>13.45</v>
          </cell>
          <cell r="L164">
            <v>13.45</v>
          </cell>
          <cell r="M164">
            <v>13.45</v>
          </cell>
          <cell r="N164">
            <v>13.45</v>
          </cell>
          <cell r="O164">
            <v>13.45</v>
          </cell>
          <cell r="P164">
            <v>13.45</v>
          </cell>
        </row>
        <row r="165">
          <cell r="J165">
            <v>13.45</v>
          </cell>
          <cell r="K165">
            <v>13.45</v>
          </cell>
          <cell r="L165">
            <v>13.45</v>
          </cell>
          <cell r="M165">
            <v>13.45</v>
          </cell>
          <cell r="N165">
            <v>13.45</v>
          </cell>
          <cell r="O165">
            <v>13.45</v>
          </cell>
          <cell r="P165">
            <v>13.45</v>
          </cell>
        </row>
        <row r="166">
          <cell r="J166">
            <v>13.45</v>
          </cell>
          <cell r="K166">
            <v>13.45</v>
          </cell>
          <cell r="L166">
            <v>13.45</v>
          </cell>
          <cell r="M166">
            <v>13.45</v>
          </cell>
          <cell r="N166">
            <v>13.45</v>
          </cell>
          <cell r="O166">
            <v>13.45</v>
          </cell>
          <cell r="P166">
            <v>13.45</v>
          </cell>
        </row>
        <row r="167">
          <cell r="J167">
            <v>13.45</v>
          </cell>
          <cell r="K167">
            <v>13.45</v>
          </cell>
          <cell r="L167">
            <v>13.45</v>
          </cell>
          <cell r="M167">
            <v>13.45</v>
          </cell>
          <cell r="N167">
            <v>13.45</v>
          </cell>
          <cell r="O167">
            <v>13.45</v>
          </cell>
          <cell r="P167">
            <v>13.45</v>
          </cell>
        </row>
        <row r="168">
          <cell r="J168">
            <v>13.45</v>
          </cell>
          <cell r="K168">
            <v>13.45</v>
          </cell>
          <cell r="L168">
            <v>13.45</v>
          </cell>
          <cell r="M168">
            <v>13.45</v>
          </cell>
          <cell r="N168">
            <v>13.45</v>
          </cell>
          <cell r="O168">
            <v>13.45</v>
          </cell>
          <cell r="P168">
            <v>13.45</v>
          </cell>
        </row>
        <row r="173">
          <cell r="J173">
            <v>13.45</v>
          </cell>
          <cell r="K173">
            <v>13.45</v>
          </cell>
          <cell r="L173">
            <v>13.45</v>
          </cell>
          <cell r="M173">
            <v>13.45</v>
          </cell>
          <cell r="N173">
            <v>13.45</v>
          </cell>
          <cell r="O173">
            <v>13.45</v>
          </cell>
          <cell r="P173">
            <v>13.45</v>
          </cell>
        </row>
        <row r="174">
          <cell r="J174">
            <v>13.45</v>
          </cell>
          <cell r="K174">
            <v>13.45</v>
          </cell>
          <cell r="L174">
            <v>13.45</v>
          </cell>
          <cell r="M174">
            <v>13.45</v>
          </cell>
          <cell r="N174">
            <v>13.45</v>
          </cell>
          <cell r="O174">
            <v>13.45</v>
          </cell>
          <cell r="P174">
            <v>13.45</v>
          </cell>
        </row>
        <row r="175">
          <cell r="J175">
            <v>13.45</v>
          </cell>
          <cell r="K175">
            <v>13.45</v>
          </cell>
          <cell r="L175">
            <v>13.45</v>
          </cell>
          <cell r="M175">
            <v>13.45</v>
          </cell>
          <cell r="N175">
            <v>13.45</v>
          </cell>
          <cell r="O175">
            <v>13.45</v>
          </cell>
          <cell r="P175">
            <v>13.45</v>
          </cell>
        </row>
        <row r="176">
          <cell r="J176">
            <v>13.45</v>
          </cell>
          <cell r="K176">
            <v>13.45</v>
          </cell>
          <cell r="L176">
            <v>13.45</v>
          </cell>
          <cell r="M176">
            <v>13.45</v>
          </cell>
          <cell r="N176">
            <v>13.45</v>
          </cell>
          <cell r="O176">
            <v>13.45</v>
          </cell>
          <cell r="P176">
            <v>13.45</v>
          </cell>
        </row>
        <row r="177">
          <cell r="J177">
            <v>13.45</v>
          </cell>
          <cell r="K177">
            <v>13.45</v>
          </cell>
          <cell r="L177">
            <v>13.45</v>
          </cell>
          <cell r="M177">
            <v>13.45</v>
          </cell>
          <cell r="N177">
            <v>13.45</v>
          </cell>
          <cell r="O177">
            <v>13.45</v>
          </cell>
          <cell r="P177">
            <v>13.45</v>
          </cell>
        </row>
        <row r="178">
          <cell r="J178">
            <v>13.45</v>
          </cell>
          <cell r="K178">
            <v>13.45</v>
          </cell>
          <cell r="L178">
            <v>13.45</v>
          </cell>
          <cell r="M178">
            <v>13.45</v>
          </cell>
          <cell r="N178">
            <v>13.45</v>
          </cell>
          <cell r="O178">
            <v>13.45</v>
          </cell>
          <cell r="P178">
            <v>13.45</v>
          </cell>
        </row>
        <row r="179">
          <cell r="J179">
            <v>13.45</v>
          </cell>
          <cell r="K179">
            <v>13.45</v>
          </cell>
          <cell r="L179">
            <v>13.45</v>
          </cell>
          <cell r="M179">
            <v>13.45</v>
          </cell>
          <cell r="N179">
            <v>13.45</v>
          </cell>
          <cell r="O179">
            <v>13.45</v>
          </cell>
          <cell r="P179">
            <v>13.45</v>
          </cell>
        </row>
        <row r="180">
          <cell r="J180">
            <v>32</v>
          </cell>
          <cell r="K180">
            <v>32</v>
          </cell>
          <cell r="L180">
            <v>32</v>
          </cell>
          <cell r="M180">
            <v>32</v>
          </cell>
          <cell r="N180">
            <v>32</v>
          </cell>
          <cell r="O180">
            <v>13.45</v>
          </cell>
          <cell r="P180">
            <v>13.45</v>
          </cell>
        </row>
        <row r="181">
          <cell r="J181">
            <v>32</v>
          </cell>
          <cell r="K181">
            <v>32</v>
          </cell>
          <cell r="L181">
            <v>32</v>
          </cell>
          <cell r="M181">
            <v>32</v>
          </cell>
          <cell r="N181">
            <v>32</v>
          </cell>
          <cell r="O181">
            <v>13.45</v>
          </cell>
          <cell r="P181">
            <v>13.45</v>
          </cell>
        </row>
        <row r="182">
          <cell r="J182">
            <v>32</v>
          </cell>
          <cell r="K182">
            <v>32</v>
          </cell>
          <cell r="L182">
            <v>32</v>
          </cell>
          <cell r="M182">
            <v>32</v>
          </cell>
          <cell r="N182">
            <v>32</v>
          </cell>
          <cell r="O182">
            <v>13.45</v>
          </cell>
          <cell r="P182">
            <v>13.45</v>
          </cell>
        </row>
        <row r="183">
          <cell r="J183">
            <v>13.45</v>
          </cell>
          <cell r="K183">
            <v>13.45</v>
          </cell>
          <cell r="L183">
            <v>13.45</v>
          </cell>
          <cell r="M183">
            <v>13.45</v>
          </cell>
          <cell r="N183">
            <v>13.45</v>
          </cell>
          <cell r="O183">
            <v>13.45</v>
          </cell>
          <cell r="P183">
            <v>13.45</v>
          </cell>
        </row>
        <row r="184">
          <cell r="J184">
            <v>13.45</v>
          </cell>
          <cell r="K184">
            <v>13.45</v>
          </cell>
          <cell r="L184">
            <v>13.45</v>
          </cell>
          <cell r="M184">
            <v>13.45</v>
          </cell>
          <cell r="N184">
            <v>13.45</v>
          </cell>
          <cell r="O184">
            <v>13.45</v>
          </cell>
          <cell r="P184">
            <v>13.45</v>
          </cell>
        </row>
        <row r="185">
          <cell r="J185">
            <v>13.45</v>
          </cell>
          <cell r="K185">
            <v>13.45</v>
          </cell>
          <cell r="L185">
            <v>13.45</v>
          </cell>
          <cell r="M185">
            <v>13.45</v>
          </cell>
          <cell r="N185">
            <v>13.45</v>
          </cell>
          <cell r="O185">
            <v>13.45</v>
          </cell>
          <cell r="P185">
            <v>13.45</v>
          </cell>
        </row>
        <row r="186">
          <cell r="J186">
            <v>13.45</v>
          </cell>
          <cell r="K186">
            <v>13.45</v>
          </cell>
          <cell r="L186">
            <v>13.45</v>
          </cell>
          <cell r="M186">
            <v>13.45</v>
          </cell>
          <cell r="N186">
            <v>13.45</v>
          </cell>
          <cell r="O186">
            <v>13.45</v>
          </cell>
          <cell r="P186">
            <v>13.45</v>
          </cell>
        </row>
        <row r="187">
          <cell r="J187">
            <v>13.45</v>
          </cell>
          <cell r="K187">
            <v>13.45</v>
          </cell>
          <cell r="L187">
            <v>13.45</v>
          </cell>
          <cell r="M187">
            <v>13.45</v>
          </cell>
          <cell r="N187">
            <v>13.45</v>
          </cell>
          <cell r="O187">
            <v>13.45</v>
          </cell>
          <cell r="P187">
            <v>13.45</v>
          </cell>
        </row>
        <row r="188">
          <cell r="J188">
            <v>13.45</v>
          </cell>
          <cell r="K188">
            <v>13.45</v>
          </cell>
          <cell r="L188">
            <v>13.45</v>
          </cell>
          <cell r="M188">
            <v>13.45</v>
          </cell>
          <cell r="N188">
            <v>13.45</v>
          </cell>
          <cell r="O188">
            <v>13.45</v>
          </cell>
          <cell r="P188">
            <v>13.45</v>
          </cell>
        </row>
        <row r="189">
          <cell r="J189">
            <v>13.45</v>
          </cell>
          <cell r="K189">
            <v>13.45</v>
          </cell>
          <cell r="L189">
            <v>13.45</v>
          </cell>
          <cell r="M189">
            <v>13.45</v>
          </cell>
          <cell r="N189">
            <v>13.45</v>
          </cell>
          <cell r="O189">
            <v>13.45</v>
          </cell>
          <cell r="P189">
            <v>13.45</v>
          </cell>
        </row>
        <row r="190">
          <cell r="J190">
            <v>13.45</v>
          </cell>
          <cell r="K190">
            <v>13.45</v>
          </cell>
          <cell r="L190">
            <v>13.45</v>
          </cell>
          <cell r="M190">
            <v>13.45</v>
          </cell>
          <cell r="N190">
            <v>13.45</v>
          </cell>
          <cell r="O190">
            <v>13.45</v>
          </cell>
          <cell r="P190">
            <v>13.45</v>
          </cell>
        </row>
        <row r="191">
          <cell r="J191">
            <v>30.2</v>
          </cell>
          <cell r="K191">
            <v>29.2</v>
          </cell>
          <cell r="L191">
            <v>29.2</v>
          </cell>
          <cell r="M191">
            <v>29.8</v>
          </cell>
          <cell r="N191">
            <v>29.8</v>
          </cell>
          <cell r="O191">
            <v>13.45</v>
          </cell>
          <cell r="P191">
            <v>13.45</v>
          </cell>
        </row>
        <row r="192">
          <cell r="J192">
            <v>32</v>
          </cell>
          <cell r="K192">
            <v>32</v>
          </cell>
          <cell r="L192">
            <v>32</v>
          </cell>
          <cell r="M192">
            <v>32</v>
          </cell>
          <cell r="N192">
            <v>32</v>
          </cell>
          <cell r="O192">
            <v>13.45</v>
          </cell>
          <cell r="P192">
            <v>13.45</v>
          </cell>
        </row>
        <row r="193">
          <cell r="J193">
            <v>32</v>
          </cell>
          <cell r="K193">
            <v>32</v>
          </cell>
          <cell r="L193">
            <v>32</v>
          </cell>
          <cell r="M193">
            <v>32</v>
          </cell>
          <cell r="N193">
            <v>32</v>
          </cell>
          <cell r="O193">
            <v>13.45</v>
          </cell>
          <cell r="P193">
            <v>13.45</v>
          </cell>
        </row>
        <row r="194">
          <cell r="J194">
            <v>32.1</v>
          </cell>
          <cell r="K194">
            <v>32</v>
          </cell>
          <cell r="L194">
            <v>32</v>
          </cell>
          <cell r="M194">
            <v>32</v>
          </cell>
          <cell r="N194">
            <v>32</v>
          </cell>
          <cell r="O194">
            <v>13.45</v>
          </cell>
          <cell r="P194">
            <v>13.45</v>
          </cell>
        </row>
        <row r="195">
          <cell r="J195">
            <v>13.45</v>
          </cell>
          <cell r="K195">
            <v>13.45</v>
          </cell>
          <cell r="L195">
            <v>13.45</v>
          </cell>
          <cell r="M195">
            <v>13.45</v>
          </cell>
          <cell r="N195">
            <v>13.45</v>
          </cell>
          <cell r="O195">
            <v>13.45</v>
          </cell>
          <cell r="P195">
            <v>13.45</v>
          </cell>
        </row>
        <row r="196">
          <cell r="J196">
            <v>13.45</v>
          </cell>
          <cell r="K196">
            <v>13.45</v>
          </cell>
          <cell r="L196">
            <v>13.45</v>
          </cell>
          <cell r="M196">
            <v>13.45</v>
          </cell>
          <cell r="N196">
            <v>13.45</v>
          </cell>
          <cell r="O196">
            <v>13.45</v>
          </cell>
          <cell r="P196">
            <v>13.45</v>
          </cell>
        </row>
      </sheetData>
      <sheetData sheetId="4">
        <row r="117">
          <cell r="J117">
            <v>30</v>
          </cell>
          <cell r="K117">
            <v>30</v>
          </cell>
          <cell r="L117">
            <v>30</v>
          </cell>
          <cell r="M117">
            <v>30</v>
          </cell>
          <cell r="N117">
            <v>30</v>
          </cell>
          <cell r="O117">
            <v>30</v>
          </cell>
          <cell r="P117">
            <v>30</v>
          </cell>
          <cell r="AS117">
            <v>13.45</v>
          </cell>
          <cell r="AT117">
            <v>13.45</v>
          </cell>
          <cell r="AU117">
            <v>13.45</v>
          </cell>
          <cell r="AV117">
            <v>13.45</v>
          </cell>
          <cell r="AW117">
            <v>13.45</v>
          </cell>
          <cell r="AX117">
            <v>13.45</v>
          </cell>
          <cell r="AY117">
            <v>13.45</v>
          </cell>
        </row>
        <row r="118">
          <cell r="J118">
            <v>30</v>
          </cell>
          <cell r="K118">
            <v>30</v>
          </cell>
          <cell r="L118">
            <v>30</v>
          </cell>
          <cell r="M118">
            <v>30</v>
          </cell>
          <cell r="N118">
            <v>30</v>
          </cell>
          <cell r="O118">
            <v>30</v>
          </cell>
          <cell r="P118">
            <v>30</v>
          </cell>
          <cell r="AS118">
            <v>13.45</v>
          </cell>
          <cell r="AT118">
            <v>13.45</v>
          </cell>
          <cell r="AU118">
            <v>13.45</v>
          </cell>
          <cell r="AV118">
            <v>13.45</v>
          </cell>
          <cell r="AW118">
            <v>13.45</v>
          </cell>
          <cell r="AX118">
            <v>13.45</v>
          </cell>
          <cell r="AY118">
            <v>13.45</v>
          </cell>
        </row>
        <row r="119">
          <cell r="J119">
            <v>30</v>
          </cell>
          <cell r="K119">
            <v>30</v>
          </cell>
          <cell r="L119">
            <v>30</v>
          </cell>
          <cell r="M119">
            <v>30</v>
          </cell>
          <cell r="N119">
            <v>30</v>
          </cell>
          <cell r="O119">
            <v>30</v>
          </cell>
          <cell r="P119">
            <v>30</v>
          </cell>
          <cell r="AS119">
            <v>13.45</v>
          </cell>
          <cell r="AT119">
            <v>13.45</v>
          </cell>
          <cell r="AU119">
            <v>13.45</v>
          </cell>
          <cell r="AV119">
            <v>13.45</v>
          </cell>
          <cell r="AW119">
            <v>13.45</v>
          </cell>
          <cell r="AX119">
            <v>13.45</v>
          </cell>
          <cell r="AY119">
            <v>13.45</v>
          </cell>
        </row>
        <row r="120">
          <cell r="J120">
            <v>30</v>
          </cell>
          <cell r="K120">
            <v>30</v>
          </cell>
          <cell r="L120">
            <v>30</v>
          </cell>
          <cell r="M120">
            <v>30</v>
          </cell>
          <cell r="N120">
            <v>30</v>
          </cell>
          <cell r="O120">
            <v>30</v>
          </cell>
          <cell r="P120">
            <v>30</v>
          </cell>
          <cell r="AS120">
            <v>13.45</v>
          </cell>
          <cell r="AT120">
            <v>13.45</v>
          </cell>
          <cell r="AU120">
            <v>13.45</v>
          </cell>
          <cell r="AV120">
            <v>13.45</v>
          </cell>
          <cell r="AW120">
            <v>13.45</v>
          </cell>
          <cell r="AX120">
            <v>13.45</v>
          </cell>
          <cell r="AY120">
            <v>13.45</v>
          </cell>
        </row>
        <row r="121">
          <cell r="J121">
            <v>30</v>
          </cell>
          <cell r="K121">
            <v>30</v>
          </cell>
          <cell r="L121">
            <v>30</v>
          </cell>
          <cell r="M121">
            <v>30</v>
          </cell>
          <cell r="N121">
            <v>30</v>
          </cell>
          <cell r="O121">
            <v>30</v>
          </cell>
          <cell r="P121">
            <v>30</v>
          </cell>
          <cell r="AS121">
            <v>13.45</v>
          </cell>
          <cell r="AT121">
            <v>13.45</v>
          </cell>
          <cell r="AU121">
            <v>13.45</v>
          </cell>
          <cell r="AV121">
            <v>13.45</v>
          </cell>
          <cell r="AW121">
            <v>13.45</v>
          </cell>
          <cell r="AX121">
            <v>13.45</v>
          </cell>
          <cell r="AY121">
            <v>13.45</v>
          </cell>
        </row>
        <row r="122">
          <cell r="J122">
            <v>30</v>
          </cell>
          <cell r="K122">
            <v>30</v>
          </cell>
          <cell r="L122">
            <v>30</v>
          </cell>
          <cell r="M122">
            <v>30</v>
          </cell>
          <cell r="N122">
            <v>30</v>
          </cell>
          <cell r="O122">
            <v>30</v>
          </cell>
          <cell r="P122">
            <v>30</v>
          </cell>
          <cell r="AS122">
            <v>13.45</v>
          </cell>
          <cell r="AT122">
            <v>13.45</v>
          </cell>
          <cell r="AU122">
            <v>13.45</v>
          </cell>
          <cell r="AV122">
            <v>13.45</v>
          </cell>
          <cell r="AW122">
            <v>13.45</v>
          </cell>
          <cell r="AX122">
            <v>13.45</v>
          </cell>
          <cell r="AY122">
            <v>13.45</v>
          </cell>
        </row>
        <row r="123">
          <cell r="J123">
            <v>60</v>
          </cell>
          <cell r="K123">
            <v>60</v>
          </cell>
          <cell r="L123">
            <v>60</v>
          </cell>
          <cell r="M123">
            <v>60</v>
          </cell>
          <cell r="N123">
            <v>60</v>
          </cell>
          <cell r="O123">
            <v>60</v>
          </cell>
          <cell r="P123">
            <v>60</v>
          </cell>
          <cell r="AS123">
            <v>13.45</v>
          </cell>
          <cell r="AT123">
            <v>13.45</v>
          </cell>
          <cell r="AU123">
            <v>13.45</v>
          </cell>
          <cell r="AV123">
            <v>13.45</v>
          </cell>
          <cell r="AW123">
            <v>13.45</v>
          </cell>
          <cell r="AX123">
            <v>13.45</v>
          </cell>
          <cell r="AY123">
            <v>13.45</v>
          </cell>
        </row>
        <row r="124">
          <cell r="J124">
            <v>60</v>
          </cell>
          <cell r="K124">
            <v>60</v>
          </cell>
          <cell r="L124">
            <v>60</v>
          </cell>
          <cell r="M124">
            <v>60</v>
          </cell>
          <cell r="N124">
            <v>60</v>
          </cell>
          <cell r="O124">
            <v>60</v>
          </cell>
          <cell r="P124">
            <v>60</v>
          </cell>
          <cell r="AS124">
            <v>13.45</v>
          </cell>
          <cell r="AT124">
            <v>13.45</v>
          </cell>
          <cell r="AU124">
            <v>13.45</v>
          </cell>
          <cell r="AV124">
            <v>13.45</v>
          </cell>
          <cell r="AW124">
            <v>13.45</v>
          </cell>
          <cell r="AX124">
            <v>13.45</v>
          </cell>
          <cell r="AY124">
            <v>13.45</v>
          </cell>
        </row>
        <row r="125">
          <cell r="J125">
            <v>60</v>
          </cell>
          <cell r="K125">
            <v>60</v>
          </cell>
          <cell r="L125">
            <v>60</v>
          </cell>
          <cell r="M125">
            <v>60</v>
          </cell>
          <cell r="N125">
            <v>60</v>
          </cell>
          <cell r="O125">
            <v>60</v>
          </cell>
          <cell r="P125">
            <v>60</v>
          </cell>
          <cell r="AS125">
            <v>13.45</v>
          </cell>
          <cell r="AT125">
            <v>13.45</v>
          </cell>
          <cell r="AU125">
            <v>13.45</v>
          </cell>
          <cell r="AV125">
            <v>13.45</v>
          </cell>
          <cell r="AW125">
            <v>13.45</v>
          </cell>
          <cell r="AX125">
            <v>13.45</v>
          </cell>
          <cell r="AY125">
            <v>13.45</v>
          </cell>
        </row>
        <row r="126">
          <cell r="J126">
            <v>60</v>
          </cell>
          <cell r="K126">
            <v>60</v>
          </cell>
          <cell r="L126">
            <v>60</v>
          </cell>
          <cell r="M126">
            <v>60</v>
          </cell>
          <cell r="N126">
            <v>60</v>
          </cell>
          <cell r="O126">
            <v>60</v>
          </cell>
          <cell r="P126">
            <v>60</v>
          </cell>
          <cell r="AS126">
            <v>13.45</v>
          </cell>
          <cell r="AT126">
            <v>13.45</v>
          </cell>
          <cell r="AU126">
            <v>13.45</v>
          </cell>
          <cell r="AV126">
            <v>13.45</v>
          </cell>
          <cell r="AW126">
            <v>13.45</v>
          </cell>
          <cell r="AX126">
            <v>13.45</v>
          </cell>
          <cell r="AY126">
            <v>13.45</v>
          </cell>
        </row>
        <row r="127">
          <cell r="J127">
            <v>60</v>
          </cell>
          <cell r="K127">
            <v>60</v>
          </cell>
          <cell r="L127">
            <v>60</v>
          </cell>
          <cell r="M127">
            <v>60</v>
          </cell>
          <cell r="N127">
            <v>60</v>
          </cell>
          <cell r="O127">
            <v>60</v>
          </cell>
          <cell r="P127">
            <v>60</v>
          </cell>
          <cell r="AS127">
            <v>13.45</v>
          </cell>
          <cell r="AT127">
            <v>13.45</v>
          </cell>
          <cell r="AU127">
            <v>13.45</v>
          </cell>
          <cell r="AV127">
            <v>13.45</v>
          </cell>
          <cell r="AW127">
            <v>13.45</v>
          </cell>
          <cell r="AX127">
            <v>13.45</v>
          </cell>
          <cell r="AY127">
            <v>13.45</v>
          </cell>
        </row>
        <row r="128">
          <cell r="J128">
            <v>60</v>
          </cell>
          <cell r="K128">
            <v>60</v>
          </cell>
          <cell r="L128">
            <v>60</v>
          </cell>
          <cell r="M128">
            <v>60</v>
          </cell>
          <cell r="N128">
            <v>60</v>
          </cell>
          <cell r="O128">
            <v>60</v>
          </cell>
          <cell r="P128">
            <v>60</v>
          </cell>
          <cell r="AS128">
            <v>13.45</v>
          </cell>
          <cell r="AT128">
            <v>13.45</v>
          </cell>
          <cell r="AU128">
            <v>13.45</v>
          </cell>
          <cell r="AV128">
            <v>13.45</v>
          </cell>
          <cell r="AW128">
            <v>13.45</v>
          </cell>
          <cell r="AX128">
            <v>13.45</v>
          </cell>
          <cell r="AY128">
            <v>13.45</v>
          </cell>
        </row>
        <row r="129">
          <cell r="J129">
            <v>60</v>
          </cell>
          <cell r="K129">
            <v>60</v>
          </cell>
          <cell r="L129">
            <v>60</v>
          </cell>
          <cell r="M129">
            <v>60</v>
          </cell>
          <cell r="N129">
            <v>60</v>
          </cell>
          <cell r="O129">
            <v>60</v>
          </cell>
          <cell r="P129">
            <v>60</v>
          </cell>
          <cell r="AS129">
            <v>13.45</v>
          </cell>
          <cell r="AT129">
            <v>13.45</v>
          </cell>
          <cell r="AU129">
            <v>13.45</v>
          </cell>
          <cell r="AV129">
            <v>13.45</v>
          </cell>
          <cell r="AW129">
            <v>13.45</v>
          </cell>
          <cell r="AX129">
            <v>13.45</v>
          </cell>
          <cell r="AY129">
            <v>13.45</v>
          </cell>
        </row>
        <row r="130">
          <cell r="J130">
            <v>60</v>
          </cell>
          <cell r="K130">
            <v>60</v>
          </cell>
          <cell r="L130">
            <v>60</v>
          </cell>
          <cell r="M130">
            <v>60</v>
          </cell>
          <cell r="N130">
            <v>60</v>
          </cell>
          <cell r="O130">
            <v>60</v>
          </cell>
          <cell r="P130">
            <v>60</v>
          </cell>
          <cell r="AS130">
            <v>13.45</v>
          </cell>
          <cell r="AT130">
            <v>13.45</v>
          </cell>
          <cell r="AU130">
            <v>13.45</v>
          </cell>
          <cell r="AV130">
            <v>13.45</v>
          </cell>
          <cell r="AW130">
            <v>13.45</v>
          </cell>
          <cell r="AX130">
            <v>13.45</v>
          </cell>
          <cell r="AY130">
            <v>13.45</v>
          </cell>
        </row>
        <row r="131">
          <cell r="J131">
            <v>60</v>
          </cell>
          <cell r="K131">
            <v>60</v>
          </cell>
          <cell r="L131">
            <v>60</v>
          </cell>
          <cell r="M131">
            <v>60</v>
          </cell>
          <cell r="N131">
            <v>60</v>
          </cell>
          <cell r="O131">
            <v>60</v>
          </cell>
          <cell r="P131">
            <v>60</v>
          </cell>
          <cell r="AS131">
            <v>13.45</v>
          </cell>
          <cell r="AT131">
            <v>13.45</v>
          </cell>
          <cell r="AU131">
            <v>13.45</v>
          </cell>
          <cell r="AV131">
            <v>13.45</v>
          </cell>
          <cell r="AW131">
            <v>13.45</v>
          </cell>
          <cell r="AX131">
            <v>13.45</v>
          </cell>
          <cell r="AY131">
            <v>13.45</v>
          </cell>
        </row>
        <row r="132">
          <cell r="J132">
            <v>60</v>
          </cell>
          <cell r="K132">
            <v>60</v>
          </cell>
          <cell r="L132">
            <v>60</v>
          </cell>
          <cell r="M132">
            <v>60</v>
          </cell>
          <cell r="N132">
            <v>60</v>
          </cell>
          <cell r="O132">
            <v>60</v>
          </cell>
          <cell r="P132">
            <v>60</v>
          </cell>
          <cell r="AS132">
            <v>13.45</v>
          </cell>
          <cell r="AT132">
            <v>13.45</v>
          </cell>
          <cell r="AU132">
            <v>13.45</v>
          </cell>
          <cell r="AV132">
            <v>13.45</v>
          </cell>
          <cell r="AW132">
            <v>13.45</v>
          </cell>
          <cell r="AX132">
            <v>13.45</v>
          </cell>
          <cell r="AY132">
            <v>13.45</v>
          </cell>
        </row>
        <row r="133">
          <cell r="J133">
            <v>60</v>
          </cell>
          <cell r="K133">
            <v>60</v>
          </cell>
          <cell r="L133">
            <v>60</v>
          </cell>
          <cell r="M133">
            <v>60</v>
          </cell>
          <cell r="N133">
            <v>60</v>
          </cell>
          <cell r="O133">
            <v>60</v>
          </cell>
          <cell r="P133">
            <v>60</v>
          </cell>
          <cell r="AS133">
            <v>13.45</v>
          </cell>
          <cell r="AT133">
            <v>13.45</v>
          </cell>
          <cell r="AU133">
            <v>13.45</v>
          </cell>
          <cell r="AV133">
            <v>13.45</v>
          </cell>
          <cell r="AW133">
            <v>13.45</v>
          </cell>
          <cell r="AX133">
            <v>13.45</v>
          </cell>
          <cell r="AY133">
            <v>13.45</v>
          </cell>
        </row>
        <row r="134">
          <cell r="J134">
            <v>60</v>
          </cell>
          <cell r="K134">
            <v>60</v>
          </cell>
          <cell r="L134">
            <v>60</v>
          </cell>
          <cell r="M134">
            <v>60</v>
          </cell>
          <cell r="N134">
            <v>60</v>
          </cell>
          <cell r="O134">
            <v>60</v>
          </cell>
          <cell r="P134">
            <v>60</v>
          </cell>
          <cell r="AS134">
            <v>13.45</v>
          </cell>
          <cell r="AT134">
            <v>13.45</v>
          </cell>
          <cell r="AU134">
            <v>13.45</v>
          </cell>
          <cell r="AV134">
            <v>13.45</v>
          </cell>
          <cell r="AW134">
            <v>13.45</v>
          </cell>
          <cell r="AX134">
            <v>13.45</v>
          </cell>
          <cell r="AY134">
            <v>13.45</v>
          </cell>
        </row>
        <row r="135">
          <cell r="J135">
            <v>60</v>
          </cell>
          <cell r="K135">
            <v>60</v>
          </cell>
          <cell r="L135">
            <v>60</v>
          </cell>
          <cell r="M135">
            <v>60</v>
          </cell>
          <cell r="N135">
            <v>60</v>
          </cell>
          <cell r="O135">
            <v>60</v>
          </cell>
          <cell r="P135">
            <v>60</v>
          </cell>
          <cell r="AS135">
            <v>13.45</v>
          </cell>
          <cell r="AT135">
            <v>13.45</v>
          </cell>
          <cell r="AU135">
            <v>13.45</v>
          </cell>
          <cell r="AV135">
            <v>13.45</v>
          </cell>
          <cell r="AW135">
            <v>13.45</v>
          </cell>
          <cell r="AX135">
            <v>13.45</v>
          </cell>
          <cell r="AY135">
            <v>13.45</v>
          </cell>
        </row>
        <row r="136">
          <cell r="J136">
            <v>60</v>
          </cell>
          <cell r="K136">
            <v>60</v>
          </cell>
          <cell r="L136">
            <v>60</v>
          </cell>
          <cell r="M136">
            <v>60</v>
          </cell>
          <cell r="N136">
            <v>60</v>
          </cell>
          <cell r="O136">
            <v>60</v>
          </cell>
          <cell r="P136">
            <v>60</v>
          </cell>
          <cell r="AS136">
            <v>13.45</v>
          </cell>
          <cell r="AT136">
            <v>13.45</v>
          </cell>
          <cell r="AU136">
            <v>13.45</v>
          </cell>
          <cell r="AV136">
            <v>13.45</v>
          </cell>
          <cell r="AW136">
            <v>13.45</v>
          </cell>
          <cell r="AX136">
            <v>13.45</v>
          </cell>
          <cell r="AY136">
            <v>13.45</v>
          </cell>
        </row>
        <row r="137">
          <cell r="J137">
            <v>60</v>
          </cell>
          <cell r="K137">
            <v>60</v>
          </cell>
          <cell r="L137">
            <v>60</v>
          </cell>
          <cell r="M137">
            <v>60</v>
          </cell>
          <cell r="N137">
            <v>60</v>
          </cell>
          <cell r="O137">
            <v>60</v>
          </cell>
          <cell r="P137">
            <v>60</v>
          </cell>
          <cell r="AS137">
            <v>13.45</v>
          </cell>
          <cell r="AT137">
            <v>13.45</v>
          </cell>
          <cell r="AU137">
            <v>13.45</v>
          </cell>
          <cell r="AV137">
            <v>13.45</v>
          </cell>
          <cell r="AW137">
            <v>13.45</v>
          </cell>
          <cell r="AX137">
            <v>13.45</v>
          </cell>
          <cell r="AY137">
            <v>13.45</v>
          </cell>
        </row>
        <row r="138">
          <cell r="J138">
            <v>60</v>
          </cell>
          <cell r="K138">
            <v>60</v>
          </cell>
          <cell r="L138">
            <v>60</v>
          </cell>
          <cell r="M138">
            <v>60</v>
          </cell>
          <cell r="N138">
            <v>60</v>
          </cell>
          <cell r="O138">
            <v>60</v>
          </cell>
          <cell r="P138">
            <v>60</v>
          </cell>
          <cell r="AS138">
            <v>13.45</v>
          </cell>
          <cell r="AT138">
            <v>13.45</v>
          </cell>
          <cell r="AU138">
            <v>13.45</v>
          </cell>
          <cell r="AV138">
            <v>13.45</v>
          </cell>
          <cell r="AW138">
            <v>13.45</v>
          </cell>
          <cell r="AX138">
            <v>13.45</v>
          </cell>
          <cell r="AY138">
            <v>13.45</v>
          </cell>
        </row>
        <row r="139">
          <cell r="J139">
            <v>30</v>
          </cell>
          <cell r="K139">
            <v>30</v>
          </cell>
          <cell r="L139">
            <v>30</v>
          </cell>
          <cell r="M139">
            <v>30</v>
          </cell>
          <cell r="N139">
            <v>30</v>
          </cell>
          <cell r="O139">
            <v>30</v>
          </cell>
          <cell r="P139">
            <v>30</v>
          </cell>
          <cell r="AS139">
            <v>13.45</v>
          </cell>
          <cell r="AT139">
            <v>13.45</v>
          </cell>
          <cell r="AU139">
            <v>13.45</v>
          </cell>
          <cell r="AV139">
            <v>13.45</v>
          </cell>
          <cell r="AW139">
            <v>13.45</v>
          </cell>
          <cell r="AX139">
            <v>13.45</v>
          </cell>
          <cell r="AY139">
            <v>13.45</v>
          </cell>
        </row>
        <row r="140">
          <cell r="J140">
            <v>30</v>
          </cell>
          <cell r="K140">
            <v>30</v>
          </cell>
          <cell r="L140">
            <v>30</v>
          </cell>
          <cell r="M140">
            <v>30</v>
          </cell>
          <cell r="N140">
            <v>30</v>
          </cell>
          <cell r="O140">
            <v>30</v>
          </cell>
          <cell r="P140">
            <v>30</v>
          </cell>
          <cell r="AS140">
            <v>13.45</v>
          </cell>
          <cell r="AT140">
            <v>13.45</v>
          </cell>
          <cell r="AU140">
            <v>13.45</v>
          </cell>
          <cell r="AV140">
            <v>13.45</v>
          </cell>
          <cell r="AW140">
            <v>13.45</v>
          </cell>
          <cell r="AX140">
            <v>13.45</v>
          </cell>
          <cell r="AY140">
            <v>13.45</v>
          </cell>
        </row>
        <row r="145">
          <cell r="J145">
            <v>13.45</v>
          </cell>
          <cell r="K145">
            <v>13.45</v>
          </cell>
          <cell r="L145">
            <v>13.45</v>
          </cell>
          <cell r="M145">
            <v>13.45</v>
          </cell>
          <cell r="N145">
            <v>13.45</v>
          </cell>
          <cell r="O145">
            <v>13.45</v>
          </cell>
          <cell r="P145">
            <v>13.45</v>
          </cell>
        </row>
        <row r="146">
          <cell r="J146">
            <v>13.45</v>
          </cell>
          <cell r="K146">
            <v>13.45</v>
          </cell>
          <cell r="L146">
            <v>13.45</v>
          </cell>
          <cell r="M146">
            <v>13.45</v>
          </cell>
          <cell r="N146">
            <v>13.45</v>
          </cell>
          <cell r="O146">
            <v>13.45</v>
          </cell>
          <cell r="P146">
            <v>13.45</v>
          </cell>
        </row>
        <row r="147">
          <cell r="J147">
            <v>13.45</v>
          </cell>
          <cell r="K147">
            <v>13.45</v>
          </cell>
          <cell r="L147">
            <v>13.45</v>
          </cell>
          <cell r="M147">
            <v>13.45</v>
          </cell>
          <cell r="N147">
            <v>13.45</v>
          </cell>
          <cell r="O147">
            <v>13.45</v>
          </cell>
          <cell r="P147">
            <v>13.45</v>
          </cell>
        </row>
        <row r="148">
          <cell r="J148">
            <v>13.45</v>
          </cell>
          <cell r="K148">
            <v>13.45</v>
          </cell>
          <cell r="L148">
            <v>13.45</v>
          </cell>
          <cell r="M148">
            <v>13.45</v>
          </cell>
          <cell r="N148">
            <v>13.45</v>
          </cell>
          <cell r="O148">
            <v>13.45</v>
          </cell>
          <cell r="P148">
            <v>13.45</v>
          </cell>
        </row>
        <row r="149">
          <cell r="J149">
            <v>13.45</v>
          </cell>
          <cell r="K149">
            <v>13.45</v>
          </cell>
          <cell r="L149">
            <v>13.45</v>
          </cell>
          <cell r="M149">
            <v>13.45</v>
          </cell>
          <cell r="N149">
            <v>13.45</v>
          </cell>
          <cell r="O149">
            <v>13.45</v>
          </cell>
          <cell r="P149">
            <v>13.45</v>
          </cell>
        </row>
        <row r="150">
          <cell r="J150">
            <v>13.45</v>
          </cell>
          <cell r="K150">
            <v>13.45</v>
          </cell>
          <cell r="L150">
            <v>13.45</v>
          </cell>
          <cell r="M150">
            <v>13.45</v>
          </cell>
          <cell r="N150">
            <v>13.45</v>
          </cell>
          <cell r="O150">
            <v>13.45</v>
          </cell>
          <cell r="P150">
            <v>13.45</v>
          </cell>
        </row>
        <row r="151">
          <cell r="J151">
            <v>13.45</v>
          </cell>
          <cell r="K151">
            <v>13.45</v>
          </cell>
          <cell r="L151">
            <v>13.45</v>
          </cell>
          <cell r="M151">
            <v>13.45</v>
          </cell>
          <cell r="N151">
            <v>13.45</v>
          </cell>
          <cell r="O151">
            <v>13.45</v>
          </cell>
          <cell r="P151">
            <v>13.45</v>
          </cell>
        </row>
        <row r="152">
          <cell r="J152">
            <v>13.45</v>
          </cell>
          <cell r="K152">
            <v>13.45</v>
          </cell>
          <cell r="L152">
            <v>13.45</v>
          </cell>
          <cell r="M152">
            <v>13.45</v>
          </cell>
          <cell r="N152">
            <v>13.45</v>
          </cell>
          <cell r="O152">
            <v>13.45</v>
          </cell>
          <cell r="P152">
            <v>13.45</v>
          </cell>
        </row>
        <row r="153">
          <cell r="J153">
            <v>13.45</v>
          </cell>
          <cell r="K153">
            <v>13.45</v>
          </cell>
          <cell r="L153">
            <v>13.45</v>
          </cell>
          <cell r="M153">
            <v>13.45</v>
          </cell>
          <cell r="N153">
            <v>13.45</v>
          </cell>
          <cell r="O153">
            <v>13.45</v>
          </cell>
          <cell r="P153">
            <v>13.45</v>
          </cell>
        </row>
        <row r="154">
          <cell r="J154">
            <v>13.45</v>
          </cell>
          <cell r="K154">
            <v>13.45</v>
          </cell>
          <cell r="L154">
            <v>13.45</v>
          </cell>
          <cell r="M154">
            <v>13.45</v>
          </cell>
          <cell r="N154">
            <v>13.45</v>
          </cell>
          <cell r="O154">
            <v>13.45</v>
          </cell>
          <cell r="P154">
            <v>13.45</v>
          </cell>
        </row>
        <row r="155">
          <cell r="J155">
            <v>13.45</v>
          </cell>
          <cell r="K155">
            <v>13.45</v>
          </cell>
          <cell r="L155">
            <v>13.45</v>
          </cell>
          <cell r="M155">
            <v>13.45</v>
          </cell>
          <cell r="N155">
            <v>13.45</v>
          </cell>
          <cell r="O155">
            <v>13.45</v>
          </cell>
          <cell r="P155">
            <v>13.45</v>
          </cell>
        </row>
        <row r="156">
          <cell r="J156">
            <v>13.45</v>
          </cell>
          <cell r="K156">
            <v>13.45</v>
          </cell>
          <cell r="L156">
            <v>13.45</v>
          </cell>
          <cell r="M156">
            <v>13.45</v>
          </cell>
          <cell r="N156">
            <v>13.45</v>
          </cell>
          <cell r="O156">
            <v>13.45</v>
          </cell>
          <cell r="P156">
            <v>13.45</v>
          </cell>
        </row>
        <row r="157">
          <cell r="J157">
            <v>13.45</v>
          </cell>
          <cell r="K157">
            <v>13.45</v>
          </cell>
          <cell r="L157">
            <v>13.45</v>
          </cell>
          <cell r="M157">
            <v>13.45</v>
          </cell>
          <cell r="N157">
            <v>13.45</v>
          </cell>
          <cell r="O157">
            <v>13.45</v>
          </cell>
          <cell r="P157">
            <v>13.45</v>
          </cell>
        </row>
        <row r="158">
          <cell r="J158">
            <v>13.45</v>
          </cell>
          <cell r="K158">
            <v>13.45</v>
          </cell>
          <cell r="L158">
            <v>13.45</v>
          </cell>
          <cell r="M158">
            <v>13.45</v>
          </cell>
          <cell r="N158">
            <v>13.45</v>
          </cell>
          <cell r="O158">
            <v>13.45</v>
          </cell>
          <cell r="P158">
            <v>13.45</v>
          </cell>
        </row>
        <row r="159">
          <cell r="J159">
            <v>13.45</v>
          </cell>
          <cell r="K159">
            <v>13.45</v>
          </cell>
          <cell r="L159">
            <v>13.45</v>
          </cell>
          <cell r="M159">
            <v>13.45</v>
          </cell>
          <cell r="N159">
            <v>13.45</v>
          </cell>
          <cell r="O159">
            <v>13.45</v>
          </cell>
          <cell r="P159">
            <v>13.45</v>
          </cell>
        </row>
        <row r="160">
          <cell r="J160">
            <v>13.45</v>
          </cell>
          <cell r="K160">
            <v>13.45</v>
          </cell>
          <cell r="L160">
            <v>13.45</v>
          </cell>
          <cell r="M160">
            <v>13.45</v>
          </cell>
          <cell r="N160">
            <v>13.45</v>
          </cell>
          <cell r="O160">
            <v>13.45</v>
          </cell>
          <cell r="P160">
            <v>13.45</v>
          </cell>
        </row>
        <row r="161">
          <cell r="J161">
            <v>13.45</v>
          </cell>
          <cell r="K161">
            <v>13.45</v>
          </cell>
          <cell r="L161">
            <v>13.45</v>
          </cell>
          <cell r="M161">
            <v>13.45</v>
          </cell>
          <cell r="N161">
            <v>13.45</v>
          </cell>
          <cell r="O161">
            <v>13.45</v>
          </cell>
          <cell r="P161">
            <v>13.45</v>
          </cell>
        </row>
        <row r="162">
          <cell r="J162">
            <v>13.45</v>
          </cell>
          <cell r="K162">
            <v>13.45</v>
          </cell>
          <cell r="L162">
            <v>13.45</v>
          </cell>
          <cell r="M162">
            <v>13.45</v>
          </cell>
          <cell r="N162">
            <v>13.45</v>
          </cell>
          <cell r="O162">
            <v>13.45</v>
          </cell>
          <cell r="P162">
            <v>13.45</v>
          </cell>
        </row>
        <row r="163">
          <cell r="J163">
            <v>13.45</v>
          </cell>
          <cell r="K163">
            <v>13.45</v>
          </cell>
          <cell r="L163">
            <v>13.45</v>
          </cell>
          <cell r="M163">
            <v>13.45</v>
          </cell>
          <cell r="N163">
            <v>13.45</v>
          </cell>
          <cell r="O163">
            <v>13.45</v>
          </cell>
          <cell r="P163">
            <v>13.45</v>
          </cell>
        </row>
        <row r="164">
          <cell r="J164">
            <v>13.45</v>
          </cell>
          <cell r="K164">
            <v>13.45</v>
          </cell>
          <cell r="L164">
            <v>13.45</v>
          </cell>
          <cell r="M164">
            <v>13.45</v>
          </cell>
          <cell r="N164">
            <v>13.45</v>
          </cell>
          <cell r="O164">
            <v>13.45</v>
          </cell>
          <cell r="P164">
            <v>13.45</v>
          </cell>
        </row>
        <row r="165">
          <cell r="J165">
            <v>13.45</v>
          </cell>
          <cell r="K165">
            <v>13.45</v>
          </cell>
          <cell r="L165">
            <v>13.45</v>
          </cell>
          <cell r="M165">
            <v>13.45</v>
          </cell>
          <cell r="N165">
            <v>13.45</v>
          </cell>
          <cell r="O165">
            <v>13.45</v>
          </cell>
          <cell r="P165">
            <v>13.45</v>
          </cell>
        </row>
        <row r="166">
          <cell r="J166">
            <v>13.45</v>
          </cell>
          <cell r="K166">
            <v>13.45</v>
          </cell>
          <cell r="L166">
            <v>13.45</v>
          </cell>
          <cell r="M166">
            <v>13.45</v>
          </cell>
          <cell r="N166">
            <v>13.45</v>
          </cell>
          <cell r="O166">
            <v>13.45</v>
          </cell>
          <cell r="P166">
            <v>13.45</v>
          </cell>
        </row>
        <row r="167">
          <cell r="J167">
            <v>13.45</v>
          </cell>
          <cell r="K167">
            <v>13.45</v>
          </cell>
          <cell r="L167">
            <v>13.45</v>
          </cell>
          <cell r="M167">
            <v>13.45</v>
          </cell>
          <cell r="N167">
            <v>13.45</v>
          </cell>
          <cell r="O167">
            <v>13.45</v>
          </cell>
          <cell r="P167">
            <v>13.45</v>
          </cell>
        </row>
        <row r="168">
          <cell r="J168">
            <v>13.45</v>
          </cell>
          <cell r="K168">
            <v>13.45</v>
          </cell>
          <cell r="L168">
            <v>13.45</v>
          </cell>
          <cell r="M168">
            <v>13.45</v>
          </cell>
          <cell r="N168">
            <v>13.45</v>
          </cell>
          <cell r="O168">
            <v>13.45</v>
          </cell>
          <cell r="P168">
            <v>13.45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37</v>
      </c>
      <c r="C3" s="16"/>
      <c r="D3" s="17"/>
      <c r="E3"/>
      <c r="F3"/>
      <c r="G3"/>
      <c r="H3"/>
      <c r="I3"/>
    </row>
    <row r="4" spans="2:9" x14ac:dyDescent="0.25">
      <c r="B4" s="14" t="s">
        <v>1</v>
      </c>
      <c r="C4" s="16"/>
      <c r="D4" s="17"/>
      <c r="E4"/>
      <c r="F4"/>
      <c r="G4"/>
      <c r="H4"/>
      <c r="I4"/>
    </row>
    <row r="5" spans="2:9" x14ac:dyDescent="0.25">
      <c r="B5" s="15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3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Kërkuar'!J4</f>
        <v>50</v>
      </c>
      <c r="D9" s="5">
        <f>'[1]Kapaciteti i Ofruar'!J117</f>
        <v>30</v>
      </c>
      <c r="E9" s="6">
        <f>'[1]Çmimet e ofruar'!J145</f>
        <v>13.45</v>
      </c>
      <c r="F9" s="6">
        <f>'[1]Çmimet e ofruar'!J173</f>
        <v>13.45</v>
      </c>
      <c r="G9" s="5">
        <f>'[1]Kapaciteti i Fituar'!J117</f>
        <v>30</v>
      </c>
      <c r="H9" s="6">
        <f>'[1]Kapaciteti i Fituar'!J145</f>
        <v>13.45</v>
      </c>
      <c r="I9" s="6">
        <f>'[1]Kapaciteti i Fituar'!AS117</f>
        <v>13.45</v>
      </c>
    </row>
    <row r="10" spans="2:9" x14ac:dyDescent="0.25">
      <c r="B10" s="7" t="s">
        <v>13</v>
      </c>
      <c r="C10" s="8">
        <f>'[1]Kapaciteti i Kërkuar'!J5</f>
        <v>50</v>
      </c>
      <c r="D10" s="8">
        <f>'[1]Kapaciteti i Ofruar'!J118</f>
        <v>30</v>
      </c>
      <c r="E10" s="9">
        <f>'[1]Çmimet e ofruar'!J146</f>
        <v>13.45</v>
      </c>
      <c r="F10" s="9">
        <f>'[1]Çmimet e ofruar'!J174</f>
        <v>13.45</v>
      </c>
      <c r="G10" s="8">
        <f>'[1]Kapaciteti i Fituar'!J118</f>
        <v>30</v>
      </c>
      <c r="H10" s="9">
        <f>'[1]Kapaciteti i Fituar'!J146</f>
        <v>13.45</v>
      </c>
      <c r="I10" s="9">
        <f>'[1]Kapaciteti i Fituar'!AS118</f>
        <v>13.45</v>
      </c>
    </row>
    <row r="11" spans="2:9" x14ac:dyDescent="0.25">
      <c r="B11" s="4" t="s">
        <v>14</v>
      </c>
      <c r="C11" s="5">
        <f>'[1]Kapaciteti i Kërkuar'!J6</f>
        <v>50</v>
      </c>
      <c r="D11" s="5">
        <f>'[1]Kapaciteti i Ofruar'!J119</f>
        <v>30</v>
      </c>
      <c r="E11" s="6">
        <f>'[1]Çmimet e ofruar'!J147</f>
        <v>13.45</v>
      </c>
      <c r="F11" s="6">
        <f>'[1]Çmimet e ofruar'!J175</f>
        <v>13.45</v>
      </c>
      <c r="G11" s="5">
        <f>'[1]Kapaciteti i Fituar'!J119</f>
        <v>30</v>
      </c>
      <c r="H11" s="6">
        <f>'[1]Kapaciteti i Fituar'!J147</f>
        <v>13.45</v>
      </c>
      <c r="I11" s="6">
        <f>'[1]Kapaciteti i Fituar'!AS119</f>
        <v>13.45</v>
      </c>
    </row>
    <row r="12" spans="2:9" x14ac:dyDescent="0.25">
      <c r="B12" s="7" t="s">
        <v>15</v>
      </c>
      <c r="C12" s="8">
        <f>'[1]Kapaciteti i Kërkuar'!J7</f>
        <v>50</v>
      </c>
      <c r="D12" s="8">
        <f>'[1]Kapaciteti i Ofruar'!J120</f>
        <v>30</v>
      </c>
      <c r="E12" s="9">
        <f>'[1]Çmimet e ofruar'!J148</f>
        <v>13.45</v>
      </c>
      <c r="F12" s="9">
        <f>'[1]Çmimet e ofruar'!J176</f>
        <v>13.45</v>
      </c>
      <c r="G12" s="8">
        <f>'[1]Kapaciteti i Fituar'!J120</f>
        <v>30</v>
      </c>
      <c r="H12" s="9">
        <f>'[1]Kapaciteti i Fituar'!J148</f>
        <v>13.45</v>
      </c>
      <c r="I12" s="9">
        <f>'[1]Kapaciteti i Fituar'!AS120</f>
        <v>13.45</v>
      </c>
    </row>
    <row r="13" spans="2:9" x14ac:dyDescent="0.25">
      <c r="B13" s="4" t="s">
        <v>16</v>
      </c>
      <c r="C13" s="5">
        <f>'[1]Kapaciteti i Kërkuar'!J8</f>
        <v>50</v>
      </c>
      <c r="D13" s="5">
        <f>'[1]Kapaciteti i Ofruar'!J121</f>
        <v>30</v>
      </c>
      <c r="E13" s="6">
        <f>'[1]Çmimet e ofruar'!J149</f>
        <v>13.45</v>
      </c>
      <c r="F13" s="6">
        <f>'[1]Çmimet e ofruar'!J177</f>
        <v>13.45</v>
      </c>
      <c r="G13" s="5">
        <f>'[1]Kapaciteti i Fituar'!J121</f>
        <v>30</v>
      </c>
      <c r="H13" s="6">
        <f>'[1]Kapaciteti i Fituar'!J149</f>
        <v>13.45</v>
      </c>
      <c r="I13" s="6">
        <f>'[1]Kapaciteti i Fituar'!AS121</f>
        <v>13.45</v>
      </c>
    </row>
    <row r="14" spans="2:9" x14ac:dyDescent="0.25">
      <c r="B14" s="7" t="s">
        <v>17</v>
      </c>
      <c r="C14" s="8">
        <f>'[1]Kapaciteti i Kërkuar'!J9</f>
        <v>50</v>
      </c>
      <c r="D14" s="8">
        <f>'[1]Kapaciteti i Ofruar'!J122</f>
        <v>30</v>
      </c>
      <c r="E14" s="9">
        <f>'[1]Çmimet e ofruar'!J150</f>
        <v>13.45</v>
      </c>
      <c r="F14" s="9">
        <f>'[1]Çmimet e ofruar'!J178</f>
        <v>13.45</v>
      </c>
      <c r="G14" s="8">
        <f>'[1]Kapaciteti i Fituar'!J122</f>
        <v>30</v>
      </c>
      <c r="H14" s="9">
        <f>'[1]Kapaciteti i Fituar'!J150</f>
        <v>13.45</v>
      </c>
      <c r="I14" s="9">
        <f>'[1]Kapaciteti i Fituar'!AS122</f>
        <v>13.45</v>
      </c>
    </row>
    <row r="15" spans="2:9" x14ac:dyDescent="0.25">
      <c r="B15" s="4" t="s">
        <v>18</v>
      </c>
      <c r="C15" s="5">
        <f>'[1]Kapaciteti i Kërkuar'!J10</f>
        <v>60</v>
      </c>
      <c r="D15" s="5">
        <f>'[1]Kapaciteti i Ofruar'!J123</f>
        <v>60</v>
      </c>
      <c r="E15" s="6">
        <f>'[1]Çmimet e ofruar'!J151</f>
        <v>13.45</v>
      </c>
      <c r="F15" s="6">
        <f>'[1]Çmimet e ofruar'!J179</f>
        <v>13.45</v>
      </c>
      <c r="G15" s="5">
        <f>'[1]Kapaciteti i Fituar'!J123</f>
        <v>60</v>
      </c>
      <c r="H15" s="6">
        <f>'[1]Kapaciteti i Fituar'!J151</f>
        <v>13.45</v>
      </c>
      <c r="I15" s="6">
        <f>'[1]Kapaciteti i Fituar'!AS123</f>
        <v>13.45</v>
      </c>
    </row>
    <row r="16" spans="2:9" x14ac:dyDescent="0.25">
      <c r="B16" s="7" t="s">
        <v>19</v>
      </c>
      <c r="C16" s="8">
        <f>'[1]Kapaciteti i Kërkuar'!J11</f>
        <v>60</v>
      </c>
      <c r="D16" s="8">
        <f>'[1]Kapaciteti i Ofruar'!J124</f>
        <v>65</v>
      </c>
      <c r="E16" s="9">
        <f>'[1]Çmimet e ofruar'!J152</f>
        <v>13.45</v>
      </c>
      <c r="F16" s="9">
        <f>'[1]Çmimet e ofruar'!J180</f>
        <v>32</v>
      </c>
      <c r="G16" s="8">
        <f>'[1]Kapaciteti i Fituar'!J124</f>
        <v>60</v>
      </c>
      <c r="H16" s="9">
        <f>'[1]Kapaciteti i Fituar'!J152</f>
        <v>13.45</v>
      </c>
      <c r="I16" s="9">
        <f>'[1]Kapaciteti i Fituar'!AS124</f>
        <v>13.45</v>
      </c>
    </row>
    <row r="17" spans="2:9" x14ac:dyDescent="0.25">
      <c r="B17" s="4" t="s">
        <v>20</v>
      </c>
      <c r="C17" s="5">
        <f>'[1]Kapaciteti i Kërkuar'!J12</f>
        <v>60</v>
      </c>
      <c r="D17" s="5">
        <f>'[1]Kapaciteti i Ofruar'!J125</f>
        <v>65</v>
      </c>
      <c r="E17" s="6">
        <f>'[1]Çmimet e ofruar'!J153</f>
        <v>13.45</v>
      </c>
      <c r="F17" s="6">
        <f>'[1]Çmimet e ofruar'!J181</f>
        <v>32</v>
      </c>
      <c r="G17" s="5">
        <f>'[1]Kapaciteti i Fituar'!J125</f>
        <v>60</v>
      </c>
      <c r="H17" s="6">
        <f>'[1]Kapaciteti i Fituar'!J153</f>
        <v>13.45</v>
      </c>
      <c r="I17" s="6">
        <f>'[1]Kapaciteti i Fituar'!AS125</f>
        <v>13.45</v>
      </c>
    </row>
    <row r="18" spans="2:9" x14ac:dyDescent="0.25">
      <c r="B18" s="7" t="s">
        <v>21</v>
      </c>
      <c r="C18" s="8">
        <f>'[1]Kapaciteti i Kërkuar'!J13</f>
        <v>60</v>
      </c>
      <c r="D18" s="8">
        <f>'[1]Kapaciteti i Ofruar'!J126</f>
        <v>65</v>
      </c>
      <c r="E18" s="9">
        <f>'[1]Çmimet e ofruar'!J154</f>
        <v>13.45</v>
      </c>
      <c r="F18" s="9">
        <f>'[1]Çmimet e ofruar'!J182</f>
        <v>32</v>
      </c>
      <c r="G18" s="8">
        <f>'[1]Kapaciteti i Fituar'!J126</f>
        <v>60</v>
      </c>
      <c r="H18" s="9">
        <f>'[1]Kapaciteti i Fituar'!J154</f>
        <v>13.45</v>
      </c>
      <c r="I18" s="9">
        <f>'[1]Kapaciteti i Fituar'!AS126</f>
        <v>13.45</v>
      </c>
    </row>
    <row r="19" spans="2:9" x14ac:dyDescent="0.25">
      <c r="B19" s="4" t="s">
        <v>22</v>
      </c>
      <c r="C19" s="5">
        <f>'[1]Kapaciteti i Kërkuar'!J14</f>
        <v>60</v>
      </c>
      <c r="D19" s="5">
        <f>'[1]Kapaciteti i Ofruar'!J127</f>
        <v>60</v>
      </c>
      <c r="E19" s="6">
        <f>'[1]Çmimet e ofruar'!J155</f>
        <v>13.45</v>
      </c>
      <c r="F19" s="6">
        <f>'[1]Çmimet e ofruar'!J183</f>
        <v>13.45</v>
      </c>
      <c r="G19" s="5">
        <f>'[1]Kapaciteti i Fituar'!J127</f>
        <v>60</v>
      </c>
      <c r="H19" s="6">
        <f>'[1]Kapaciteti i Fituar'!J155</f>
        <v>13.45</v>
      </c>
      <c r="I19" s="6">
        <f>'[1]Kapaciteti i Fituar'!AS127</f>
        <v>13.45</v>
      </c>
    </row>
    <row r="20" spans="2:9" x14ac:dyDescent="0.25">
      <c r="B20" s="7" t="s">
        <v>23</v>
      </c>
      <c r="C20" s="8">
        <f>'[1]Kapaciteti i Kërkuar'!J15</f>
        <v>60</v>
      </c>
      <c r="D20" s="8">
        <f>'[1]Kapaciteti i Ofruar'!J128</f>
        <v>60</v>
      </c>
      <c r="E20" s="9">
        <f>'[1]Çmimet e ofruar'!J156</f>
        <v>13.45</v>
      </c>
      <c r="F20" s="9">
        <f>'[1]Çmimet e ofruar'!J184</f>
        <v>13.45</v>
      </c>
      <c r="G20" s="8">
        <f>'[1]Kapaciteti i Fituar'!J128</f>
        <v>60</v>
      </c>
      <c r="H20" s="9">
        <f>'[1]Kapaciteti i Fituar'!J156</f>
        <v>13.45</v>
      </c>
      <c r="I20" s="9">
        <f>'[1]Kapaciteti i Fituar'!AS128</f>
        <v>13.45</v>
      </c>
    </row>
    <row r="21" spans="2:9" x14ac:dyDescent="0.25">
      <c r="B21" s="4" t="s">
        <v>24</v>
      </c>
      <c r="C21" s="5">
        <f>'[1]Kapaciteti i Kërkuar'!J16</f>
        <v>60</v>
      </c>
      <c r="D21" s="5">
        <f>'[1]Kapaciteti i Ofruar'!J129</f>
        <v>60</v>
      </c>
      <c r="E21" s="6">
        <f>'[1]Çmimet e ofruar'!J157</f>
        <v>13.45</v>
      </c>
      <c r="F21" s="6">
        <f>'[1]Çmimet e ofruar'!J185</f>
        <v>13.45</v>
      </c>
      <c r="G21" s="5">
        <f>'[1]Kapaciteti i Fituar'!J129</f>
        <v>60</v>
      </c>
      <c r="H21" s="6">
        <f>'[1]Kapaciteti i Fituar'!J157</f>
        <v>13.45</v>
      </c>
      <c r="I21" s="6">
        <f>'[1]Kapaciteti i Fituar'!AS129</f>
        <v>13.45</v>
      </c>
    </row>
    <row r="22" spans="2:9" x14ac:dyDescent="0.25">
      <c r="B22" s="7" t="s">
        <v>25</v>
      </c>
      <c r="C22" s="8">
        <f>'[1]Kapaciteti i Kërkuar'!J17</f>
        <v>60</v>
      </c>
      <c r="D22" s="8">
        <f>'[1]Kapaciteti i Ofruar'!J130</f>
        <v>60</v>
      </c>
      <c r="E22" s="9">
        <f>'[1]Çmimet e ofruar'!J158</f>
        <v>13.45</v>
      </c>
      <c r="F22" s="9">
        <f>'[1]Çmimet e ofruar'!J186</f>
        <v>13.45</v>
      </c>
      <c r="G22" s="8">
        <f>'[1]Kapaciteti i Fituar'!J130</f>
        <v>60</v>
      </c>
      <c r="H22" s="9">
        <f>'[1]Kapaciteti i Fituar'!J158</f>
        <v>13.45</v>
      </c>
      <c r="I22" s="9">
        <f>'[1]Kapaciteti i Fituar'!AS130</f>
        <v>13.45</v>
      </c>
    </row>
    <row r="23" spans="2:9" x14ac:dyDescent="0.25">
      <c r="B23" s="4" t="s">
        <v>26</v>
      </c>
      <c r="C23" s="5">
        <f>'[1]Kapaciteti i Kërkuar'!J18</f>
        <v>60</v>
      </c>
      <c r="D23" s="5">
        <f>'[1]Kapaciteti i Ofruar'!J131</f>
        <v>60</v>
      </c>
      <c r="E23" s="6">
        <f>'[1]Çmimet e ofruar'!J159</f>
        <v>13.45</v>
      </c>
      <c r="F23" s="6">
        <f>'[1]Çmimet e ofruar'!J187</f>
        <v>13.45</v>
      </c>
      <c r="G23" s="5">
        <f>'[1]Kapaciteti i Fituar'!J131</f>
        <v>60</v>
      </c>
      <c r="H23" s="6">
        <f>'[1]Kapaciteti i Fituar'!J159</f>
        <v>13.45</v>
      </c>
      <c r="I23" s="6">
        <f>'[1]Kapaciteti i Fituar'!AS131</f>
        <v>13.45</v>
      </c>
    </row>
    <row r="24" spans="2:9" x14ac:dyDescent="0.25">
      <c r="B24" s="7" t="s">
        <v>27</v>
      </c>
      <c r="C24" s="8">
        <f>'[1]Kapaciteti i Kërkuar'!J19</f>
        <v>60</v>
      </c>
      <c r="D24" s="8">
        <f>'[1]Kapaciteti i Ofruar'!J132</f>
        <v>60</v>
      </c>
      <c r="E24" s="9">
        <f>'[1]Çmimet e ofruar'!J160</f>
        <v>13.45</v>
      </c>
      <c r="F24" s="9">
        <f>'[1]Çmimet e ofruar'!J188</f>
        <v>13.45</v>
      </c>
      <c r="G24" s="8">
        <f>'[1]Kapaciteti i Fituar'!J132</f>
        <v>60</v>
      </c>
      <c r="H24" s="9">
        <f>'[1]Kapaciteti i Fituar'!J160</f>
        <v>13.45</v>
      </c>
      <c r="I24" s="9">
        <f>'[1]Kapaciteti i Fituar'!AS132</f>
        <v>13.45</v>
      </c>
    </row>
    <row r="25" spans="2:9" x14ac:dyDescent="0.25">
      <c r="B25" s="4" t="s">
        <v>28</v>
      </c>
      <c r="C25" s="5">
        <f>'[1]Kapaciteti i Kërkuar'!J20</f>
        <v>60</v>
      </c>
      <c r="D25" s="5">
        <f>'[1]Kapaciteti i Ofruar'!J133</f>
        <v>60</v>
      </c>
      <c r="E25" s="6">
        <f>'[1]Çmimet e ofruar'!J161</f>
        <v>13.45</v>
      </c>
      <c r="F25" s="6">
        <f>'[1]Çmimet e ofruar'!J189</f>
        <v>13.45</v>
      </c>
      <c r="G25" s="5">
        <f>'[1]Kapaciteti i Fituar'!J133</f>
        <v>60</v>
      </c>
      <c r="H25" s="6">
        <f>'[1]Kapaciteti i Fituar'!J161</f>
        <v>13.45</v>
      </c>
      <c r="I25" s="6">
        <f>'[1]Kapaciteti i Fituar'!AS133</f>
        <v>13.45</v>
      </c>
    </row>
    <row r="26" spans="2:9" x14ac:dyDescent="0.25">
      <c r="B26" s="7" t="s">
        <v>29</v>
      </c>
      <c r="C26" s="8">
        <f>'[1]Kapaciteti i Kërkuar'!J21</f>
        <v>60</v>
      </c>
      <c r="D26" s="8">
        <f>'[1]Kapaciteti i Ofruar'!J134</f>
        <v>60</v>
      </c>
      <c r="E26" s="9">
        <f>'[1]Çmimet e ofruar'!J162</f>
        <v>13.45</v>
      </c>
      <c r="F26" s="9">
        <f>'[1]Çmimet e ofruar'!J190</f>
        <v>13.45</v>
      </c>
      <c r="G26" s="8">
        <f>'[1]Kapaciteti i Fituar'!J134</f>
        <v>60</v>
      </c>
      <c r="H26" s="9">
        <f>'[1]Kapaciteti i Fituar'!J162</f>
        <v>13.45</v>
      </c>
      <c r="I26" s="9">
        <f>'[1]Kapaciteti i Fituar'!AS134</f>
        <v>13.45</v>
      </c>
    </row>
    <row r="27" spans="2:9" x14ac:dyDescent="0.25">
      <c r="B27" s="4" t="s">
        <v>30</v>
      </c>
      <c r="C27" s="5">
        <f>'[1]Kapaciteti i Kërkuar'!J22</f>
        <v>60</v>
      </c>
      <c r="D27" s="5">
        <f>'[1]Kapaciteti i Ofruar'!J135</f>
        <v>63</v>
      </c>
      <c r="E27" s="6">
        <f>'[1]Çmimet e ofruar'!J163</f>
        <v>13.45</v>
      </c>
      <c r="F27" s="6">
        <f>'[1]Çmimet e ofruar'!J191</f>
        <v>30.2</v>
      </c>
      <c r="G27" s="5">
        <f>'[1]Kapaciteti i Fituar'!J135</f>
        <v>60</v>
      </c>
      <c r="H27" s="6">
        <f>'[1]Kapaciteti i Fituar'!J163</f>
        <v>13.45</v>
      </c>
      <c r="I27" s="6">
        <f>'[1]Kapaciteti i Fituar'!AS135</f>
        <v>13.45</v>
      </c>
    </row>
    <row r="28" spans="2:9" x14ac:dyDescent="0.25">
      <c r="B28" s="7" t="s">
        <v>31</v>
      </c>
      <c r="C28" s="8">
        <f>'[1]Kapaciteti i Kërkuar'!J23</f>
        <v>60</v>
      </c>
      <c r="D28" s="8">
        <f>'[1]Kapaciteti i Ofruar'!J136</f>
        <v>68</v>
      </c>
      <c r="E28" s="9">
        <f>'[1]Çmimet e ofruar'!J164</f>
        <v>13.45</v>
      </c>
      <c r="F28" s="9">
        <f>'[1]Çmimet e ofruar'!J192</f>
        <v>32</v>
      </c>
      <c r="G28" s="8">
        <f>'[1]Kapaciteti i Fituar'!J136</f>
        <v>60</v>
      </c>
      <c r="H28" s="9">
        <f>'[1]Kapaciteti i Fituar'!J164</f>
        <v>13.45</v>
      </c>
      <c r="I28" s="9">
        <f>'[1]Kapaciteti i Fituar'!AS136</f>
        <v>13.45</v>
      </c>
    </row>
    <row r="29" spans="2:9" x14ac:dyDescent="0.25">
      <c r="B29" s="4" t="s">
        <v>32</v>
      </c>
      <c r="C29" s="5">
        <f>'[1]Kapaciteti i Kërkuar'!J24</f>
        <v>60</v>
      </c>
      <c r="D29" s="5">
        <f>'[1]Kapaciteti i Ofruar'!J137</f>
        <v>68</v>
      </c>
      <c r="E29" s="6">
        <f>'[1]Çmimet e ofruar'!J165</f>
        <v>13.45</v>
      </c>
      <c r="F29" s="6">
        <f>'[1]Çmimet e ofruar'!J193</f>
        <v>32</v>
      </c>
      <c r="G29" s="5">
        <f>'[1]Kapaciteti i Fituar'!J137</f>
        <v>60</v>
      </c>
      <c r="H29" s="6">
        <f>'[1]Kapaciteti i Fituar'!J165</f>
        <v>13.45</v>
      </c>
      <c r="I29" s="6">
        <f>'[1]Kapaciteti i Fituar'!AS137</f>
        <v>13.45</v>
      </c>
    </row>
    <row r="30" spans="2:9" x14ac:dyDescent="0.25">
      <c r="B30" s="7" t="s">
        <v>33</v>
      </c>
      <c r="C30" s="8">
        <f>'[1]Kapaciteti i Kërkuar'!J25</f>
        <v>60</v>
      </c>
      <c r="D30" s="8">
        <f>'[1]Kapaciteti i Ofruar'!J138</f>
        <v>68</v>
      </c>
      <c r="E30" s="9">
        <f>'[1]Çmimet e ofruar'!J166</f>
        <v>13.45</v>
      </c>
      <c r="F30" s="9">
        <f>'[1]Çmimet e ofruar'!J194</f>
        <v>32.1</v>
      </c>
      <c r="G30" s="8">
        <f>'[1]Kapaciteti i Fituar'!J138</f>
        <v>60</v>
      </c>
      <c r="H30" s="9">
        <f>'[1]Kapaciteti i Fituar'!J166</f>
        <v>13.45</v>
      </c>
      <c r="I30" s="9">
        <f>'[1]Kapaciteti i Fituar'!AS138</f>
        <v>13.45</v>
      </c>
    </row>
    <row r="31" spans="2:9" x14ac:dyDescent="0.25">
      <c r="B31" s="4" t="s">
        <v>34</v>
      </c>
      <c r="C31" s="5">
        <f>'[1]Kapaciteti i Kërkuar'!J26</f>
        <v>50</v>
      </c>
      <c r="D31" s="5">
        <f>'[1]Kapaciteti i Ofruar'!J139</f>
        <v>30</v>
      </c>
      <c r="E31" s="6">
        <f>'[1]Çmimet e ofruar'!J167</f>
        <v>13.45</v>
      </c>
      <c r="F31" s="6">
        <f>'[1]Çmimet e ofruar'!J195</f>
        <v>13.45</v>
      </c>
      <c r="G31" s="5">
        <f>'[1]Kapaciteti i Fituar'!J139</f>
        <v>30</v>
      </c>
      <c r="H31" s="6">
        <f>'[1]Kapaciteti i Fituar'!J167</f>
        <v>13.45</v>
      </c>
      <c r="I31" s="6">
        <f>'[1]Kapaciteti i Fituar'!AS139</f>
        <v>13.45</v>
      </c>
    </row>
    <row r="32" spans="2:9" x14ac:dyDescent="0.25">
      <c r="B32" s="7" t="s">
        <v>35</v>
      </c>
      <c r="C32" s="8">
        <f>'[1]Kapaciteti i Kërkuar'!J27</f>
        <v>50</v>
      </c>
      <c r="D32" s="8">
        <f>'[1]Kapaciteti i Ofruar'!J140</f>
        <v>30</v>
      </c>
      <c r="E32" s="9">
        <f>'[1]Çmimet e ofruar'!J168</f>
        <v>13.45</v>
      </c>
      <c r="F32" s="9">
        <f>'[1]Çmimet e ofruar'!J196</f>
        <v>13.45</v>
      </c>
      <c r="G32" s="8">
        <f>'[1]Kapaciteti i Fituar'!J140</f>
        <v>30</v>
      </c>
      <c r="H32" s="9">
        <f>'[1]Kapaciteti i Fituar'!J168</f>
        <v>13.45</v>
      </c>
      <c r="I32" s="9">
        <f>'[1]Kapaciteti i Fituar'!AS140</f>
        <v>13.45</v>
      </c>
    </row>
    <row r="33" spans="2:9" x14ac:dyDescent="0.25">
      <c r="B33" s="10" t="s">
        <v>36</v>
      </c>
      <c r="C33" s="10">
        <f>SUM(C9:C32)</f>
        <v>1360</v>
      </c>
      <c r="D33" s="10">
        <f t="shared" ref="D33:G33" si="0">SUM(D9:D32)</f>
        <v>1242</v>
      </c>
      <c r="E33" s="10"/>
      <c r="F33" s="10"/>
      <c r="G33" s="10">
        <f t="shared" si="0"/>
        <v>1200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7:I7"/>
    <mergeCell ref="B2:D2"/>
    <mergeCell ref="B3:D3"/>
    <mergeCell ref="B4:D4"/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37</v>
      </c>
      <c r="C3" s="16"/>
      <c r="D3" s="17"/>
      <c r="E3"/>
      <c r="F3"/>
      <c r="G3"/>
      <c r="H3"/>
      <c r="I3"/>
    </row>
    <row r="4" spans="2:9" x14ac:dyDescent="0.25">
      <c r="B4" s="14" t="s">
        <v>1</v>
      </c>
      <c r="C4" s="16"/>
      <c r="D4" s="17"/>
      <c r="E4"/>
      <c r="F4"/>
      <c r="G4"/>
      <c r="H4"/>
      <c r="I4"/>
    </row>
    <row r="5" spans="2:9" x14ac:dyDescent="0.25">
      <c r="B5" s="15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3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Kërkuar'!K4</f>
        <v>50</v>
      </c>
      <c r="D9" s="5">
        <f>'[1]Kapaciteti i Ofruar'!K117</f>
        <v>30</v>
      </c>
      <c r="E9" s="6">
        <f>'[1]Çmimet e ofruar'!K145</f>
        <v>13.45</v>
      </c>
      <c r="F9" s="6">
        <f>'[1]Çmimet e ofruar'!K173</f>
        <v>13.45</v>
      </c>
      <c r="G9" s="5">
        <f>'[1]Kapaciteti i Fituar'!K117</f>
        <v>30</v>
      </c>
      <c r="H9" s="6">
        <f>'[1]Kapaciteti i Fituar'!K145</f>
        <v>13.45</v>
      </c>
      <c r="I9" s="6">
        <f>'[1]Kapaciteti i Fituar'!AT117</f>
        <v>13.45</v>
      </c>
    </row>
    <row r="10" spans="2:9" x14ac:dyDescent="0.25">
      <c r="B10" s="7" t="s">
        <v>13</v>
      </c>
      <c r="C10" s="8">
        <f>'[1]Kapaciteti i Kërkuar'!K5</f>
        <v>50</v>
      </c>
      <c r="D10" s="8">
        <f>'[1]Kapaciteti i Ofruar'!K118</f>
        <v>30</v>
      </c>
      <c r="E10" s="9">
        <f>'[1]Çmimet e ofruar'!K146</f>
        <v>13.45</v>
      </c>
      <c r="F10" s="9">
        <f>'[1]Çmimet e ofruar'!K174</f>
        <v>13.45</v>
      </c>
      <c r="G10" s="8">
        <f>'[1]Kapaciteti i Fituar'!K118</f>
        <v>30</v>
      </c>
      <c r="H10" s="9">
        <f>'[1]Kapaciteti i Fituar'!K146</f>
        <v>13.45</v>
      </c>
      <c r="I10" s="9">
        <f>'[1]Kapaciteti i Fituar'!AT118</f>
        <v>13.45</v>
      </c>
    </row>
    <row r="11" spans="2:9" x14ac:dyDescent="0.25">
      <c r="B11" s="4" t="s">
        <v>14</v>
      </c>
      <c r="C11" s="5">
        <f>'[1]Kapaciteti i Kërkuar'!K6</f>
        <v>50</v>
      </c>
      <c r="D11" s="5">
        <f>'[1]Kapaciteti i Ofruar'!K119</f>
        <v>30</v>
      </c>
      <c r="E11" s="6">
        <f>'[1]Çmimet e ofruar'!K147</f>
        <v>13.45</v>
      </c>
      <c r="F11" s="6">
        <f>'[1]Çmimet e ofruar'!K175</f>
        <v>13.45</v>
      </c>
      <c r="G11" s="5">
        <f>'[1]Kapaciteti i Fituar'!K119</f>
        <v>30</v>
      </c>
      <c r="H11" s="6">
        <f>'[1]Kapaciteti i Fituar'!K147</f>
        <v>13.45</v>
      </c>
      <c r="I11" s="6">
        <f>'[1]Kapaciteti i Fituar'!AT119</f>
        <v>13.45</v>
      </c>
    </row>
    <row r="12" spans="2:9" x14ac:dyDescent="0.25">
      <c r="B12" s="7" t="s">
        <v>15</v>
      </c>
      <c r="C12" s="8">
        <f>'[1]Kapaciteti i Kërkuar'!K7</f>
        <v>50</v>
      </c>
      <c r="D12" s="8">
        <f>'[1]Kapaciteti i Ofruar'!K120</f>
        <v>30</v>
      </c>
      <c r="E12" s="9">
        <f>'[1]Çmimet e ofruar'!K148</f>
        <v>13.45</v>
      </c>
      <c r="F12" s="9">
        <f>'[1]Çmimet e ofruar'!K176</f>
        <v>13.45</v>
      </c>
      <c r="G12" s="8">
        <f>'[1]Kapaciteti i Fituar'!K120</f>
        <v>30</v>
      </c>
      <c r="H12" s="9">
        <f>'[1]Kapaciteti i Fituar'!K148</f>
        <v>13.45</v>
      </c>
      <c r="I12" s="9">
        <f>'[1]Kapaciteti i Fituar'!AT120</f>
        <v>13.45</v>
      </c>
    </row>
    <row r="13" spans="2:9" x14ac:dyDescent="0.25">
      <c r="B13" s="4" t="s">
        <v>16</v>
      </c>
      <c r="C13" s="5">
        <f>'[1]Kapaciteti i Kërkuar'!K8</f>
        <v>50</v>
      </c>
      <c r="D13" s="5">
        <f>'[1]Kapaciteti i Ofruar'!K121</f>
        <v>30</v>
      </c>
      <c r="E13" s="6">
        <f>'[1]Çmimet e ofruar'!K149</f>
        <v>13.45</v>
      </c>
      <c r="F13" s="6">
        <f>'[1]Çmimet e ofruar'!K177</f>
        <v>13.45</v>
      </c>
      <c r="G13" s="5">
        <f>'[1]Kapaciteti i Fituar'!K121</f>
        <v>30</v>
      </c>
      <c r="H13" s="6">
        <f>'[1]Kapaciteti i Fituar'!K149</f>
        <v>13.45</v>
      </c>
      <c r="I13" s="6">
        <f>'[1]Kapaciteti i Fituar'!AT121</f>
        <v>13.45</v>
      </c>
    </row>
    <row r="14" spans="2:9" x14ac:dyDescent="0.25">
      <c r="B14" s="7" t="s">
        <v>17</v>
      </c>
      <c r="C14" s="8">
        <f>'[1]Kapaciteti i Kërkuar'!K9</f>
        <v>50</v>
      </c>
      <c r="D14" s="8">
        <f>'[1]Kapaciteti i Ofruar'!K122</f>
        <v>30</v>
      </c>
      <c r="E14" s="9">
        <f>'[1]Çmimet e ofruar'!K150</f>
        <v>13.45</v>
      </c>
      <c r="F14" s="9">
        <f>'[1]Çmimet e ofruar'!K178</f>
        <v>13.45</v>
      </c>
      <c r="G14" s="8">
        <f>'[1]Kapaciteti i Fituar'!K122</f>
        <v>30</v>
      </c>
      <c r="H14" s="9">
        <f>'[1]Kapaciteti i Fituar'!K150</f>
        <v>13.45</v>
      </c>
      <c r="I14" s="9">
        <f>'[1]Kapaciteti i Fituar'!AT122</f>
        <v>13.45</v>
      </c>
    </row>
    <row r="15" spans="2:9" x14ac:dyDescent="0.25">
      <c r="B15" s="4" t="s">
        <v>18</v>
      </c>
      <c r="C15" s="5">
        <f>'[1]Kapaciteti i Kërkuar'!K10</f>
        <v>60</v>
      </c>
      <c r="D15" s="5">
        <f>'[1]Kapaciteti i Ofruar'!K123</f>
        <v>60</v>
      </c>
      <c r="E15" s="6">
        <f>'[1]Çmimet e ofruar'!K151</f>
        <v>13.45</v>
      </c>
      <c r="F15" s="6">
        <f>'[1]Çmimet e ofruar'!K179</f>
        <v>13.45</v>
      </c>
      <c r="G15" s="5">
        <f>'[1]Kapaciteti i Fituar'!K123</f>
        <v>60</v>
      </c>
      <c r="H15" s="6">
        <f>'[1]Kapaciteti i Fituar'!K151</f>
        <v>13.45</v>
      </c>
      <c r="I15" s="6">
        <f>'[1]Kapaciteti i Fituar'!AT123</f>
        <v>13.45</v>
      </c>
    </row>
    <row r="16" spans="2:9" x14ac:dyDescent="0.25">
      <c r="B16" s="7" t="s">
        <v>19</v>
      </c>
      <c r="C16" s="8">
        <f>'[1]Kapaciteti i Kërkuar'!K11</f>
        <v>60</v>
      </c>
      <c r="D16" s="8">
        <f>'[1]Kapaciteti i Ofruar'!K124</f>
        <v>65</v>
      </c>
      <c r="E16" s="9">
        <f>'[1]Çmimet e ofruar'!K152</f>
        <v>13.45</v>
      </c>
      <c r="F16" s="9">
        <f>'[1]Çmimet e ofruar'!K180</f>
        <v>32</v>
      </c>
      <c r="G16" s="8">
        <f>'[1]Kapaciteti i Fituar'!K124</f>
        <v>60</v>
      </c>
      <c r="H16" s="9">
        <f>'[1]Kapaciteti i Fituar'!K152</f>
        <v>13.45</v>
      </c>
      <c r="I16" s="9">
        <f>'[1]Kapaciteti i Fituar'!AT124</f>
        <v>13.45</v>
      </c>
    </row>
    <row r="17" spans="2:9" x14ac:dyDescent="0.25">
      <c r="B17" s="4" t="s">
        <v>20</v>
      </c>
      <c r="C17" s="5">
        <f>'[1]Kapaciteti i Kërkuar'!K12</f>
        <v>60</v>
      </c>
      <c r="D17" s="5">
        <f>'[1]Kapaciteti i Ofruar'!K125</f>
        <v>65</v>
      </c>
      <c r="E17" s="6">
        <f>'[1]Çmimet e ofruar'!K153</f>
        <v>13.45</v>
      </c>
      <c r="F17" s="6">
        <f>'[1]Çmimet e ofruar'!K181</f>
        <v>32</v>
      </c>
      <c r="G17" s="5">
        <f>'[1]Kapaciteti i Fituar'!K125</f>
        <v>60</v>
      </c>
      <c r="H17" s="6">
        <f>'[1]Kapaciteti i Fituar'!K153</f>
        <v>13.45</v>
      </c>
      <c r="I17" s="6">
        <f>'[1]Kapaciteti i Fituar'!AT125</f>
        <v>13.45</v>
      </c>
    </row>
    <row r="18" spans="2:9" x14ac:dyDescent="0.25">
      <c r="B18" s="7" t="s">
        <v>21</v>
      </c>
      <c r="C18" s="8">
        <f>'[1]Kapaciteti i Kërkuar'!K13</f>
        <v>60</v>
      </c>
      <c r="D18" s="8">
        <f>'[1]Kapaciteti i Ofruar'!K126</f>
        <v>65</v>
      </c>
      <c r="E18" s="9">
        <f>'[1]Çmimet e ofruar'!K154</f>
        <v>13.45</v>
      </c>
      <c r="F18" s="9">
        <f>'[1]Çmimet e ofruar'!K182</f>
        <v>32</v>
      </c>
      <c r="G18" s="8">
        <f>'[1]Kapaciteti i Fituar'!K126</f>
        <v>60</v>
      </c>
      <c r="H18" s="9">
        <f>'[1]Kapaciteti i Fituar'!K154</f>
        <v>13.45</v>
      </c>
      <c r="I18" s="9">
        <f>'[1]Kapaciteti i Fituar'!AT126</f>
        <v>13.45</v>
      </c>
    </row>
    <row r="19" spans="2:9" x14ac:dyDescent="0.25">
      <c r="B19" s="4" t="s">
        <v>22</v>
      </c>
      <c r="C19" s="5">
        <f>'[1]Kapaciteti i Kërkuar'!K14</f>
        <v>60</v>
      </c>
      <c r="D19" s="5">
        <f>'[1]Kapaciteti i Ofruar'!K127</f>
        <v>60</v>
      </c>
      <c r="E19" s="6">
        <f>'[1]Çmimet e ofruar'!K155</f>
        <v>13.45</v>
      </c>
      <c r="F19" s="6">
        <f>'[1]Çmimet e ofruar'!K183</f>
        <v>13.45</v>
      </c>
      <c r="G19" s="5">
        <f>'[1]Kapaciteti i Fituar'!K127</f>
        <v>60</v>
      </c>
      <c r="H19" s="6">
        <f>'[1]Kapaciteti i Fituar'!K155</f>
        <v>13.45</v>
      </c>
      <c r="I19" s="6">
        <f>'[1]Kapaciteti i Fituar'!AT127</f>
        <v>13.45</v>
      </c>
    </row>
    <row r="20" spans="2:9" x14ac:dyDescent="0.25">
      <c r="B20" s="7" t="s">
        <v>23</v>
      </c>
      <c r="C20" s="8">
        <f>'[1]Kapaciteti i Kërkuar'!K15</f>
        <v>60</v>
      </c>
      <c r="D20" s="8">
        <f>'[1]Kapaciteti i Ofruar'!K128</f>
        <v>60</v>
      </c>
      <c r="E20" s="9">
        <f>'[1]Çmimet e ofruar'!K156</f>
        <v>13.45</v>
      </c>
      <c r="F20" s="9">
        <f>'[1]Çmimet e ofruar'!K184</f>
        <v>13.45</v>
      </c>
      <c r="G20" s="8">
        <f>'[1]Kapaciteti i Fituar'!K128</f>
        <v>60</v>
      </c>
      <c r="H20" s="9">
        <f>'[1]Kapaciteti i Fituar'!K156</f>
        <v>13.45</v>
      </c>
      <c r="I20" s="9">
        <f>'[1]Kapaciteti i Fituar'!AT128</f>
        <v>13.45</v>
      </c>
    </row>
    <row r="21" spans="2:9" x14ac:dyDescent="0.25">
      <c r="B21" s="4" t="s">
        <v>24</v>
      </c>
      <c r="C21" s="5">
        <f>'[1]Kapaciteti i Kërkuar'!K16</f>
        <v>60</v>
      </c>
      <c r="D21" s="5">
        <f>'[1]Kapaciteti i Ofruar'!K129</f>
        <v>60</v>
      </c>
      <c r="E21" s="6">
        <f>'[1]Çmimet e ofruar'!K157</f>
        <v>13.45</v>
      </c>
      <c r="F21" s="6">
        <f>'[1]Çmimet e ofruar'!K185</f>
        <v>13.45</v>
      </c>
      <c r="G21" s="5">
        <f>'[1]Kapaciteti i Fituar'!K129</f>
        <v>60</v>
      </c>
      <c r="H21" s="6">
        <f>'[1]Kapaciteti i Fituar'!K157</f>
        <v>13.45</v>
      </c>
      <c r="I21" s="6">
        <f>'[1]Kapaciteti i Fituar'!AT129</f>
        <v>13.45</v>
      </c>
    </row>
    <row r="22" spans="2:9" x14ac:dyDescent="0.25">
      <c r="B22" s="7" t="s">
        <v>25</v>
      </c>
      <c r="C22" s="8">
        <f>'[1]Kapaciteti i Kërkuar'!K17</f>
        <v>60</v>
      </c>
      <c r="D22" s="8">
        <f>'[1]Kapaciteti i Ofruar'!K130</f>
        <v>60</v>
      </c>
      <c r="E22" s="9">
        <f>'[1]Çmimet e ofruar'!K158</f>
        <v>13.45</v>
      </c>
      <c r="F22" s="9">
        <f>'[1]Çmimet e ofruar'!K186</f>
        <v>13.45</v>
      </c>
      <c r="G22" s="8">
        <f>'[1]Kapaciteti i Fituar'!K130</f>
        <v>60</v>
      </c>
      <c r="H22" s="9">
        <f>'[1]Kapaciteti i Fituar'!K158</f>
        <v>13.45</v>
      </c>
      <c r="I22" s="9">
        <f>'[1]Kapaciteti i Fituar'!AT130</f>
        <v>13.45</v>
      </c>
    </row>
    <row r="23" spans="2:9" x14ac:dyDescent="0.25">
      <c r="B23" s="4" t="s">
        <v>26</v>
      </c>
      <c r="C23" s="5">
        <f>'[1]Kapaciteti i Kërkuar'!K18</f>
        <v>60</v>
      </c>
      <c r="D23" s="5">
        <f>'[1]Kapaciteti i Ofruar'!K131</f>
        <v>60</v>
      </c>
      <c r="E23" s="6">
        <f>'[1]Çmimet e ofruar'!K159</f>
        <v>13.45</v>
      </c>
      <c r="F23" s="6">
        <f>'[1]Çmimet e ofruar'!K187</f>
        <v>13.45</v>
      </c>
      <c r="G23" s="5">
        <f>'[1]Kapaciteti i Fituar'!K131</f>
        <v>60</v>
      </c>
      <c r="H23" s="6">
        <f>'[1]Kapaciteti i Fituar'!K159</f>
        <v>13.45</v>
      </c>
      <c r="I23" s="6">
        <f>'[1]Kapaciteti i Fituar'!AT131</f>
        <v>13.45</v>
      </c>
    </row>
    <row r="24" spans="2:9" x14ac:dyDescent="0.25">
      <c r="B24" s="7" t="s">
        <v>27</v>
      </c>
      <c r="C24" s="8">
        <f>'[1]Kapaciteti i Kërkuar'!K19</f>
        <v>60</v>
      </c>
      <c r="D24" s="8">
        <f>'[1]Kapaciteti i Ofruar'!K132</f>
        <v>60</v>
      </c>
      <c r="E24" s="9">
        <f>'[1]Çmimet e ofruar'!K160</f>
        <v>13.45</v>
      </c>
      <c r="F24" s="9">
        <f>'[1]Çmimet e ofruar'!K188</f>
        <v>13.45</v>
      </c>
      <c r="G24" s="8">
        <f>'[1]Kapaciteti i Fituar'!K132</f>
        <v>60</v>
      </c>
      <c r="H24" s="9">
        <f>'[1]Kapaciteti i Fituar'!K160</f>
        <v>13.45</v>
      </c>
      <c r="I24" s="9">
        <f>'[1]Kapaciteti i Fituar'!AT132</f>
        <v>13.45</v>
      </c>
    </row>
    <row r="25" spans="2:9" x14ac:dyDescent="0.25">
      <c r="B25" s="4" t="s">
        <v>28</v>
      </c>
      <c r="C25" s="5">
        <f>'[1]Kapaciteti i Kërkuar'!K20</f>
        <v>60</v>
      </c>
      <c r="D25" s="5">
        <f>'[1]Kapaciteti i Ofruar'!K133</f>
        <v>60</v>
      </c>
      <c r="E25" s="6">
        <f>'[1]Çmimet e ofruar'!K161</f>
        <v>13.45</v>
      </c>
      <c r="F25" s="6">
        <f>'[1]Çmimet e ofruar'!K189</f>
        <v>13.45</v>
      </c>
      <c r="G25" s="5">
        <f>'[1]Kapaciteti i Fituar'!K133</f>
        <v>60</v>
      </c>
      <c r="H25" s="6">
        <f>'[1]Kapaciteti i Fituar'!K161</f>
        <v>13.45</v>
      </c>
      <c r="I25" s="6">
        <f>'[1]Kapaciteti i Fituar'!AT133</f>
        <v>13.45</v>
      </c>
    </row>
    <row r="26" spans="2:9" x14ac:dyDescent="0.25">
      <c r="B26" s="7" t="s">
        <v>29</v>
      </c>
      <c r="C26" s="8">
        <f>'[1]Kapaciteti i Kërkuar'!K21</f>
        <v>60</v>
      </c>
      <c r="D26" s="8">
        <f>'[1]Kapaciteti i Ofruar'!K134</f>
        <v>60</v>
      </c>
      <c r="E26" s="9">
        <f>'[1]Çmimet e ofruar'!K162</f>
        <v>13.45</v>
      </c>
      <c r="F26" s="9">
        <f>'[1]Çmimet e ofruar'!K190</f>
        <v>13.45</v>
      </c>
      <c r="G26" s="8">
        <f>'[1]Kapaciteti i Fituar'!K134</f>
        <v>60</v>
      </c>
      <c r="H26" s="9">
        <f>'[1]Kapaciteti i Fituar'!K162</f>
        <v>13.45</v>
      </c>
      <c r="I26" s="9">
        <f>'[1]Kapaciteti i Fituar'!AT134</f>
        <v>13.45</v>
      </c>
    </row>
    <row r="27" spans="2:9" x14ac:dyDescent="0.25">
      <c r="B27" s="4" t="s">
        <v>30</v>
      </c>
      <c r="C27" s="5">
        <f>'[1]Kapaciteti i Kërkuar'!K22</f>
        <v>60</v>
      </c>
      <c r="D27" s="5">
        <f>'[1]Kapaciteti i Ofruar'!K135</f>
        <v>63</v>
      </c>
      <c r="E27" s="6">
        <f>'[1]Çmimet e ofruar'!K163</f>
        <v>13.45</v>
      </c>
      <c r="F27" s="6">
        <f>'[1]Çmimet e ofruar'!K191</f>
        <v>29.2</v>
      </c>
      <c r="G27" s="5">
        <f>'[1]Kapaciteti i Fituar'!K135</f>
        <v>60</v>
      </c>
      <c r="H27" s="6">
        <f>'[1]Kapaciteti i Fituar'!K163</f>
        <v>13.45</v>
      </c>
      <c r="I27" s="6">
        <f>'[1]Kapaciteti i Fituar'!AT135</f>
        <v>13.45</v>
      </c>
    </row>
    <row r="28" spans="2:9" x14ac:dyDescent="0.25">
      <c r="B28" s="7" t="s">
        <v>31</v>
      </c>
      <c r="C28" s="8">
        <f>'[1]Kapaciteti i Kërkuar'!K23</f>
        <v>60</v>
      </c>
      <c r="D28" s="8">
        <f>'[1]Kapaciteti i Ofruar'!K136</f>
        <v>68</v>
      </c>
      <c r="E28" s="9">
        <f>'[1]Çmimet e ofruar'!K164</f>
        <v>13.45</v>
      </c>
      <c r="F28" s="9">
        <f>'[1]Çmimet e ofruar'!K192</f>
        <v>32</v>
      </c>
      <c r="G28" s="8">
        <f>'[1]Kapaciteti i Fituar'!K136</f>
        <v>60</v>
      </c>
      <c r="H28" s="9">
        <f>'[1]Kapaciteti i Fituar'!K164</f>
        <v>13.45</v>
      </c>
      <c r="I28" s="9">
        <f>'[1]Kapaciteti i Fituar'!AT136</f>
        <v>13.45</v>
      </c>
    </row>
    <row r="29" spans="2:9" x14ac:dyDescent="0.25">
      <c r="B29" s="4" t="s">
        <v>32</v>
      </c>
      <c r="C29" s="5">
        <f>'[1]Kapaciteti i Kërkuar'!K24</f>
        <v>60</v>
      </c>
      <c r="D29" s="5">
        <f>'[1]Kapaciteti i Ofruar'!K137</f>
        <v>68</v>
      </c>
      <c r="E29" s="6">
        <f>'[1]Çmimet e ofruar'!K165</f>
        <v>13.45</v>
      </c>
      <c r="F29" s="6">
        <f>'[1]Çmimet e ofruar'!K193</f>
        <v>32</v>
      </c>
      <c r="G29" s="5">
        <f>'[1]Kapaciteti i Fituar'!K137</f>
        <v>60</v>
      </c>
      <c r="H29" s="6">
        <f>'[1]Kapaciteti i Fituar'!K165</f>
        <v>13.45</v>
      </c>
      <c r="I29" s="6">
        <f>'[1]Kapaciteti i Fituar'!AT137</f>
        <v>13.45</v>
      </c>
    </row>
    <row r="30" spans="2:9" x14ac:dyDescent="0.25">
      <c r="B30" s="7" t="s">
        <v>33</v>
      </c>
      <c r="C30" s="8">
        <f>'[1]Kapaciteti i Kërkuar'!K25</f>
        <v>60</v>
      </c>
      <c r="D30" s="8">
        <f>'[1]Kapaciteti i Ofruar'!K138</f>
        <v>68</v>
      </c>
      <c r="E30" s="9">
        <f>'[1]Çmimet e ofruar'!K166</f>
        <v>13.45</v>
      </c>
      <c r="F30" s="9">
        <f>'[1]Çmimet e ofruar'!K194</f>
        <v>32</v>
      </c>
      <c r="G30" s="8">
        <f>'[1]Kapaciteti i Fituar'!K138</f>
        <v>60</v>
      </c>
      <c r="H30" s="9">
        <f>'[1]Kapaciteti i Fituar'!K166</f>
        <v>13.45</v>
      </c>
      <c r="I30" s="9">
        <f>'[1]Kapaciteti i Fituar'!AT138</f>
        <v>13.45</v>
      </c>
    </row>
    <row r="31" spans="2:9" x14ac:dyDescent="0.25">
      <c r="B31" s="4" t="s">
        <v>34</v>
      </c>
      <c r="C31" s="5">
        <f>'[1]Kapaciteti i Kërkuar'!K26</f>
        <v>50</v>
      </c>
      <c r="D31" s="5">
        <f>'[1]Kapaciteti i Ofruar'!K139</f>
        <v>30</v>
      </c>
      <c r="E31" s="6">
        <f>'[1]Çmimet e ofruar'!K167</f>
        <v>13.45</v>
      </c>
      <c r="F31" s="6">
        <f>'[1]Çmimet e ofruar'!K195</f>
        <v>13.45</v>
      </c>
      <c r="G31" s="5">
        <f>'[1]Kapaciteti i Fituar'!K139</f>
        <v>30</v>
      </c>
      <c r="H31" s="6">
        <f>'[1]Kapaciteti i Fituar'!K167</f>
        <v>13.45</v>
      </c>
      <c r="I31" s="6">
        <f>'[1]Kapaciteti i Fituar'!AT139</f>
        <v>13.45</v>
      </c>
    </row>
    <row r="32" spans="2:9" x14ac:dyDescent="0.25">
      <c r="B32" s="7" t="s">
        <v>35</v>
      </c>
      <c r="C32" s="8">
        <f>'[1]Kapaciteti i Kërkuar'!K27</f>
        <v>50</v>
      </c>
      <c r="D32" s="8">
        <f>'[1]Kapaciteti i Ofruar'!K140</f>
        <v>30</v>
      </c>
      <c r="E32" s="9">
        <f>'[1]Çmimet e ofruar'!K168</f>
        <v>13.45</v>
      </c>
      <c r="F32" s="9">
        <f>'[1]Çmimet e ofruar'!K196</f>
        <v>13.45</v>
      </c>
      <c r="G32" s="8">
        <f>'[1]Kapaciteti i Fituar'!K140</f>
        <v>30</v>
      </c>
      <c r="H32" s="9">
        <f>'[1]Kapaciteti i Fituar'!K168</f>
        <v>13.45</v>
      </c>
      <c r="I32" s="9">
        <f>'[1]Kapaciteti i Fituar'!AT140</f>
        <v>13.45</v>
      </c>
    </row>
    <row r="33" spans="2:9" x14ac:dyDescent="0.25">
      <c r="B33" s="10" t="s">
        <v>36</v>
      </c>
      <c r="C33" s="10">
        <f>SUM(C9:C32)</f>
        <v>1360</v>
      </c>
      <c r="D33" s="10">
        <f t="shared" ref="D33:G33" si="0">SUM(D9:D32)</f>
        <v>1242</v>
      </c>
      <c r="E33" s="10"/>
      <c r="F33" s="10"/>
      <c r="G33" s="10">
        <f t="shared" si="0"/>
        <v>1200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37</v>
      </c>
      <c r="C3" s="16"/>
      <c r="D3" s="17"/>
      <c r="E3"/>
      <c r="F3"/>
      <c r="G3"/>
      <c r="H3"/>
      <c r="I3"/>
    </row>
    <row r="4" spans="2:9" x14ac:dyDescent="0.25">
      <c r="B4" s="14" t="s">
        <v>1</v>
      </c>
      <c r="C4" s="16"/>
      <c r="D4" s="17"/>
      <c r="E4"/>
      <c r="F4"/>
      <c r="G4"/>
      <c r="H4"/>
      <c r="I4"/>
    </row>
    <row r="5" spans="2:9" x14ac:dyDescent="0.25">
      <c r="B5" s="15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3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Kërkuar'!L4</f>
        <v>50</v>
      </c>
      <c r="D9" s="5">
        <f>'[1]Kapaciteti i Ofruar'!L117</f>
        <v>30</v>
      </c>
      <c r="E9" s="6">
        <f>'[1]Çmimet e ofruar'!L145</f>
        <v>13.45</v>
      </c>
      <c r="F9" s="6">
        <f>'[1]Çmimet e ofruar'!L173</f>
        <v>13.45</v>
      </c>
      <c r="G9" s="5">
        <f>'[1]Kapaciteti i Fituar'!L117</f>
        <v>30</v>
      </c>
      <c r="H9" s="6">
        <f>'[1]Kapaciteti i Fituar'!L145</f>
        <v>13.45</v>
      </c>
      <c r="I9" s="6">
        <f>'[1]Kapaciteti i Fituar'!AU117</f>
        <v>13.45</v>
      </c>
    </row>
    <row r="10" spans="2:9" x14ac:dyDescent="0.25">
      <c r="B10" s="7" t="s">
        <v>13</v>
      </c>
      <c r="C10" s="8">
        <f>'[1]Kapaciteti i Kërkuar'!L5</f>
        <v>50</v>
      </c>
      <c r="D10" s="8">
        <f>'[1]Kapaciteti i Ofruar'!L118</f>
        <v>30</v>
      </c>
      <c r="E10" s="9">
        <f>'[1]Çmimet e ofruar'!L146</f>
        <v>13.45</v>
      </c>
      <c r="F10" s="9">
        <f>'[1]Çmimet e ofruar'!L174</f>
        <v>13.45</v>
      </c>
      <c r="G10" s="8">
        <f>'[1]Kapaciteti i Fituar'!L118</f>
        <v>30</v>
      </c>
      <c r="H10" s="9">
        <f>'[1]Kapaciteti i Fituar'!L146</f>
        <v>13.45</v>
      </c>
      <c r="I10" s="9">
        <f>'[1]Kapaciteti i Fituar'!AU118</f>
        <v>13.45</v>
      </c>
    </row>
    <row r="11" spans="2:9" x14ac:dyDescent="0.25">
      <c r="B11" s="4" t="s">
        <v>14</v>
      </c>
      <c r="C11" s="5">
        <f>'[1]Kapaciteti i Kërkuar'!L6</f>
        <v>50</v>
      </c>
      <c r="D11" s="5">
        <f>'[1]Kapaciteti i Ofruar'!L119</f>
        <v>30</v>
      </c>
      <c r="E11" s="6">
        <f>'[1]Çmimet e ofruar'!L147</f>
        <v>13.45</v>
      </c>
      <c r="F11" s="6">
        <f>'[1]Çmimet e ofruar'!L175</f>
        <v>13.45</v>
      </c>
      <c r="G11" s="5">
        <f>'[1]Kapaciteti i Fituar'!L119</f>
        <v>30</v>
      </c>
      <c r="H11" s="6">
        <f>'[1]Kapaciteti i Fituar'!L147</f>
        <v>13.45</v>
      </c>
      <c r="I11" s="6">
        <f>'[1]Kapaciteti i Fituar'!AU119</f>
        <v>13.45</v>
      </c>
    </row>
    <row r="12" spans="2:9" x14ac:dyDescent="0.25">
      <c r="B12" s="7" t="s">
        <v>15</v>
      </c>
      <c r="C12" s="8">
        <f>'[1]Kapaciteti i Kërkuar'!L7</f>
        <v>50</v>
      </c>
      <c r="D12" s="8">
        <f>'[1]Kapaciteti i Ofruar'!L120</f>
        <v>30</v>
      </c>
      <c r="E12" s="9">
        <f>'[1]Çmimet e ofruar'!L148</f>
        <v>13.45</v>
      </c>
      <c r="F12" s="9">
        <f>'[1]Çmimet e ofruar'!L176</f>
        <v>13.45</v>
      </c>
      <c r="G12" s="8">
        <f>'[1]Kapaciteti i Fituar'!L120</f>
        <v>30</v>
      </c>
      <c r="H12" s="9">
        <f>'[1]Kapaciteti i Fituar'!L148</f>
        <v>13.45</v>
      </c>
      <c r="I12" s="9">
        <f>'[1]Kapaciteti i Fituar'!AU120</f>
        <v>13.45</v>
      </c>
    </row>
    <row r="13" spans="2:9" x14ac:dyDescent="0.25">
      <c r="B13" s="4" t="s">
        <v>16</v>
      </c>
      <c r="C13" s="5">
        <f>'[1]Kapaciteti i Kërkuar'!L8</f>
        <v>50</v>
      </c>
      <c r="D13" s="5">
        <f>'[1]Kapaciteti i Ofruar'!L121</f>
        <v>30</v>
      </c>
      <c r="E13" s="6">
        <f>'[1]Çmimet e ofruar'!L149</f>
        <v>13.45</v>
      </c>
      <c r="F13" s="6">
        <f>'[1]Çmimet e ofruar'!L177</f>
        <v>13.45</v>
      </c>
      <c r="G13" s="5">
        <f>'[1]Kapaciteti i Fituar'!L121</f>
        <v>30</v>
      </c>
      <c r="H13" s="6">
        <f>'[1]Kapaciteti i Fituar'!L149</f>
        <v>13.45</v>
      </c>
      <c r="I13" s="6">
        <f>'[1]Kapaciteti i Fituar'!AU121</f>
        <v>13.45</v>
      </c>
    </row>
    <row r="14" spans="2:9" x14ac:dyDescent="0.25">
      <c r="B14" s="7" t="s">
        <v>17</v>
      </c>
      <c r="C14" s="8">
        <f>'[1]Kapaciteti i Kërkuar'!L9</f>
        <v>50</v>
      </c>
      <c r="D14" s="8">
        <f>'[1]Kapaciteti i Ofruar'!L122</f>
        <v>30</v>
      </c>
      <c r="E14" s="9">
        <f>'[1]Çmimet e ofruar'!L150</f>
        <v>13.45</v>
      </c>
      <c r="F14" s="9">
        <f>'[1]Çmimet e ofruar'!L178</f>
        <v>13.45</v>
      </c>
      <c r="G14" s="8">
        <f>'[1]Kapaciteti i Fituar'!L122</f>
        <v>30</v>
      </c>
      <c r="H14" s="9">
        <f>'[1]Kapaciteti i Fituar'!L150</f>
        <v>13.45</v>
      </c>
      <c r="I14" s="9">
        <f>'[1]Kapaciteti i Fituar'!AU122</f>
        <v>13.45</v>
      </c>
    </row>
    <row r="15" spans="2:9" x14ac:dyDescent="0.25">
      <c r="B15" s="4" t="s">
        <v>18</v>
      </c>
      <c r="C15" s="5">
        <f>'[1]Kapaciteti i Kërkuar'!L10</f>
        <v>60</v>
      </c>
      <c r="D15" s="5">
        <f>'[1]Kapaciteti i Ofruar'!L123</f>
        <v>60</v>
      </c>
      <c r="E15" s="6">
        <f>'[1]Çmimet e ofruar'!L151</f>
        <v>13.45</v>
      </c>
      <c r="F15" s="6">
        <f>'[1]Çmimet e ofruar'!L179</f>
        <v>13.45</v>
      </c>
      <c r="G15" s="5">
        <f>'[1]Kapaciteti i Fituar'!L123</f>
        <v>60</v>
      </c>
      <c r="H15" s="6">
        <f>'[1]Kapaciteti i Fituar'!L151</f>
        <v>13.45</v>
      </c>
      <c r="I15" s="6">
        <f>'[1]Kapaciteti i Fituar'!AU123</f>
        <v>13.45</v>
      </c>
    </row>
    <row r="16" spans="2:9" x14ac:dyDescent="0.25">
      <c r="B16" s="7" t="s">
        <v>19</v>
      </c>
      <c r="C16" s="8">
        <f>'[1]Kapaciteti i Kërkuar'!L11</f>
        <v>60</v>
      </c>
      <c r="D16" s="8">
        <f>'[1]Kapaciteti i Ofruar'!L124</f>
        <v>65</v>
      </c>
      <c r="E16" s="9">
        <f>'[1]Çmimet e ofruar'!L152</f>
        <v>13.45</v>
      </c>
      <c r="F16" s="9">
        <f>'[1]Çmimet e ofruar'!L180</f>
        <v>32</v>
      </c>
      <c r="G16" s="8">
        <f>'[1]Kapaciteti i Fituar'!L124</f>
        <v>60</v>
      </c>
      <c r="H16" s="9">
        <f>'[1]Kapaciteti i Fituar'!L152</f>
        <v>13.45</v>
      </c>
      <c r="I16" s="9">
        <f>'[1]Kapaciteti i Fituar'!AU124</f>
        <v>13.45</v>
      </c>
    </row>
    <row r="17" spans="2:9" x14ac:dyDescent="0.25">
      <c r="B17" s="4" t="s">
        <v>20</v>
      </c>
      <c r="C17" s="5">
        <f>'[1]Kapaciteti i Kërkuar'!L12</f>
        <v>60</v>
      </c>
      <c r="D17" s="5">
        <f>'[1]Kapaciteti i Ofruar'!L125</f>
        <v>65</v>
      </c>
      <c r="E17" s="6">
        <f>'[1]Çmimet e ofruar'!L153</f>
        <v>13.45</v>
      </c>
      <c r="F17" s="6">
        <f>'[1]Çmimet e ofruar'!L181</f>
        <v>32</v>
      </c>
      <c r="G17" s="5">
        <f>'[1]Kapaciteti i Fituar'!L125</f>
        <v>60</v>
      </c>
      <c r="H17" s="6">
        <f>'[1]Kapaciteti i Fituar'!L153</f>
        <v>13.45</v>
      </c>
      <c r="I17" s="6">
        <f>'[1]Kapaciteti i Fituar'!AU125</f>
        <v>13.45</v>
      </c>
    </row>
    <row r="18" spans="2:9" x14ac:dyDescent="0.25">
      <c r="B18" s="7" t="s">
        <v>21</v>
      </c>
      <c r="C18" s="8">
        <f>'[1]Kapaciteti i Kërkuar'!L13</f>
        <v>60</v>
      </c>
      <c r="D18" s="8">
        <f>'[1]Kapaciteti i Ofruar'!L126</f>
        <v>65</v>
      </c>
      <c r="E18" s="9">
        <f>'[1]Çmimet e ofruar'!L154</f>
        <v>13.45</v>
      </c>
      <c r="F18" s="9">
        <f>'[1]Çmimet e ofruar'!L182</f>
        <v>32</v>
      </c>
      <c r="G18" s="8">
        <f>'[1]Kapaciteti i Fituar'!L126</f>
        <v>60</v>
      </c>
      <c r="H18" s="9">
        <f>'[1]Kapaciteti i Fituar'!L154</f>
        <v>13.45</v>
      </c>
      <c r="I18" s="9">
        <f>'[1]Kapaciteti i Fituar'!AU126</f>
        <v>13.45</v>
      </c>
    </row>
    <row r="19" spans="2:9" x14ac:dyDescent="0.25">
      <c r="B19" s="4" t="s">
        <v>22</v>
      </c>
      <c r="C19" s="5">
        <f>'[1]Kapaciteti i Kërkuar'!L14</f>
        <v>60</v>
      </c>
      <c r="D19" s="5">
        <f>'[1]Kapaciteti i Ofruar'!L127</f>
        <v>60</v>
      </c>
      <c r="E19" s="6">
        <f>'[1]Çmimet e ofruar'!L155</f>
        <v>13.45</v>
      </c>
      <c r="F19" s="6">
        <f>'[1]Çmimet e ofruar'!L183</f>
        <v>13.45</v>
      </c>
      <c r="G19" s="5">
        <f>'[1]Kapaciteti i Fituar'!L127</f>
        <v>60</v>
      </c>
      <c r="H19" s="6">
        <f>'[1]Kapaciteti i Fituar'!L155</f>
        <v>13.45</v>
      </c>
      <c r="I19" s="6">
        <f>'[1]Kapaciteti i Fituar'!AU127</f>
        <v>13.45</v>
      </c>
    </row>
    <row r="20" spans="2:9" x14ac:dyDescent="0.25">
      <c r="B20" s="7" t="s">
        <v>23</v>
      </c>
      <c r="C20" s="8">
        <f>'[1]Kapaciteti i Kërkuar'!L15</f>
        <v>60</v>
      </c>
      <c r="D20" s="8">
        <f>'[1]Kapaciteti i Ofruar'!L128</f>
        <v>60</v>
      </c>
      <c r="E20" s="9">
        <f>'[1]Çmimet e ofruar'!L156</f>
        <v>13.45</v>
      </c>
      <c r="F20" s="9">
        <f>'[1]Çmimet e ofruar'!L184</f>
        <v>13.45</v>
      </c>
      <c r="G20" s="8">
        <f>'[1]Kapaciteti i Fituar'!L128</f>
        <v>60</v>
      </c>
      <c r="H20" s="9">
        <f>'[1]Kapaciteti i Fituar'!L156</f>
        <v>13.45</v>
      </c>
      <c r="I20" s="9">
        <f>'[1]Kapaciteti i Fituar'!AU128</f>
        <v>13.45</v>
      </c>
    </row>
    <row r="21" spans="2:9" x14ac:dyDescent="0.25">
      <c r="B21" s="4" t="s">
        <v>24</v>
      </c>
      <c r="C21" s="5">
        <f>'[1]Kapaciteti i Kërkuar'!L16</f>
        <v>60</v>
      </c>
      <c r="D21" s="5">
        <f>'[1]Kapaciteti i Ofruar'!L129</f>
        <v>60</v>
      </c>
      <c r="E21" s="6">
        <f>'[1]Çmimet e ofruar'!L157</f>
        <v>13.45</v>
      </c>
      <c r="F21" s="6">
        <f>'[1]Çmimet e ofruar'!L185</f>
        <v>13.45</v>
      </c>
      <c r="G21" s="5">
        <f>'[1]Kapaciteti i Fituar'!L129</f>
        <v>60</v>
      </c>
      <c r="H21" s="6">
        <f>'[1]Kapaciteti i Fituar'!L157</f>
        <v>13.45</v>
      </c>
      <c r="I21" s="6">
        <f>'[1]Kapaciteti i Fituar'!AU129</f>
        <v>13.45</v>
      </c>
    </row>
    <row r="22" spans="2:9" x14ac:dyDescent="0.25">
      <c r="B22" s="7" t="s">
        <v>25</v>
      </c>
      <c r="C22" s="8">
        <f>'[1]Kapaciteti i Kërkuar'!L17</f>
        <v>60</v>
      </c>
      <c r="D22" s="8">
        <f>'[1]Kapaciteti i Ofruar'!L130</f>
        <v>60</v>
      </c>
      <c r="E22" s="9">
        <f>'[1]Çmimet e ofruar'!L158</f>
        <v>13.45</v>
      </c>
      <c r="F22" s="9">
        <f>'[1]Çmimet e ofruar'!L186</f>
        <v>13.45</v>
      </c>
      <c r="G22" s="8">
        <f>'[1]Kapaciteti i Fituar'!L130</f>
        <v>60</v>
      </c>
      <c r="H22" s="9">
        <f>'[1]Kapaciteti i Fituar'!L158</f>
        <v>13.45</v>
      </c>
      <c r="I22" s="9">
        <f>'[1]Kapaciteti i Fituar'!AU130</f>
        <v>13.45</v>
      </c>
    </row>
    <row r="23" spans="2:9" x14ac:dyDescent="0.25">
      <c r="B23" s="4" t="s">
        <v>26</v>
      </c>
      <c r="C23" s="5">
        <f>'[1]Kapaciteti i Kërkuar'!L18</f>
        <v>60</v>
      </c>
      <c r="D23" s="5">
        <f>'[1]Kapaciteti i Ofruar'!L131</f>
        <v>60</v>
      </c>
      <c r="E23" s="6">
        <f>'[1]Çmimet e ofruar'!L159</f>
        <v>13.45</v>
      </c>
      <c r="F23" s="6">
        <f>'[1]Çmimet e ofruar'!L187</f>
        <v>13.45</v>
      </c>
      <c r="G23" s="5">
        <f>'[1]Kapaciteti i Fituar'!L131</f>
        <v>60</v>
      </c>
      <c r="H23" s="6">
        <f>'[1]Kapaciteti i Fituar'!L159</f>
        <v>13.45</v>
      </c>
      <c r="I23" s="6">
        <f>'[1]Kapaciteti i Fituar'!AU131</f>
        <v>13.45</v>
      </c>
    </row>
    <row r="24" spans="2:9" x14ac:dyDescent="0.25">
      <c r="B24" s="7" t="s">
        <v>27</v>
      </c>
      <c r="C24" s="8">
        <f>'[1]Kapaciteti i Kërkuar'!L19</f>
        <v>60</v>
      </c>
      <c r="D24" s="8">
        <f>'[1]Kapaciteti i Ofruar'!L132</f>
        <v>60</v>
      </c>
      <c r="E24" s="9">
        <f>'[1]Çmimet e ofruar'!L160</f>
        <v>13.45</v>
      </c>
      <c r="F24" s="9">
        <f>'[1]Çmimet e ofruar'!L188</f>
        <v>13.45</v>
      </c>
      <c r="G24" s="8">
        <f>'[1]Kapaciteti i Fituar'!L132</f>
        <v>60</v>
      </c>
      <c r="H24" s="9">
        <f>'[1]Kapaciteti i Fituar'!L160</f>
        <v>13.45</v>
      </c>
      <c r="I24" s="9">
        <f>'[1]Kapaciteti i Fituar'!AU132</f>
        <v>13.45</v>
      </c>
    </row>
    <row r="25" spans="2:9" x14ac:dyDescent="0.25">
      <c r="B25" s="4" t="s">
        <v>28</v>
      </c>
      <c r="C25" s="5">
        <f>'[1]Kapaciteti i Kërkuar'!L20</f>
        <v>60</v>
      </c>
      <c r="D25" s="5">
        <f>'[1]Kapaciteti i Ofruar'!L133</f>
        <v>60</v>
      </c>
      <c r="E25" s="6">
        <f>'[1]Çmimet e ofruar'!L161</f>
        <v>13.45</v>
      </c>
      <c r="F25" s="6">
        <f>'[1]Çmimet e ofruar'!L189</f>
        <v>13.45</v>
      </c>
      <c r="G25" s="5">
        <f>'[1]Kapaciteti i Fituar'!L133</f>
        <v>60</v>
      </c>
      <c r="H25" s="6">
        <f>'[1]Kapaciteti i Fituar'!L161</f>
        <v>13.45</v>
      </c>
      <c r="I25" s="6">
        <f>'[1]Kapaciteti i Fituar'!AU133</f>
        <v>13.45</v>
      </c>
    </row>
    <row r="26" spans="2:9" x14ac:dyDescent="0.25">
      <c r="B26" s="7" t="s">
        <v>29</v>
      </c>
      <c r="C26" s="8">
        <f>'[1]Kapaciteti i Kërkuar'!L21</f>
        <v>60</v>
      </c>
      <c r="D26" s="8">
        <f>'[1]Kapaciteti i Ofruar'!L134</f>
        <v>60</v>
      </c>
      <c r="E26" s="9">
        <f>'[1]Çmimet e ofruar'!L162</f>
        <v>13.45</v>
      </c>
      <c r="F26" s="9">
        <f>'[1]Çmimet e ofruar'!L190</f>
        <v>13.45</v>
      </c>
      <c r="G26" s="8">
        <f>'[1]Kapaciteti i Fituar'!L134</f>
        <v>60</v>
      </c>
      <c r="H26" s="9">
        <f>'[1]Kapaciteti i Fituar'!L162</f>
        <v>13.45</v>
      </c>
      <c r="I26" s="9">
        <f>'[1]Kapaciteti i Fituar'!AU134</f>
        <v>13.45</v>
      </c>
    </row>
    <row r="27" spans="2:9" x14ac:dyDescent="0.25">
      <c r="B27" s="4" t="s">
        <v>30</v>
      </c>
      <c r="C27" s="5">
        <f>'[1]Kapaciteti i Kërkuar'!L22</f>
        <v>60</v>
      </c>
      <c r="D27" s="5">
        <f>'[1]Kapaciteti i Ofruar'!L135</f>
        <v>63</v>
      </c>
      <c r="E27" s="6">
        <f>'[1]Çmimet e ofruar'!L163</f>
        <v>13.45</v>
      </c>
      <c r="F27" s="6">
        <f>'[1]Çmimet e ofruar'!L191</f>
        <v>29.2</v>
      </c>
      <c r="G27" s="5">
        <f>'[1]Kapaciteti i Fituar'!L135</f>
        <v>60</v>
      </c>
      <c r="H27" s="6">
        <f>'[1]Kapaciteti i Fituar'!L163</f>
        <v>13.45</v>
      </c>
      <c r="I27" s="6">
        <f>'[1]Kapaciteti i Fituar'!AU135</f>
        <v>13.45</v>
      </c>
    </row>
    <row r="28" spans="2:9" x14ac:dyDescent="0.25">
      <c r="B28" s="7" t="s">
        <v>31</v>
      </c>
      <c r="C28" s="8">
        <f>'[1]Kapaciteti i Kërkuar'!L23</f>
        <v>60</v>
      </c>
      <c r="D28" s="8">
        <f>'[1]Kapaciteti i Ofruar'!L136</f>
        <v>68</v>
      </c>
      <c r="E28" s="9">
        <f>'[1]Çmimet e ofruar'!L164</f>
        <v>13.45</v>
      </c>
      <c r="F28" s="9">
        <f>'[1]Çmimet e ofruar'!L192</f>
        <v>32</v>
      </c>
      <c r="G28" s="8">
        <f>'[1]Kapaciteti i Fituar'!L136</f>
        <v>60</v>
      </c>
      <c r="H28" s="9">
        <f>'[1]Kapaciteti i Fituar'!L164</f>
        <v>13.45</v>
      </c>
      <c r="I28" s="9">
        <f>'[1]Kapaciteti i Fituar'!AU136</f>
        <v>13.45</v>
      </c>
    </row>
    <row r="29" spans="2:9" x14ac:dyDescent="0.25">
      <c r="B29" s="4" t="s">
        <v>32</v>
      </c>
      <c r="C29" s="5">
        <f>'[1]Kapaciteti i Kërkuar'!L24</f>
        <v>60</v>
      </c>
      <c r="D29" s="5">
        <f>'[1]Kapaciteti i Ofruar'!L137</f>
        <v>68</v>
      </c>
      <c r="E29" s="6">
        <f>'[1]Çmimet e ofruar'!L165</f>
        <v>13.45</v>
      </c>
      <c r="F29" s="6">
        <f>'[1]Çmimet e ofruar'!L193</f>
        <v>32</v>
      </c>
      <c r="G29" s="5">
        <f>'[1]Kapaciteti i Fituar'!L137</f>
        <v>60</v>
      </c>
      <c r="H29" s="6">
        <f>'[1]Kapaciteti i Fituar'!L165</f>
        <v>13.45</v>
      </c>
      <c r="I29" s="6">
        <f>'[1]Kapaciteti i Fituar'!AU137</f>
        <v>13.45</v>
      </c>
    </row>
    <row r="30" spans="2:9" x14ac:dyDescent="0.25">
      <c r="B30" s="7" t="s">
        <v>33</v>
      </c>
      <c r="C30" s="8">
        <f>'[1]Kapaciteti i Kërkuar'!L25</f>
        <v>60</v>
      </c>
      <c r="D30" s="8">
        <f>'[1]Kapaciteti i Ofruar'!L138</f>
        <v>68</v>
      </c>
      <c r="E30" s="9">
        <f>'[1]Çmimet e ofruar'!L166</f>
        <v>13.45</v>
      </c>
      <c r="F30" s="9">
        <f>'[1]Çmimet e ofruar'!L194</f>
        <v>32</v>
      </c>
      <c r="G30" s="8">
        <f>'[1]Kapaciteti i Fituar'!L138</f>
        <v>60</v>
      </c>
      <c r="H30" s="9">
        <f>'[1]Kapaciteti i Fituar'!L166</f>
        <v>13.45</v>
      </c>
      <c r="I30" s="9">
        <f>'[1]Kapaciteti i Fituar'!AU138</f>
        <v>13.45</v>
      </c>
    </row>
    <row r="31" spans="2:9" x14ac:dyDescent="0.25">
      <c r="B31" s="4" t="s">
        <v>34</v>
      </c>
      <c r="C31" s="5">
        <f>'[1]Kapaciteti i Kërkuar'!L26</f>
        <v>50</v>
      </c>
      <c r="D31" s="5">
        <f>'[1]Kapaciteti i Ofruar'!L139</f>
        <v>30</v>
      </c>
      <c r="E31" s="6">
        <f>'[1]Çmimet e ofruar'!L167</f>
        <v>13.45</v>
      </c>
      <c r="F31" s="6">
        <f>'[1]Çmimet e ofruar'!L195</f>
        <v>13.45</v>
      </c>
      <c r="G31" s="5">
        <f>'[1]Kapaciteti i Fituar'!L139</f>
        <v>30</v>
      </c>
      <c r="H31" s="6">
        <f>'[1]Kapaciteti i Fituar'!L167</f>
        <v>13.45</v>
      </c>
      <c r="I31" s="6">
        <f>'[1]Kapaciteti i Fituar'!AU139</f>
        <v>13.45</v>
      </c>
    </row>
    <row r="32" spans="2:9" x14ac:dyDescent="0.25">
      <c r="B32" s="7" t="s">
        <v>35</v>
      </c>
      <c r="C32" s="8">
        <f>'[1]Kapaciteti i Kërkuar'!L27</f>
        <v>50</v>
      </c>
      <c r="D32" s="8">
        <f>'[1]Kapaciteti i Ofruar'!L140</f>
        <v>30</v>
      </c>
      <c r="E32" s="9">
        <f>'[1]Çmimet e ofruar'!L168</f>
        <v>13.45</v>
      </c>
      <c r="F32" s="9">
        <f>'[1]Çmimet e ofruar'!L196</f>
        <v>13.45</v>
      </c>
      <c r="G32" s="8">
        <f>'[1]Kapaciteti i Fituar'!L140</f>
        <v>30</v>
      </c>
      <c r="H32" s="9">
        <f>'[1]Kapaciteti i Fituar'!L168</f>
        <v>13.45</v>
      </c>
      <c r="I32" s="9">
        <f>'[1]Kapaciteti i Fituar'!AU140</f>
        <v>13.45</v>
      </c>
    </row>
    <row r="33" spans="2:9" x14ac:dyDescent="0.25">
      <c r="B33" s="10" t="s">
        <v>36</v>
      </c>
      <c r="C33" s="10">
        <f>SUM(C9:C32)</f>
        <v>1360</v>
      </c>
      <c r="D33" s="10">
        <f t="shared" ref="D33:G33" si="0">SUM(D9:D32)</f>
        <v>1242</v>
      </c>
      <c r="E33" s="10"/>
      <c r="F33" s="10"/>
      <c r="G33" s="10">
        <f t="shared" si="0"/>
        <v>1200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37</v>
      </c>
      <c r="C3" s="16"/>
      <c r="D3" s="17"/>
      <c r="E3"/>
      <c r="F3"/>
      <c r="G3"/>
      <c r="H3"/>
      <c r="I3"/>
    </row>
    <row r="4" spans="2:9" x14ac:dyDescent="0.25">
      <c r="B4" s="14" t="s">
        <v>1</v>
      </c>
      <c r="C4" s="16"/>
      <c r="D4" s="17"/>
      <c r="E4"/>
      <c r="F4"/>
      <c r="G4"/>
      <c r="H4"/>
      <c r="I4"/>
    </row>
    <row r="5" spans="2:9" x14ac:dyDescent="0.25">
      <c r="B5" s="15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3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Kërkuar'!M4</f>
        <v>50</v>
      </c>
      <c r="D9" s="5">
        <f>'[1]Kapaciteti i Ofruar'!M117</f>
        <v>30</v>
      </c>
      <c r="E9" s="6">
        <f>'[1]Çmimet e ofruar'!M145</f>
        <v>13.45</v>
      </c>
      <c r="F9" s="6">
        <f>'[1]Çmimet e ofruar'!M173</f>
        <v>13.45</v>
      </c>
      <c r="G9" s="5">
        <f>'[1]Kapaciteti i Fituar'!M117</f>
        <v>30</v>
      </c>
      <c r="H9" s="6">
        <f>'[1]Kapaciteti i Fituar'!M145</f>
        <v>13.45</v>
      </c>
      <c r="I9" s="6">
        <f>'[1]Kapaciteti i Fituar'!AV117</f>
        <v>13.45</v>
      </c>
    </row>
    <row r="10" spans="2:9" x14ac:dyDescent="0.25">
      <c r="B10" s="7" t="s">
        <v>13</v>
      </c>
      <c r="C10" s="8">
        <f>'[1]Kapaciteti i Kërkuar'!M5</f>
        <v>50</v>
      </c>
      <c r="D10" s="8">
        <f>'[1]Kapaciteti i Ofruar'!M118</f>
        <v>30</v>
      </c>
      <c r="E10" s="9">
        <f>'[1]Çmimet e ofruar'!M146</f>
        <v>13.45</v>
      </c>
      <c r="F10" s="9">
        <f>'[1]Çmimet e ofruar'!M174</f>
        <v>13.45</v>
      </c>
      <c r="G10" s="8">
        <f>'[1]Kapaciteti i Fituar'!M118</f>
        <v>30</v>
      </c>
      <c r="H10" s="9">
        <f>'[1]Kapaciteti i Fituar'!M146</f>
        <v>13.45</v>
      </c>
      <c r="I10" s="9">
        <f>'[1]Kapaciteti i Fituar'!AV118</f>
        <v>13.45</v>
      </c>
    </row>
    <row r="11" spans="2:9" x14ac:dyDescent="0.25">
      <c r="B11" s="4" t="s">
        <v>14</v>
      </c>
      <c r="C11" s="5">
        <f>'[1]Kapaciteti i Kërkuar'!M6</f>
        <v>50</v>
      </c>
      <c r="D11" s="5">
        <f>'[1]Kapaciteti i Ofruar'!M119</f>
        <v>30</v>
      </c>
      <c r="E11" s="6">
        <f>'[1]Çmimet e ofruar'!M147</f>
        <v>13.45</v>
      </c>
      <c r="F11" s="6">
        <f>'[1]Çmimet e ofruar'!M175</f>
        <v>13.45</v>
      </c>
      <c r="G11" s="5">
        <f>'[1]Kapaciteti i Fituar'!M119</f>
        <v>30</v>
      </c>
      <c r="H11" s="6">
        <f>'[1]Kapaciteti i Fituar'!M147</f>
        <v>13.45</v>
      </c>
      <c r="I11" s="6">
        <f>'[1]Kapaciteti i Fituar'!AV119</f>
        <v>13.45</v>
      </c>
    </row>
    <row r="12" spans="2:9" x14ac:dyDescent="0.25">
      <c r="B12" s="7" t="s">
        <v>15</v>
      </c>
      <c r="C12" s="8">
        <f>'[1]Kapaciteti i Kërkuar'!M7</f>
        <v>50</v>
      </c>
      <c r="D12" s="8">
        <f>'[1]Kapaciteti i Ofruar'!M120</f>
        <v>30</v>
      </c>
      <c r="E12" s="9">
        <f>'[1]Çmimet e ofruar'!M148</f>
        <v>13.45</v>
      </c>
      <c r="F12" s="9">
        <f>'[1]Çmimet e ofruar'!M176</f>
        <v>13.45</v>
      </c>
      <c r="G12" s="8">
        <f>'[1]Kapaciteti i Fituar'!M120</f>
        <v>30</v>
      </c>
      <c r="H12" s="9">
        <f>'[1]Kapaciteti i Fituar'!M148</f>
        <v>13.45</v>
      </c>
      <c r="I12" s="9">
        <f>'[1]Kapaciteti i Fituar'!AV120</f>
        <v>13.45</v>
      </c>
    </row>
    <row r="13" spans="2:9" x14ac:dyDescent="0.25">
      <c r="B13" s="4" t="s">
        <v>16</v>
      </c>
      <c r="C13" s="5">
        <f>'[1]Kapaciteti i Kërkuar'!M8</f>
        <v>50</v>
      </c>
      <c r="D13" s="5">
        <f>'[1]Kapaciteti i Ofruar'!M121</f>
        <v>30</v>
      </c>
      <c r="E13" s="6">
        <f>'[1]Çmimet e ofruar'!M149</f>
        <v>13.45</v>
      </c>
      <c r="F13" s="6">
        <f>'[1]Çmimet e ofruar'!M177</f>
        <v>13.45</v>
      </c>
      <c r="G13" s="5">
        <f>'[1]Kapaciteti i Fituar'!M121</f>
        <v>30</v>
      </c>
      <c r="H13" s="6">
        <f>'[1]Kapaciteti i Fituar'!M149</f>
        <v>13.45</v>
      </c>
      <c r="I13" s="6">
        <f>'[1]Kapaciteti i Fituar'!AV121</f>
        <v>13.45</v>
      </c>
    </row>
    <row r="14" spans="2:9" x14ac:dyDescent="0.25">
      <c r="B14" s="7" t="s">
        <v>17</v>
      </c>
      <c r="C14" s="8">
        <f>'[1]Kapaciteti i Kërkuar'!M9</f>
        <v>50</v>
      </c>
      <c r="D14" s="8">
        <f>'[1]Kapaciteti i Ofruar'!M122</f>
        <v>30</v>
      </c>
      <c r="E14" s="9">
        <f>'[1]Çmimet e ofruar'!M150</f>
        <v>13.45</v>
      </c>
      <c r="F14" s="9">
        <f>'[1]Çmimet e ofruar'!M178</f>
        <v>13.45</v>
      </c>
      <c r="G14" s="8">
        <f>'[1]Kapaciteti i Fituar'!M122</f>
        <v>30</v>
      </c>
      <c r="H14" s="9">
        <f>'[1]Kapaciteti i Fituar'!M150</f>
        <v>13.45</v>
      </c>
      <c r="I14" s="9">
        <f>'[1]Kapaciteti i Fituar'!AV122</f>
        <v>13.45</v>
      </c>
    </row>
    <row r="15" spans="2:9" x14ac:dyDescent="0.25">
      <c r="B15" s="4" t="s">
        <v>18</v>
      </c>
      <c r="C15" s="5">
        <f>'[1]Kapaciteti i Kërkuar'!M10</f>
        <v>60</v>
      </c>
      <c r="D15" s="5">
        <f>'[1]Kapaciteti i Ofruar'!M123</f>
        <v>60</v>
      </c>
      <c r="E15" s="6">
        <f>'[1]Çmimet e ofruar'!M151</f>
        <v>13.45</v>
      </c>
      <c r="F15" s="6">
        <f>'[1]Çmimet e ofruar'!M179</f>
        <v>13.45</v>
      </c>
      <c r="G15" s="5">
        <f>'[1]Kapaciteti i Fituar'!M123</f>
        <v>60</v>
      </c>
      <c r="H15" s="6">
        <f>'[1]Kapaciteti i Fituar'!M151</f>
        <v>13.45</v>
      </c>
      <c r="I15" s="6">
        <f>'[1]Kapaciteti i Fituar'!AV123</f>
        <v>13.45</v>
      </c>
    </row>
    <row r="16" spans="2:9" x14ac:dyDescent="0.25">
      <c r="B16" s="7" t="s">
        <v>19</v>
      </c>
      <c r="C16" s="8">
        <f>'[1]Kapaciteti i Kërkuar'!M11</f>
        <v>60</v>
      </c>
      <c r="D16" s="8">
        <f>'[1]Kapaciteti i Ofruar'!M124</f>
        <v>65</v>
      </c>
      <c r="E16" s="9">
        <f>'[1]Çmimet e ofruar'!M152</f>
        <v>13.45</v>
      </c>
      <c r="F16" s="9">
        <f>'[1]Çmimet e ofruar'!M180</f>
        <v>32</v>
      </c>
      <c r="G16" s="8">
        <f>'[1]Kapaciteti i Fituar'!M124</f>
        <v>60</v>
      </c>
      <c r="H16" s="9">
        <f>'[1]Kapaciteti i Fituar'!M152</f>
        <v>13.45</v>
      </c>
      <c r="I16" s="9">
        <f>'[1]Kapaciteti i Fituar'!AV124</f>
        <v>13.45</v>
      </c>
    </row>
    <row r="17" spans="2:9" x14ac:dyDescent="0.25">
      <c r="B17" s="4" t="s">
        <v>20</v>
      </c>
      <c r="C17" s="5">
        <f>'[1]Kapaciteti i Kërkuar'!M12</f>
        <v>60</v>
      </c>
      <c r="D17" s="5">
        <f>'[1]Kapaciteti i Ofruar'!M125</f>
        <v>65</v>
      </c>
      <c r="E17" s="6">
        <f>'[1]Çmimet e ofruar'!M153</f>
        <v>13.45</v>
      </c>
      <c r="F17" s="6">
        <f>'[1]Çmimet e ofruar'!M181</f>
        <v>32</v>
      </c>
      <c r="G17" s="5">
        <f>'[1]Kapaciteti i Fituar'!M125</f>
        <v>60</v>
      </c>
      <c r="H17" s="6">
        <f>'[1]Kapaciteti i Fituar'!M153</f>
        <v>13.45</v>
      </c>
      <c r="I17" s="6">
        <f>'[1]Kapaciteti i Fituar'!AV125</f>
        <v>13.45</v>
      </c>
    </row>
    <row r="18" spans="2:9" x14ac:dyDescent="0.25">
      <c r="B18" s="7" t="s">
        <v>21</v>
      </c>
      <c r="C18" s="8">
        <f>'[1]Kapaciteti i Kërkuar'!M13</f>
        <v>60</v>
      </c>
      <c r="D18" s="8">
        <f>'[1]Kapaciteti i Ofruar'!M126</f>
        <v>65</v>
      </c>
      <c r="E18" s="9">
        <f>'[1]Çmimet e ofruar'!M154</f>
        <v>13.45</v>
      </c>
      <c r="F18" s="9">
        <f>'[1]Çmimet e ofruar'!M182</f>
        <v>32</v>
      </c>
      <c r="G18" s="8">
        <f>'[1]Kapaciteti i Fituar'!M126</f>
        <v>60</v>
      </c>
      <c r="H18" s="9">
        <f>'[1]Kapaciteti i Fituar'!M154</f>
        <v>13.45</v>
      </c>
      <c r="I18" s="9">
        <f>'[1]Kapaciteti i Fituar'!AV126</f>
        <v>13.45</v>
      </c>
    </row>
    <row r="19" spans="2:9" x14ac:dyDescent="0.25">
      <c r="B19" s="4" t="s">
        <v>22</v>
      </c>
      <c r="C19" s="5">
        <f>'[1]Kapaciteti i Kërkuar'!M14</f>
        <v>60</v>
      </c>
      <c r="D19" s="5">
        <f>'[1]Kapaciteti i Ofruar'!M127</f>
        <v>60</v>
      </c>
      <c r="E19" s="6">
        <f>'[1]Çmimet e ofruar'!M155</f>
        <v>13.45</v>
      </c>
      <c r="F19" s="6">
        <f>'[1]Çmimet e ofruar'!M183</f>
        <v>13.45</v>
      </c>
      <c r="G19" s="5">
        <f>'[1]Kapaciteti i Fituar'!M127</f>
        <v>60</v>
      </c>
      <c r="H19" s="6">
        <f>'[1]Kapaciteti i Fituar'!M155</f>
        <v>13.45</v>
      </c>
      <c r="I19" s="6">
        <f>'[1]Kapaciteti i Fituar'!AV127</f>
        <v>13.45</v>
      </c>
    </row>
    <row r="20" spans="2:9" x14ac:dyDescent="0.25">
      <c r="B20" s="7" t="s">
        <v>23</v>
      </c>
      <c r="C20" s="8">
        <f>'[1]Kapaciteti i Kërkuar'!M15</f>
        <v>60</v>
      </c>
      <c r="D20" s="8">
        <f>'[1]Kapaciteti i Ofruar'!M128</f>
        <v>60</v>
      </c>
      <c r="E20" s="9">
        <f>'[1]Çmimet e ofruar'!M156</f>
        <v>13.45</v>
      </c>
      <c r="F20" s="9">
        <f>'[1]Çmimet e ofruar'!M184</f>
        <v>13.45</v>
      </c>
      <c r="G20" s="8">
        <f>'[1]Kapaciteti i Fituar'!M128</f>
        <v>60</v>
      </c>
      <c r="H20" s="9">
        <f>'[1]Kapaciteti i Fituar'!M156</f>
        <v>13.45</v>
      </c>
      <c r="I20" s="9">
        <f>'[1]Kapaciteti i Fituar'!AV128</f>
        <v>13.45</v>
      </c>
    </row>
    <row r="21" spans="2:9" x14ac:dyDescent="0.25">
      <c r="B21" s="4" t="s">
        <v>24</v>
      </c>
      <c r="C21" s="5">
        <f>'[1]Kapaciteti i Kërkuar'!M16</f>
        <v>60</v>
      </c>
      <c r="D21" s="5">
        <f>'[1]Kapaciteti i Ofruar'!M129</f>
        <v>60</v>
      </c>
      <c r="E21" s="6">
        <f>'[1]Çmimet e ofruar'!M157</f>
        <v>13.45</v>
      </c>
      <c r="F21" s="6">
        <f>'[1]Çmimet e ofruar'!M185</f>
        <v>13.45</v>
      </c>
      <c r="G21" s="5">
        <f>'[1]Kapaciteti i Fituar'!M129</f>
        <v>60</v>
      </c>
      <c r="H21" s="6">
        <f>'[1]Kapaciteti i Fituar'!M157</f>
        <v>13.45</v>
      </c>
      <c r="I21" s="6">
        <f>'[1]Kapaciteti i Fituar'!AV129</f>
        <v>13.45</v>
      </c>
    </row>
    <row r="22" spans="2:9" x14ac:dyDescent="0.25">
      <c r="B22" s="7" t="s">
        <v>25</v>
      </c>
      <c r="C22" s="8">
        <f>'[1]Kapaciteti i Kërkuar'!M17</f>
        <v>60</v>
      </c>
      <c r="D22" s="8">
        <f>'[1]Kapaciteti i Ofruar'!M130</f>
        <v>60</v>
      </c>
      <c r="E22" s="9">
        <f>'[1]Çmimet e ofruar'!M158</f>
        <v>13.45</v>
      </c>
      <c r="F22" s="9">
        <f>'[1]Çmimet e ofruar'!M186</f>
        <v>13.45</v>
      </c>
      <c r="G22" s="8">
        <f>'[1]Kapaciteti i Fituar'!M130</f>
        <v>60</v>
      </c>
      <c r="H22" s="9">
        <f>'[1]Kapaciteti i Fituar'!M158</f>
        <v>13.45</v>
      </c>
      <c r="I22" s="9">
        <f>'[1]Kapaciteti i Fituar'!AV130</f>
        <v>13.45</v>
      </c>
    </row>
    <row r="23" spans="2:9" x14ac:dyDescent="0.25">
      <c r="B23" s="4" t="s">
        <v>26</v>
      </c>
      <c r="C23" s="5">
        <f>'[1]Kapaciteti i Kërkuar'!M18</f>
        <v>60</v>
      </c>
      <c r="D23" s="5">
        <f>'[1]Kapaciteti i Ofruar'!M131</f>
        <v>60</v>
      </c>
      <c r="E23" s="6">
        <f>'[1]Çmimet e ofruar'!M159</f>
        <v>13.45</v>
      </c>
      <c r="F23" s="6">
        <f>'[1]Çmimet e ofruar'!M187</f>
        <v>13.45</v>
      </c>
      <c r="G23" s="5">
        <f>'[1]Kapaciteti i Fituar'!M131</f>
        <v>60</v>
      </c>
      <c r="H23" s="6">
        <f>'[1]Kapaciteti i Fituar'!M159</f>
        <v>13.45</v>
      </c>
      <c r="I23" s="6">
        <f>'[1]Kapaciteti i Fituar'!AV131</f>
        <v>13.45</v>
      </c>
    </row>
    <row r="24" spans="2:9" x14ac:dyDescent="0.25">
      <c r="B24" s="7" t="s">
        <v>27</v>
      </c>
      <c r="C24" s="8">
        <f>'[1]Kapaciteti i Kërkuar'!M19</f>
        <v>60</v>
      </c>
      <c r="D24" s="8">
        <f>'[1]Kapaciteti i Ofruar'!M132</f>
        <v>60</v>
      </c>
      <c r="E24" s="9">
        <f>'[1]Çmimet e ofruar'!M160</f>
        <v>13.45</v>
      </c>
      <c r="F24" s="9">
        <f>'[1]Çmimet e ofruar'!M188</f>
        <v>13.45</v>
      </c>
      <c r="G24" s="8">
        <f>'[1]Kapaciteti i Fituar'!M132</f>
        <v>60</v>
      </c>
      <c r="H24" s="9">
        <f>'[1]Kapaciteti i Fituar'!M160</f>
        <v>13.45</v>
      </c>
      <c r="I24" s="9">
        <f>'[1]Kapaciteti i Fituar'!AV132</f>
        <v>13.45</v>
      </c>
    </row>
    <row r="25" spans="2:9" x14ac:dyDescent="0.25">
      <c r="B25" s="4" t="s">
        <v>28</v>
      </c>
      <c r="C25" s="5">
        <f>'[1]Kapaciteti i Kërkuar'!M20</f>
        <v>60</v>
      </c>
      <c r="D25" s="5">
        <f>'[1]Kapaciteti i Ofruar'!M133</f>
        <v>60</v>
      </c>
      <c r="E25" s="6">
        <f>'[1]Çmimet e ofruar'!M161</f>
        <v>13.45</v>
      </c>
      <c r="F25" s="6">
        <f>'[1]Çmimet e ofruar'!M189</f>
        <v>13.45</v>
      </c>
      <c r="G25" s="5">
        <f>'[1]Kapaciteti i Fituar'!M133</f>
        <v>60</v>
      </c>
      <c r="H25" s="6">
        <f>'[1]Kapaciteti i Fituar'!M161</f>
        <v>13.45</v>
      </c>
      <c r="I25" s="6">
        <f>'[1]Kapaciteti i Fituar'!AV133</f>
        <v>13.45</v>
      </c>
    </row>
    <row r="26" spans="2:9" x14ac:dyDescent="0.25">
      <c r="B26" s="7" t="s">
        <v>29</v>
      </c>
      <c r="C26" s="8">
        <f>'[1]Kapaciteti i Kërkuar'!M21</f>
        <v>60</v>
      </c>
      <c r="D26" s="8">
        <f>'[1]Kapaciteti i Ofruar'!M134</f>
        <v>60</v>
      </c>
      <c r="E26" s="9">
        <f>'[1]Çmimet e ofruar'!M162</f>
        <v>13.45</v>
      </c>
      <c r="F26" s="9">
        <f>'[1]Çmimet e ofruar'!M190</f>
        <v>13.45</v>
      </c>
      <c r="G26" s="8">
        <f>'[1]Kapaciteti i Fituar'!M134</f>
        <v>60</v>
      </c>
      <c r="H26" s="9">
        <f>'[1]Kapaciteti i Fituar'!M162</f>
        <v>13.45</v>
      </c>
      <c r="I26" s="9">
        <f>'[1]Kapaciteti i Fituar'!AV134</f>
        <v>13.45</v>
      </c>
    </row>
    <row r="27" spans="2:9" x14ac:dyDescent="0.25">
      <c r="B27" s="4" t="s">
        <v>30</v>
      </c>
      <c r="C27" s="5">
        <f>'[1]Kapaciteti i Kërkuar'!M22</f>
        <v>60</v>
      </c>
      <c r="D27" s="5">
        <f>'[1]Kapaciteti i Ofruar'!M135</f>
        <v>63</v>
      </c>
      <c r="E27" s="6">
        <f>'[1]Çmimet e ofruar'!M163</f>
        <v>13.45</v>
      </c>
      <c r="F27" s="6">
        <f>'[1]Çmimet e ofruar'!M191</f>
        <v>29.8</v>
      </c>
      <c r="G27" s="5">
        <f>'[1]Kapaciteti i Fituar'!M135</f>
        <v>60</v>
      </c>
      <c r="H27" s="6">
        <f>'[1]Kapaciteti i Fituar'!M163</f>
        <v>13.45</v>
      </c>
      <c r="I27" s="6">
        <f>'[1]Kapaciteti i Fituar'!AV135</f>
        <v>13.45</v>
      </c>
    </row>
    <row r="28" spans="2:9" x14ac:dyDescent="0.25">
      <c r="B28" s="7" t="s">
        <v>31</v>
      </c>
      <c r="C28" s="8">
        <f>'[1]Kapaciteti i Kërkuar'!M23</f>
        <v>60</v>
      </c>
      <c r="D28" s="8">
        <f>'[1]Kapaciteti i Ofruar'!M136</f>
        <v>68</v>
      </c>
      <c r="E28" s="9">
        <f>'[1]Çmimet e ofruar'!M164</f>
        <v>13.45</v>
      </c>
      <c r="F28" s="9">
        <f>'[1]Çmimet e ofruar'!M192</f>
        <v>32</v>
      </c>
      <c r="G28" s="8">
        <f>'[1]Kapaciteti i Fituar'!M136</f>
        <v>60</v>
      </c>
      <c r="H28" s="9">
        <f>'[1]Kapaciteti i Fituar'!M164</f>
        <v>13.45</v>
      </c>
      <c r="I28" s="9">
        <f>'[1]Kapaciteti i Fituar'!AV136</f>
        <v>13.45</v>
      </c>
    </row>
    <row r="29" spans="2:9" x14ac:dyDescent="0.25">
      <c r="B29" s="4" t="s">
        <v>32</v>
      </c>
      <c r="C29" s="5">
        <f>'[1]Kapaciteti i Kërkuar'!M24</f>
        <v>60</v>
      </c>
      <c r="D29" s="5">
        <f>'[1]Kapaciteti i Ofruar'!M137</f>
        <v>68</v>
      </c>
      <c r="E29" s="6">
        <f>'[1]Çmimet e ofruar'!M165</f>
        <v>13.45</v>
      </c>
      <c r="F29" s="6">
        <f>'[1]Çmimet e ofruar'!M193</f>
        <v>32</v>
      </c>
      <c r="G29" s="5">
        <f>'[1]Kapaciteti i Fituar'!M137</f>
        <v>60</v>
      </c>
      <c r="H29" s="6">
        <f>'[1]Kapaciteti i Fituar'!M165</f>
        <v>13.45</v>
      </c>
      <c r="I29" s="6">
        <f>'[1]Kapaciteti i Fituar'!AV137</f>
        <v>13.45</v>
      </c>
    </row>
    <row r="30" spans="2:9" x14ac:dyDescent="0.25">
      <c r="B30" s="7" t="s">
        <v>33</v>
      </c>
      <c r="C30" s="8">
        <f>'[1]Kapaciteti i Kërkuar'!M25</f>
        <v>60</v>
      </c>
      <c r="D30" s="8">
        <f>'[1]Kapaciteti i Ofruar'!M138</f>
        <v>65</v>
      </c>
      <c r="E30" s="9">
        <f>'[1]Çmimet e ofruar'!M166</f>
        <v>13.45</v>
      </c>
      <c r="F30" s="9">
        <f>'[1]Çmimet e ofruar'!M194</f>
        <v>32</v>
      </c>
      <c r="G30" s="8">
        <f>'[1]Kapaciteti i Fituar'!M138</f>
        <v>60</v>
      </c>
      <c r="H30" s="9">
        <f>'[1]Kapaciteti i Fituar'!M166</f>
        <v>13.45</v>
      </c>
      <c r="I30" s="9">
        <f>'[1]Kapaciteti i Fituar'!AV138</f>
        <v>13.45</v>
      </c>
    </row>
    <row r="31" spans="2:9" x14ac:dyDescent="0.25">
      <c r="B31" s="4" t="s">
        <v>34</v>
      </c>
      <c r="C31" s="5">
        <f>'[1]Kapaciteti i Kërkuar'!M26</f>
        <v>50</v>
      </c>
      <c r="D31" s="5">
        <f>'[1]Kapaciteti i Ofruar'!M139</f>
        <v>30</v>
      </c>
      <c r="E31" s="6">
        <f>'[1]Çmimet e ofruar'!M167</f>
        <v>13.45</v>
      </c>
      <c r="F31" s="6">
        <f>'[1]Çmimet e ofruar'!M195</f>
        <v>13.45</v>
      </c>
      <c r="G31" s="5">
        <f>'[1]Kapaciteti i Fituar'!M139</f>
        <v>30</v>
      </c>
      <c r="H31" s="6">
        <f>'[1]Kapaciteti i Fituar'!M167</f>
        <v>13.45</v>
      </c>
      <c r="I31" s="6">
        <f>'[1]Kapaciteti i Fituar'!AV139</f>
        <v>13.45</v>
      </c>
    </row>
    <row r="32" spans="2:9" x14ac:dyDescent="0.25">
      <c r="B32" s="7" t="s">
        <v>35</v>
      </c>
      <c r="C32" s="8">
        <f>'[1]Kapaciteti i Kërkuar'!M27</f>
        <v>50</v>
      </c>
      <c r="D32" s="8">
        <f>'[1]Kapaciteti i Ofruar'!M140</f>
        <v>30</v>
      </c>
      <c r="E32" s="9">
        <f>'[1]Çmimet e ofruar'!M168</f>
        <v>13.45</v>
      </c>
      <c r="F32" s="9">
        <f>'[1]Çmimet e ofruar'!M196</f>
        <v>13.45</v>
      </c>
      <c r="G32" s="8">
        <f>'[1]Kapaciteti i Fituar'!M140</f>
        <v>30</v>
      </c>
      <c r="H32" s="9">
        <f>'[1]Kapaciteti i Fituar'!M168</f>
        <v>13.45</v>
      </c>
      <c r="I32" s="9">
        <f>'[1]Kapaciteti i Fituar'!AV140</f>
        <v>13.45</v>
      </c>
    </row>
    <row r="33" spans="2:9" x14ac:dyDescent="0.25">
      <c r="B33" s="10" t="s">
        <v>36</v>
      </c>
      <c r="C33" s="10">
        <f>SUM(C9:C32)</f>
        <v>1360</v>
      </c>
      <c r="D33" s="10">
        <f t="shared" ref="D33:G33" si="0">SUM(D9:D32)</f>
        <v>1239</v>
      </c>
      <c r="E33" s="10"/>
      <c r="F33" s="10"/>
      <c r="G33" s="10">
        <f t="shared" si="0"/>
        <v>1200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sqref="A1:XFD1048576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37</v>
      </c>
      <c r="C3" s="16"/>
      <c r="D3" s="17"/>
      <c r="E3"/>
      <c r="F3"/>
      <c r="G3"/>
      <c r="H3"/>
      <c r="I3"/>
    </row>
    <row r="4" spans="2:9" x14ac:dyDescent="0.25">
      <c r="B4" s="14" t="s">
        <v>1</v>
      </c>
      <c r="C4" s="16"/>
      <c r="D4" s="17"/>
      <c r="E4"/>
      <c r="F4"/>
      <c r="G4"/>
      <c r="H4"/>
      <c r="I4"/>
    </row>
    <row r="5" spans="2:9" x14ac:dyDescent="0.25">
      <c r="B5" s="15" t="s">
        <v>2</v>
      </c>
      <c r="C5" s="16"/>
      <c r="D5" s="17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3</v>
      </c>
      <c r="C7" s="18"/>
      <c r="D7" s="18"/>
      <c r="E7" s="18"/>
      <c r="F7" s="18"/>
      <c r="G7" s="18"/>
      <c r="H7" s="18"/>
      <c r="I7" s="18"/>
    </row>
    <row r="8" spans="2:9" ht="75" x14ac:dyDescent="0.25"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</row>
    <row r="9" spans="2:9" x14ac:dyDescent="0.25">
      <c r="B9" s="4" t="s">
        <v>12</v>
      </c>
      <c r="C9" s="5">
        <f>'[1]Kapaciteti i Kërkuar'!N4</f>
        <v>50</v>
      </c>
      <c r="D9" s="5">
        <f>'[1]Kapaciteti i Ofruar'!N117</f>
        <v>30</v>
      </c>
      <c r="E9" s="6">
        <f>'[1]Çmimet e ofruar'!N145</f>
        <v>13.45</v>
      </c>
      <c r="F9" s="6">
        <f>'[1]Çmimet e ofruar'!N173</f>
        <v>13.45</v>
      </c>
      <c r="G9" s="5">
        <f>'[1]Kapaciteti i Fituar'!N117</f>
        <v>30</v>
      </c>
      <c r="H9" s="6">
        <f>'[1]Kapaciteti i Fituar'!N145</f>
        <v>13.45</v>
      </c>
      <c r="I9" s="6">
        <f>'[1]Kapaciteti i Fituar'!AW117</f>
        <v>13.45</v>
      </c>
    </row>
    <row r="10" spans="2:9" x14ac:dyDescent="0.25">
      <c r="B10" s="7" t="s">
        <v>13</v>
      </c>
      <c r="C10" s="8">
        <f>'[1]Kapaciteti i Kërkuar'!N5</f>
        <v>50</v>
      </c>
      <c r="D10" s="8">
        <f>'[1]Kapaciteti i Ofruar'!N118</f>
        <v>30</v>
      </c>
      <c r="E10" s="9">
        <f>'[1]Çmimet e ofruar'!N146</f>
        <v>13.45</v>
      </c>
      <c r="F10" s="9">
        <f>'[1]Çmimet e ofruar'!N174</f>
        <v>13.45</v>
      </c>
      <c r="G10" s="8">
        <f>'[1]Kapaciteti i Fituar'!N118</f>
        <v>30</v>
      </c>
      <c r="H10" s="9">
        <f>'[1]Kapaciteti i Fituar'!N146</f>
        <v>13.45</v>
      </c>
      <c r="I10" s="9">
        <f>'[1]Kapaciteti i Fituar'!AW118</f>
        <v>13.45</v>
      </c>
    </row>
    <row r="11" spans="2:9" x14ac:dyDescent="0.25">
      <c r="B11" s="4" t="s">
        <v>14</v>
      </c>
      <c r="C11" s="5">
        <f>'[1]Kapaciteti i Kërkuar'!N6</f>
        <v>50</v>
      </c>
      <c r="D11" s="5">
        <f>'[1]Kapaciteti i Ofruar'!N119</f>
        <v>30</v>
      </c>
      <c r="E11" s="6">
        <f>'[1]Çmimet e ofruar'!N147</f>
        <v>13.45</v>
      </c>
      <c r="F11" s="6">
        <f>'[1]Çmimet e ofruar'!N175</f>
        <v>13.45</v>
      </c>
      <c r="G11" s="5">
        <f>'[1]Kapaciteti i Fituar'!N119</f>
        <v>30</v>
      </c>
      <c r="H11" s="6">
        <f>'[1]Kapaciteti i Fituar'!N147</f>
        <v>13.45</v>
      </c>
      <c r="I11" s="6">
        <f>'[1]Kapaciteti i Fituar'!AW119</f>
        <v>13.45</v>
      </c>
    </row>
    <row r="12" spans="2:9" x14ac:dyDescent="0.25">
      <c r="B12" s="7" t="s">
        <v>15</v>
      </c>
      <c r="C12" s="8">
        <f>'[1]Kapaciteti i Kërkuar'!N7</f>
        <v>50</v>
      </c>
      <c r="D12" s="8">
        <f>'[1]Kapaciteti i Ofruar'!N120</f>
        <v>30</v>
      </c>
      <c r="E12" s="9">
        <f>'[1]Çmimet e ofruar'!N148</f>
        <v>13.45</v>
      </c>
      <c r="F12" s="9">
        <f>'[1]Çmimet e ofruar'!N176</f>
        <v>13.45</v>
      </c>
      <c r="G12" s="8">
        <f>'[1]Kapaciteti i Fituar'!N120</f>
        <v>30</v>
      </c>
      <c r="H12" s="9">
        <f>'[1]Kapaciteti i Fituar'!N148</f>
        <v>13.45</v>
      </c>
      <c r="I12" s="9">
        <f>'[1]Kapaciteti i Fituar'!AW120</f>
        <v>13.45</v>
      </c>
    </row>
    <row r="13" spans="2:9" x14ac:dyDescent="0.25">
      <c r="B13" s="4" t="s">
        <v>16</v>
      </c>
      <c r="C13" s="5">
        <f>'[1]Kapaciteti i Kërkuar'!N8</f>
        <v>50</v>
      </c>
      <c r="D13" s="5">
        <f>'[1]Kapaciteti i Ofruar'!N121</f>
        <v>30</v>
      </c>
      <c r="E13" s="6">
        <f>'[1]Çmimet e ofruar'!N149</f>
        <v>13.45</v>
      </c>
      <c r="F13" s="6">
        <f>'[1]Çmimet e ofruar'!N177</f>
        <v>13.45</v>
      </c>
      <c r="G13" s="5">
        <f>'[1]Kapaciteti i Fituar'!N121</f>
        <v>30</v>
      </c>
      <c r="H13" s="6">
        <f>'[1]Kapaciteti i Fituar'!N149</f>
        <v>13.45</v>
      </c>
      <c r="I13" s="6">
        <f>'[1]Kapaciteti i Fituar'!AW121</f>
        <v>13.45</v>
      </c>
    </row>
    <row r="14" spans="2:9" x14ac:dyDescent="0.25">
      <c r="B14" s="7" t="s">
        <v>17</v>
      </c>
      <c r="C14" s="8">
        <f>'[1]Kapaciteti i Kërkuar'!N9</f>
        <v>50</v>
      </c>
      <c r="D14" s="8">
        <f>'[1]Kapaciteti i Ofruar'!N122</f>
        <v>30</v>
      </c>
      <c r="E14" s="9">
        <f>'[1]Çmimet e ofruar'!N150</f>
        <v>13.45</v>
      </c>
      <c r="F14" s="9">
        <f>'[1]Çmimet e ofruar'!N178</f>
        <v>13.45</v>
      </c>
      <c r="G14" s="8">
        <f>'[1]Kapaciteti i Fituar'!N122</f>
        <v>30</v>
      </c>
      <c r="H14" s="9">
        <f>'[1]Kapaciteti i Fituar'!N150</f>
        <v>13.45</v>
      </c>
      <c r="I14" s="9">
        <f>'[1]Kapaciteti i Fituar'!AW122</f>
        <v>13.45</v>
      </c>
    </row>
    <row r="15" spans="2:9" x14ac:dyDescent="0.25">
      <c r="B15" s="4" t="s">
        <v>18</v>
      </c>
      <c r="C15" s="5">
        <f>'[1]Kapaciteti i Kërkuar'!N10</f>
        <v>60</v>
      </c>
      <c r="D15" s="5">
        <f>'[1]Kapaciteti i Ofruar'!N123</f>
        <v>60</v>
      </c>
      <c r="E15" s="6">
        <f>'[1]Çmimet e ofruar'!N151</f>
        <v>13.45</v>
      </c>
      <c r="F15" s="6">
        <f>'[1]Çmimet e ofruar'!N179</f>
        <v>13.45</v>
      </c>
      <c r="G15" s="5">
        <f>'[1]Kapaciteti i Fituar'!N123</f>
        <v>60</v>
      </c>
      <c r="H15" s="6">
        <f>'[1]Kapaciteti i Fituar'!N151</f>
        <v>13.45</v>
      </c>
      <c r="I15" s="6">
        <f>'[1]Kapaciteti i Fituar'!AW123</f>
        <v>13.45</v>
      </c>
    </row>
    <row r="16" spans="2:9" x14ac:dyDescent="0.25">
      <c r="B16" s="7" t="s">
        <v>19</v>
      </c>
      <c r="C16" s="8">
        <f>'[1]Kapaciteti i Kërkuar'!N11</f>
        <v>60</v>
      </c>
      <c r="D16" s="8">
        <f>'[1]Kapaciteti i Ofruar'!N124</f>
        <v>65</v>
      </c>
      <c r="E16" s="9">
        <f>'[1]Çmimet e ofruar'!N152</f>
        <v>13.45</v>
      </c>
      <c r="F16" s="9">
        <f>'[1]Çmimet e ofruar'!N180</f>
        <v>32</v>
      </c>
      <c r="G16" s="8">
        <f>'[1]Kapaciteti i Fituar'!N124</f>
        <v>60</v>
      </c>
      <c r="H16" s="9">
        <f>'[1]Kapaciteti i Fituar'!N152</f>
        <v>13.45</v>
      </c>
      <c r="I16" s="9">
        <f>'[1]Kapaciteti i Fituar'!AW124</f>
        <v>13.45</v>
      </c>
    </row>
    <row r="17" spans="2:9" x14ac:dyDescent="0.25">
      <c r="B17" s="4" t="s">
        <v>20</v>
      </c>
      <c r="C17" s="5">
        <f>'[1]Kapaciteti i Kërkuar'!N12</f>
        <v>60</v>
      </c>
      <c r="D17" s="5">
        <f>'[1]Kapaciteti i Ofruar'!N125</f>
        <v>65</v>
      </c>
      <c r="E17" s="6">
        <f>'[1]Çmimet e ofruar'!N153</f>
        <v>13.45</v>
      </c>
      <c r="F17" s="6">
        <f>'[1]Çmimet e ofruar'!N181</f>
        <v>32</v>
      </c>
      <c r="G17" s="5">
        <f>'[1]Kapaciteti i Fituar'!N125</f>
        <v>60</v>
      </c>
      <c r="H17" s="6">
        <f>'[1]Kapaciteti i Fituar'!N153</f>
        <v>13.45</v>
      </c>
      <c r="I17" s="6">
        <f>'[1]Kapaciteti i Fituar'!AW125</f>
        <v>13.45</v>
      </c>
    </row>
    <row r="18" spans="2:9" x14ac:dyDescent="0.25">
      <c r="B18" s="7" t="s">
        <v>21</v>
      </c>
      <c r="C18" s="8">
        <f>'[1]Kapaciteti i Kërkuar'!N13</f>
        <v>60</v>
      </c>
      <c r="D18" s="8">
        <f>'[1]Kapaciteti i Ofruar'!N126</f>
        <v>65</v>
      </c>
      <c r="E18" s="9">
        <f>'[1]Çmimet e ofruar'!N154</f>
        <v>13.45</v>
      </c>
      <c r="F18" s="9">
        <f>'[1]Çmimet e ofruar'!N182</f>
        <v>32</v>
      </c>
      <c r="G18" s="8">
        <f>'[1]Kapaciteti i Fituar'!N126</f>
        <v>60</v>
      </c>
      <c r="H18" s="9">
        <f>'[1]Kapaciteti i Fituar'!N154</f>
        <v>13.45</v>
      </c>
      <c r="I18" s="9">
        <f>'[1]Kapaciteti i Fituar'!AW126</f>
        <v>13.45</v>
      </c>
    </row>
    <row r="19" spans="2:9" x14ac:dyDescent="0.25">
      <c r="B19" s="4" t="s">
        <v>22</v>
      </c>
      <c r="C19" s="5">
        <f>'[1]Kapaciteti i Kërkuar'!N14</f>
        <v>60</v>
      </c>
      <c r="D19" s="5">
        <f>'[1]Kapaciteti i Ofruar'!N127</f>
        <v>60</v>
      </c>
      <c r="E19" s="6">
        <f>'[1]Çmimet e ofruar'!N155</f>
        <v>13.45</v>
      </c>
      <c r="F19" s="6">
        <f>'[1]Çmimet e ofruar'!N183</f>
        <v>13.45</v>
      </c>
      <c r="G19" s="5">
        <f>'[1]Kapaciteti i Fituar'!N127</f>
        <v>60</v>
      </c>
      <c r="H19" s="6">
        <f>'[1]Kapaciteti i Fituar'!N155</f>
        <v>13.45</v>
      </c>
      <c r="I19" s="6">
        <f>'[1]Kapaciteti i Fituar'!AW127</f>
        <v>13.45</v>
      </c>
    </row>
    <row r="20" spans="2:9" x14ac:dyDescent="0.25">
      <c r="B20" s="7" t="s">
        <v>23</v>
      </c>
      <c r="C20" s="8">
        <f>'[1]Kapaciteti i Kërkuar'!N15</f>
        <v>60</v>
      </c>
      <c r="D20" s="8">
        <f>'[1]Kapaciteti i Ofruar'!N128</f>
        <v>60</v>
      </c>
      <c r="E20" s="9">
        <f>'[1]Çmimet e ofruar'!N156</f>
        <v>13.45</v>
      </c>
      <c r="F20" s="9">
        <f>'[1]Çmimet e ofruar'!N184</f>
        <v>13.45</v>
      </c>
      <c r="G20" s="8">
        <f>'[1]Kapaciteti i Fituar'!N128</f>
        <v>60</v>
      </c>
      <c r="H20" s="9">
        <f>'[1]Kapaciteti i Fituar'!N156</f>
        <v>13.45</v>
      </c>
      <c r="I20" s="9">
        <f>'[1]Kapaciteti i Fituar'!AW128</f>
        <v>13.45</v>
      </c>
    </row>
    <row r="21" spans="2:9" x14ac:dyDescent="0.25">
      <c r="B21" s="4" t="s">
        <v>24</v>
      </c>
      <c r="C21" s="5">
        <f>'[1]Kapaciteti i Kërkuar'!N16</f>
        <v>60</v>
      </c>
      <c r="D21" s="5">
        <f>'[1]Kapaciteti i Ofruar'!N129</f>
        <v>60</v>
      </c>
      <c r="E21" s="6">
        <f>'[1]Çmimet e ofruar'!N157</f>
        <v>13.45</v>
      </c>
      <c r="F21" s="6">
        <f>'[1]Çmimet e ofruar'!N185</f>
        <v>13.45</v>
      </c>
      <c r="G21" s="5">
        <f>'[1]Kapaciteti i Fituar'!N129</f>
        <v>60</v>
      </c>
      <c r="H21" s="6">
        <f>'[1]Kapaciteti i Fituar'!N157</f>
        <v>13.45</v>
      </c>
      <c r="I21" s="6">
        <f>'[1]Kapaciteti i Fituar'!AW129</f>
        <v>13.45</v>
      </c>
    </row>
    <row r="22" spans="2:9" x14ac:dyDescent="0.25">
      <c r="B22" s="7" t="s">
        <v>25</v>
      </c>
      <c r="C22" s="8">
        <f>'[1]Kapaciteti i Kërkuar'!N17</f>
        <v>60</v>
      </c>
      <c r="D22" s="8">
        <f>'[1]Kapaciteti i Ofruar'!N130</f>
        <v>60</v>
      </c>
      <c r="E22" s="9">
        <f>'[1]Çmimet e ofruar'!N158</f>
        <v>13.45</v>
      </c>
      <c r="F22" s="9">
        <f>'[1]Çmimet e ofruar'!N186</f>
        <v>13.45</v>
      </c>
      <c r="G22" s="8">
        <f>'[1]Kapaciteti i Fituar'!N130</f>
        <v>60</v>
      </c>
      <c r="H22" s="9">
        <f>'[1]Kapaciteti i Fituar'!N158</f>
        <v>13.45</v>
      </c>
      <c r="I22" s="9">
        <f>'[1]Kapaciteti i Fituar'!AW130</f>
        <v>13.45</v>
      </c>
    </row>
    <row r="23" spans="2:9" x14ac:dyDescent="0.25">
      <c r="B23" s="4" t="s">
        <v>26</v>
      </c>
      <c r="C23" s="5">
        <f>'[1]Kapaciteti i Kërkuar'!N18</f>
        <v>60</v>
      </c>
      <c r="D23" s="5">
        <f>'[1]Kapaciteti i Ofruar'!N131</f>
        <v>60</v>
      </c>
      <c r="E23" s="6">
        <f>'[1]Çmimet e ofruar'!N159</f>
        <v>13.45</v>
      </c>
      <c r="F23" s="6">
        <f>'[1]Çmimet e ofruar'!N187</f>
        <v>13.45</v>
      </c>
      <c r="G23" s="5">
        <f>'[1]Kapaciteti i Fituar'!N131</f>
        <v>60</v>
      </c>
      <c r="H23" s="6">
        <f>'[1]Kapaciteti i Fituar'!N159</f>
        <v>13.45</v>
      </c>
      <c r="I23" s="6">
        <f>'[1]Kapaciteti i Fituar'!AW131</f>
        <v>13.45</v>
      </c>
    </row>
    <row r="24" spans="2:9" x14ac:dyDescent="0.25">
      <c r="B24" s="7" t="s">
        <v>27</v>
      </c>
      <c r="C24" s="8">
        <f>'[1]Kapaciteti i Kërkuar'!N19</f>
        <v>60</v>
      </c>
      <c r="D24" s="8">
        <f>'[1]Kapaciteti i Ofruar'!N132</f>
        <v>60</v>
      </c>
      <c r="E24" s="9">
        <f>'[1]Çmimet e ofruar'!N160</f>
        <v>13.45</v>
      </c>
      <c r="F24" s="9">
        <f>'[1]Çmimet e ofruar'!N188</f>
        <v>13.45</v>
      </c>
      <c r="G24" s="8">
        <f>'[1]Kapaciteti i Fituar'!N132</f>
        <v>60</v>
      </c>
      <c r="H24" s="9">
        <f>'[1]Kapaciteti i Fituar'!N160</f>
        <v>13.45</v>
      </c>
      <c r="I24" s="9">
        <f>'[1]Kapaciteti i Fituar'!AW132</f>
        <v>13.45</v>
      </c>
    </row>
    <row r="25" spans="2:9" x14ac:dyDescent="0.25">
      <c r="B25" s="4" t="s">
        <v>28</v>
      </c>
      <c r="C25" s="5">
        <f>'[1]Kapaciteti i Kërkuar'!N20</f>
        <v>60</v>
      </c>
      <c r="D25" s="5">
        <f>'[1]Kapaciteti i Ofruar'!N133</f>
        <v>60</v>
      </c>
      <c r="E25" s="6">
        <f>'[1]Çmimet e ofruar'!N161</f>
        <v>13.45</v>
      </c>
      <c r="F25" s="6">
        <f>'[1]Çmimet e ofruar'!N189</f>
        <v>13.45</v>
      </c>
      <c r="G25" s="5">
        <f>'[1]Kapaciteti i Fituar'!N133</f>
        <v>60</v>
      </c>
      <c r="H25" s="6">
        <f>'[1]Kapaciteti i Fituar'!N161</f>
        <v>13.45</v>
      </c>
      <c r="I25" s="6">
        <f>'[1]Kapaciteti i Fituar'!AW133</f>
        <v>13.45</v>
      </c>
    </row>
    <row r="26" spans="2:9" x14ac:dyDescent="0.25">
      <c r="B26" s="7" t="s">
        <v>29</v>
      </c>
      <c r="C26" s="8">
        <f>'[1]Kapaciteti i Kërkuar'!N21</f>
        <v>60</v>
      </c>
      <c r="D26" s="8">
        <f>'[1]Kapaciteti i Ofruar'!N134</f>
        <v>60</v>
      </c>
      <c r="E26" s="9">
        <f>'[1]Çmimet e ofruar'!N162</f>
        <v>13.45</v>
      </c>
      <c r="F26" s="9">
        <f>'[1]Çmimet e ofruar'!N190</f>
        <v>13.45</v>
      </c>
      <c r="G26" s="8">
        <f>'[1]Kapaciteti i Fituar'!N134</f>
        <v>60</v>
      </c>
      <c r="H26" s="9">
        <f>'[1]Kapaciteti i Fituar'!N162</f>
        <v>13.45</v>
      </c>
      <c r="I26" s="9">
        <f>'[1]Kapaciteti i Fituar'!AW134</f>
        <v>13.45</v>
      </c>
    </row>
    <row r="27" spans="2:9" x14ac:dyDescent="0.25">
      <c r="B27" s="4" t="s">
        <v>30</v>
      </c>
      <c r="C27" s="5">
        <f>'[1]Kapaciteti i Kërkuar'!N22</f>
        <v>60</v>
      </c>
      <c r="D27" s="5">
        <f>'[1]Kapaciteti i Ofruar'!N135</f>
        <v>63</v>
      </c>
      <c r="E27" s="6">
        <f>'[1]Çmimet e ofruar'!N163</f>
        <v>13.45</v>
      </c>
      <c r="F27" s="6">
        <f>'[1]Çmimet e ofruar'!N191</f>
        <v>29.8</v>
      </c>
      <c r="G27" s="5">
        <f>'[1]Kapaciteti i Fituar'!N135</f>
        <v>60</v>
      </c>
      <c r="H27" s="6">
        <f>'[1]Kapaciteti i Fituar'!N163</f>
        <v>13.45</v>
      </c>
      <c r="I27" s="6">
        <f>'[1]Kapaciteti i Fituar'!AW135</f>
        <v>13.45</v>
      </c>
    </row>
    <row r="28" spans="2:9" x14ac:dyDescent="0.25">
      <c r="B28" s="7" t="s">
        <v>31</v>
      </c>
      <c r="C28" s="8">
        <f>'[1]Kapaciteti i Kërkuar'!N23</f>
        <v>60</v>
      </c>
      <c r="D28" s="8">
        <f>'[1]Kapaciteti i Ofruar'!N136</f>
        <v>68</v>
      </c>
      <c r="E28" s="9">
        <f>'[1]Çmimet e ofruar'!N164</f>
        <v>13.45</v>
      </c>
      <c r="F28" s="9">
        <f>'[1]Çmimet e ofruar'!N192</f>
        <v>32</v>
      </c>
      <c r="G28" s="8">
        <f>'[1]Kapaciteti i Fituar'!N136</f>
        <v>60</v>
      </c>
      <c r="H28" s="9">
        <f>'[1]Kapaciteti i Fituar'!N164</f>
        <v>13.45</v>
      </c>
      <c r="I28" s="9">
        <f>'[1]Kapaciteti i Fituar'!AW136</f>
        <v>13.45</v>
      </c>
    </row>
    <row r="29" spans="2:9" x14ac:dyDescent="0.25">
      <c r="B29" s="4" t="s">
        <v>32</v>
      </c>
      <c r="C29" s="5">
        <f>'[1]Kapaciteti i Kërkuar'!N24</f>
        <v>60</v>
      </c>
      <c r="D29" s="5">
        <f>'[1]Kapaciteti i Ofruar'!N137</f>
        <v>68</v>
      </c>
      <c r="E29" s="6">
        <f>'[1]Çmimet e ofruar'!N165</f>
        <v>13.45</v>
      </c>
      <c r="F29" s="6">
        <f>'[1]Çmimet e ofruar'!N193</f>
        <v>32</v>
      </c>
      <c r="G29" s="5">
        <f>'[1]Kapaciteti i Fituar'!N137</f>
        <v>60</v>
      </c>
      <c r="H29" s="6">
        <f>'[1]Kapaciteti i Fituar'!N165</f>
        <v>13.45</v>
      </c>
      <c r="I29" s="6">
        <f>'[1]Kapaciteti i Fituar'!AW137</f>
        <v>13.45</v>
      </c>
    </row>
    <row r="30" spans="2:9" x14ac:dyDescent="0.25">
      <c r="B30" s="7" t="s">
        <v>33</v>
      </c>
      <c r="C30" s="8">
        <f>'[1]Kapaciteti i Kërkuar'!N25</f>
        <v>60</v>
      </c>
      <c r="D30" s="8">
        <f>'[1]Kapaciteti i Ofruar'!N138</f>
        <v>65</v>
      </c>
      <c r="E30" s="9">
        <f>'[1]Çmimet e ofruar'!N166</f>
        <v>13.45</v>
      </c>
      <c r="F30" s="9">
        <f>'[1]Çmimet e ofruar'!N194</f>
        <v>32</v>
      </c>
      <c r="G30" s="8">
        <f>'[1]Kapaciteti i Fituar'!N138</f>
        <v>60</v>
      </c>
      <c r="H30" s="9">
        <f>'[1]Kapaciteti i Fituar'!N166</f>
        <v>13.45</v>
      </c>
      <c r="I30" s="9">
        <f>'[1]Kapaciteti i Fituar'!AW138</f>
        <v>13.45</v>
      </c>
    </row>
    <row r="31" spans="2:9" x14ac:dyDescent="0.25">
      <c r="B31" s="4" t="s">
        <v>34</v>
      </c>
      <c r="C31" s="5">
        <f>'[1]Kapaciteti i Kërkuar'!N26</f>
        <v>50</v>
      </c>
      <c r="D31" s="5">
        <f>'[1]Kapaciteti i Ofruar'!N139</f>
        <v>30</v>
      </c>
      <c r="E31" s="6">
        <f>'[1]Çmimet e ofruar'!N167</f>
        <v>13.45</v>
      </c>
      <c r="F31" s="6">
        <f>'[1]Çmimet e ofruar'!N195</f>
        <v>13.45</v>
      </c>
      <c r="G31" s="5">
        <f>'[1]Kapaciteti i Fituar'!N139</f>
        <v>30</v>
      </c>
      <c r="H31" s="6">
        <f>'[1]Kapaciteti i Fituar'!N167</f>
        <v>13.45</v>
      </c>
      <c r="I31" s="6">
        <f>'[1]Kapaciteti i Fituar'!AW139</f>
        <v>13.45</v>
      </c>
    </row>
    <row r="32" spans="2:9" x14ac:dyDescent="0.25">
      <c r="B32" s="7" t="s">
        <v>35</v>
      </c>
      <c r="C32" s="8">
        <f>'[1]Kapaciteti i Kërkuar'!N27</f>
        <v>50</v>
      </c>
      <c r="D32" s="8">
        <f>'[1]Kapaciteti i Ofruar'!N140</f>
        <v>30</v>
      </c>
      <c r="E32" s="9">
        <f>'[1]Çmimet e ofruar'!N168</f>
        <v>13.45</v>
      </c>
      <c r="F32" s="9">
        <f>'[1]Çmimet e ofruar'!N196</f>
        <v>13.45</v>
      </c>
      <c r="G32" s="8">
        <f>'[1]Kapaciteti i Fituar'!N140</f>
        <v>30</v>
      </c>
      <c r="H32" s="9">
        <f>'[1]Kapaciteti i Fituar'!N168</f>
        <v>13.45</v>
      </c>
      <c r="I32" s="9">
        <f>'[1]Kapaciteti i Fituar'!AW140</f>
        <v>13.45</v>
      </c>
    </row>
    <row r="33" spans="2:9" x14ac:dyDescent="0.25">
      <c r="B33" s="10" t="s">
        <v>36</v>
      </c>
      <c r="C33" s="10">
        <f>SUM(C9:C32)</f>
        <v>1360</v>
      </c>
      <c r="D33" s="10">
        <f t="shared" ref="D33:G33" si="0">SUM(D9:D32)</f>
        <v>1239</v>
      </c>
      <c r="E33" s="10"/>
      <c r="F33" s="10"/>
      <c r="G33" s="10">
        <f t="shared" si="0"/>
        <v>1200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A8" sqref="A8:XFD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5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3</v>
      </c>
      <c r="C5" s="18"/>
      <c r="D5" s="18"/>
      <c r="E5" s="18"/>
      <c r="F5" s="18"/>
      <c r="G5" s="18"/>
      <c r="H5" s="18"/>
      <c r="I5" s="18"/>
    </row>
    <row r="6" spans="2:9" ht="64.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Kërkuar'!O4</f>
        <v>50</v>
      </c>
      <c r="D7" s="5">
        <f>'[1]Kapaciteti i Ofruar'!O117</f>
        <v>30</v>
      </c>
      <c r="E7" s="6">
        <f>'[1]Çmimet e ofruar'!O145</f>
        <v>13.45</v>
      </c>
      <c r="F7" s="6">
        <f>'[1]Çmimet e ofruar'!O173</f>
        <v>13.45</v>
      </c>
      <c r="G7" s="5">
        <f>'[1]Kapaciteti i Fituar'!O117</f>
        <v>30</v>
      </c>
      <c r="H7" s="6">
        <f>'[1]Kapaciteti i Fituar'!O145</f>
        <v>13.45</v>
      </c>
      <c r="I7" s="6">
        <f>'[1]Kapaciteti i Fituar'!AX117</f>
        <v>13.45</v>
      </c>
    </row>
    <row r="8" spans="2:9" x14ac:dyDescent="0.25">
      <c r="B8" s="7" t="s">
        <v>13</v>
      </c>
      <c r="C8" s="8">
        <f>'[1]Kapaciteti i Kërkuar'!O5</f>
        <v>50</v>
      </c>
      <c r="D8" s="8">
        <f>'[1]Kapaciteti i Ofruar'!O118</f>
        <v>30</v>
      </c>
      <c r="E8" s="9">
        <f>'[1]Çmimet e ofruar'!O146</f>
        <v>13.45</v>
      </c>
      <c r="F8" s="9">
        <f>'[1]Çmimet e ofruar'!O174</f>
        <v>13.45</v>
      </c>
      <c r="G8" s="8">
        <f>'[1]Kapaciteti i Fituar'!O118</f>
        <v>30</v>
      </c>
      <c r="H8" s="9">
        <f>'[1]Kapaciteti i Fituar'!O146</f>
        <v>13.45</v>
      </c>
      <c r="I8" s="9">
        <f>'[1]Kapaciteti i Fituar'!AX118</f>
        <v>13.45</v>
      </c>
    </row>
    <row r="9" spans="2:9" x14ac:dyDescent="0.25">
      <c r="B9" s="4" t="s">
        <v>14</v>
      </c>
      <c r="C9" s="5">
        <f>'[1]Kapaciteti i Kërkuar'!O6</f>
        <v>50</v>
      </c>
      <c r="D9" s="5">
        <f>'[1]Kapaciteti i Ofruar'!O119</f>
        <v>30</v>
      </c>
      <c r="E9" s="6">
        <f>'[1]Çmimet e ofruar'!O147</f>
        <v>13.45</v>
      </c>
      <c r="F9" s="6">
        <f>'[1]Çmimet e ofruar'!O175</f>
        <v>13.45</v>
      </c>
      <c r="G9" s="5">
        <f>'[1]Kapaciteti i Fituar'!O119</f>
        <v>30</v>
      </c>
      <c r="H9" s="6">
        <f>'[1]Kapaciteti i Fituar'!O147</f>
        <v>13.45</v>
      </c>
      <c r="I9" s="6">
        <f>'[1]Kapaciteti i Fituar'!AX119</f>
        <v>13.45</v>
      </c>
    </row>
    <row r="10" spans="2:9" x14ac:dyDescent="0.25">
      <c r="B10" s="7" t="s">
        <v>15</v>
      </c>
      <c r="C10" s="8">
        <f>'[1]Kapaciteti i Kërkuar'!O7</f>
        <v>50</v>
      </c>
      <c r="D10" s="8">
        <f>'[1]Kapaciteti i Ofruar'!O120</f>
        <v>30</v>
      </c>
      <c r="E10" s="9">
        <f>'[1]Çmimet e ofruar'!O148</f>
        <v>13.45</v>
      </c>
      <c r="F10" s="9">
        <f>'[1]Çmimet e ofruar'!O176</f>
        <v>13.45</v>
      </c>
      <c r="G10" s="8">
        <f>'[1]Kapaciteti i Fituar'!O120</f>
        <v>30</v>
      </c>
      <c r="H10" s="9">
        <f>'[1]Kapaciteti i Fituar'!O148</f>
        <v>13.45</v>
      </c>
      <c r="I10" s="9">
        <f>'[1]Kapaciteti i Fituar'!AX120</f>
        <v>13.45</v>
      </c>
    </row>
    <row r="11" spans="2:9" x14ac:dyDescent="0.25">
      <c r="B11" s="4" t="s">
        <v>16</v>
      </c>
      <c r="C11" s="5">
        <f>'[1]Kapaciteti i Kërkuar'!O8</f>
        <v>50</v>
      </c>
      <c r="D11" s="5">
        <f>'[1]Kapaciteti i Ofruar'!O121</f>
        <v>30</v>
      </c>
      <c r="E11" s="6">
        <f>'[1]Çmimet e ofruar'!O149</f>
        <v>13.45</v>
      </c>
      <c r="F11" s="6">
        <f>'[1]Çmimet e ofruar'!O177</f>
        <v>13.45</v>
      </c>
      <c r="G11" s="5">
        <f>'[1]Kapaciteti i Fituar'!O121</f>
        <v>30</v>
      </c>
      <c r="H11" s="6">
        <f>'[1]Kapaciteti i Fituar'!O149</f>
        <v>13.45</v>
      </c>
      <c r="I11" s="6">
        <f>'[1]Kapaciteti i Fituar'!AX121</f>
        <v>13.45</v>
      </c>
    </row>
    <row r="12" spans="2:9" x14ac:dyDescent="0.25">
      <c r="B12" s="7" t="s">
        <v>17</v>
      </c>
      <c r="C12" s="8">
        <f>'[1]Kapaciteti i Kërkuar'!O9</f>
        <v>50</v>
      </c>
      <c r="D12" s="8">
        <f>'[1]Kapaciteti i Ofruar'!O122</f>
        <v>30</v>
      </c>
      <c r="E12" s="9">
        <f>'[1]Çmimet e ofruar'!O150</f>
        <v>13.45</v>
      </c>
      <c r="F12" s="9">
        <f>'[1]Çmimet e ofruar'!O178</f>
        <v>13.45</v>
      </c>
      <c r="G12" s="8">
        <f>'[1]Kapaciteti i Fituar'!O122</f>
        <v>30</v>
      </c>
      <c r="H12" s="9">
        <f>'[1]Kapaciteti i Fituar'!O150</f>
        <v>13.45</v>
      </c>
      <c r="I12" s="9">
        <f>'[1]Kapaciteti i Fituar'!AX122</f>
        <v>13.45</v>
      </c>
    </row>
    <row r="13" spans="2:9" x14ac:dyDescent="0.25">
      <c r="B13" s="4" t="s">
        <v>18</v>
      </c>
      <c r="C13" s="5">
        <f>'[1]Kapaciteti i Kërkuar'!O10</f>
        <v>60</v>
      </c>
      <c r="D13" s="5">
        <f>'[1]Kapaciteti i Ofruar'!O123</f>
        <v>60</v>
      </c>
      <c r="E13" s="6">
        <f>'[1]Çmimet e ofruar'!O151</f>
        <v>13.45</v>
      </c>
      <c r="F13" s="6">
        <f>'[1]Çmimet e ofruar'!O179</f>
        <v>13.45</v>
      </c>
      <c r="G13" s="5">
        <f>'[1]Kapaciteti i Fituar'!O123</f>
        <v>60</v>
      </c>
      <c r="H13" s="6">
        <f>'[1]Kapaciteti i Fituar'!O151</f>
        <v>13.45</v>
      </c>
      <c r="I13" s="6">
        <f>'[1]Kapaciteti i Fituar'!AX123</f>
        <v>13.45</v>
      </c>
    </row>
    <row r="14" spans="2:9" x14ac:dyDescent="0.25">
      <c r="B14" s="7" t="s">
        <v>19</v>
      </c>
      <c r="C14" s="8">
        <f>'[1]Kapaciteti i Kërkuar'!O11</f>
        <v>60</v>
      </c>
      <c r="D14" s="8">
        <f>'[1]Kapaciteti i Ofruar'!O124</f>
        <v>60</v>
      </c>
      <c r="E14" s="9">
        <f>'[1]Çmimet e ofruar'!O152</f>
        <v>13.45</v>
      </c>
      <c r="F14" s="9">
        <f>'[1]Çmimet e ofruar'!O180</f>
        <v>13.45</v>
      </c>
      <c r="G14" s="8">
        <f>'[1]Kapaciteti i Fituar'!O124</f>
        <v>60</v>
      </c>
      <c r="H14" s="9">
        <f>'[1]Kapaciteti i Fituar'!O152</f>
        <v>13.45</v>
      </c>
      <c r="I14" s="9">
        <f>'[1]Kapaciteti i Fituar'!AX124</f>
        <v>13.45</v>
      </c>
    </row>
    <row r="15" spans="2:9" x14ac:dyDescent="0.25">
      <c r="B15" s="4" t="s">
        <v>20</v>
      </c>
      <c r="C15" s="5">
        <f>'[1]Kapaciteti i Kërkuar'!O12</f>
        <v>60</v>
      </c>
      <c r="D15" s="5">
        <f>'[1]Kapaciteti i Ofruar'!O125</f>
        <v>60</v>
      </c>
      <c r="E15" s="6">
        <f>'[1]Çmimet e ofruar'!O153</f>
        <v>13.45</v>
      </c>
      <c r="F15" s="6">
        <f>'[1]Çmimet e ofruar'!O181</f>
        <v>13.45</v>
      </c>
      <c r="G15" s="5">
        <f>'[1]Kapaciteti i Fituar'!O125</f>
        <v>60</v>
      </c>
      <c r="H15" s="6">
        <f>'[1]Kapaciteti i Fituar'!O153</f>
        <v>13.45</v>
      </c>
      <c r="I15" s="6">
        <f>'[1]Kapaciteti i Fituar'!AX125</f>
        <v>13.45</v>
      </c>
    </row>
    <row r="16" spans="2:9" x14ac:dyDescent="0.25">
      <c r="B16" s="7" t="s">
        <v>21</v>
      </c>
      <c r="C16" s="8">
        <f>'[1]Kapaciteti i Kërkuar'!O13</f>
        <v>60</v>
      </c>
      <c r="D16" s="8">
        <f>'[1]Kapaciteti i Ofruar'!O126</f>
        <v>60</v>
      </c>
      <c r="E16" s="9">
        <f>'[1]Çmimet e ofruar'!O154</f>
        <v>13.45</v>
      </c>
      <c r="F16" s="9">
        <f>'[1]Çmimet e ofruar'!O182</f>
        <v>13.45</v>
      </c>
      <c r="G16" s="8">
        <f>'[1]Kapaciteti i Fituar'!O126</f>
        <v>60</v>
      </c>
      <c r="H16" s="9">
        <f>'[1]Kapaciteti i Fituar'!O154</f>
        <v>13.45</v>
      </c>
      <c r="I16" s="9">
        <f>'[1]Kapaciteti i Fituar'!AX126</f>
        <v>13.45</v>
      </c>
    </row>
    <row r="17" spans="2:9" x14ac:dyDescent="0.25">
      <c r="B17" s="4" t="s">
        <v>22</v>
      </c>
      <c r="C17" s="5">
        <f>'[1]Kapaciteti i Kërkuar'!O14</f>
        <v>60</v>
      </c>
      <c r="D17" s="5">
        <f>'[1]Kapaciteti i Ofruar'!O127</f>
        <v>60</v>
      </c>
      <c r="E17" s="6">
        <f>'[1]Çmimet e ofruar'!O155</f>
        <v>13.45</v>
      </c>
      <c r="F17" s="6">
        <f>'[1]Çmimet e ofruar'!O183</f>
        <v>13.45</v>
      </c>
      <c r="G17" s="5">
        <f>'[1]Kapaciteti i Fituar'!O127</f>
        <v>60</v>
      </c>
      <c r="H17" s="6">
        <f>'[1]Kapaciteti i Fituar'!O155</f>
        <v>13.45</v>
      </c>
      <c r="I17" s="6">
        <f>'[1]Kapaciteti i Fituar'!AX127</f>
        <v>13.45</v>
      </c>
    </row>
    <row r="18" spans="2:9" x14ac:dyDescent="0.25">
      <c r="B18" s="7" t="s">
        <v>23</v>
      </c>
      <c r="C18" s="8">
        <f>'[1]Kapaciteti i Kërkuar'!O15</f>
        <v>60</v>
      </c>
      <c r="D18" s="8">
        <f>'[1]Kapaciteti i Ofruar'!O128</f>
        <v>60</v>
      </c>
      <c r="E18" s="9">
        <f>'[1]Çmimet e ofruar'!O156</f>
        <v>13.45</v>
      </c>
      <c r="F18" s="9">
        <f>'[1]Çmimet e ofruar'!O184</f>
        <v>13.45</v>
      </c>
      <c r="G18" s="8">
        <f>'[1]Kapaciteti i Fituar'!O128</f>
        <v>60</v>
      </c>
      <c r="H18" s="9">
        <f>'[1]Kapaciteti i Fituar'!O156</f>
        <v>13.45</v>
      </c>
      <c r="I18" s="9">
        <f>'[1]Kapaciteti i Fituar'!AX128</f>
        <v>13.45</v>
      </c>
    </row>
    <row r="19" spans="2:9" x14ac:dyDescent="0.25">
      <c r="B19" s="4" t="s">
        <v>24</v>
      </c>
      <c r="C19" s="5">
        <f>'[1]Kapaciteti i Kërkuar'!O16</f>
        <v>60</v>
      </c>
      <c r="D19" s="5">
        <f>'[1]Kapaciteti i Ofruar'!O129</f>
        <v>60</v>
      </c>
      <c r="E19" s="6">
        <f>'[1]Çmimet e ofruar'!O157</f>
        <v>13.45</v>
      </c>
      <c r="F19" s="6">
        <f>'[1]Çmimet e ofruar'!O185</f>
        <v>13.45</v>
      </c>
      <c r="G19" s="5">
        <f>'[1]Kapaciteti i Fituar'!O129</f>
        <v>60</v>
      </c>
      <c r="H19" s="6">
        <f>'[1]Kapaciteti i Fituar'!O157</f>
        <v>13.45</v>
      </c>
      <c r="I19" s="6">
        <f>'[1]Kapaciteti i Fituar'!AX129</f>
        <v>13.45</v>
      </c>
    </row>
    <row r="20" spans="2:9" x14ac:dyDescent="0.25">
      <c r="B20" s="7" t="s">
        <v>25</v>
      </c>
      <c r="C20" s="8">
        <f>'[1]Kapaciteti i Kërkuar'!O17</f>
        <v>60</v>
      </c>
      <c r="D20" s="8">
        <f>'[1]Kapaciteti i Ofruar'!O130</f>
        <v>60</v>
      </c>
      <c r="E20" s="9">
        <f>'[1]Çmimet e ofruar'!O158</f>
        <v>13.45</v>
      </c>
      <c r="F20" s="9">
        <f>'[1]Çmimet e ofruar'!O186</f>
        <v>13.45</v>
      </c>
      <c r="G20" s="8">
        <f>'[1]Kapaciteti i Fituar'!O130</f>
        <v>60</v>
      </c>
      <c r="H20" s="9">
        <f>'[1]Kapaciteti i Fituar'!O158</f>
        <v>13.45</v>
      </c>
      <c r="I20" s="9">
        <f>'[1]Kapaciteti i Fituar'!AX130</f>
        <v>13.45</v>
      </c>
    </row>
    <row r="21" spans="2:9" x14ac:dyDescent="0.25">
      <c r="B21" s="4" t="s">
        <v>26</v>
      </c>
      <c r="C21" s="5">
        <f>'[1]Kapaciteti i Kërkuar'!O18</f>
        <v>60</v>
      </c>
      <c r="D21" s="5">
        <f>'[1]Kapaciteti i Ofruar'!O131</f>
        <v>60</v>
      </c>
      <c r="E21" s="6">
        <f>'[1]Çmimet e ofruar'!O159</f>
        <v>13.45</v>
      </c>
      <c r="F21" s="6">
        <f>'[1]Çmimet e ofruar'!O187</f>
        <v>13.45</v>
      </c>
      <c r="G21" s="5">
        <f>'[1]Kapaciteti i Fituar'!O131</f>
        <v>60</v>
      </c>
      <c r="H21" s="6">
        <f>'[1]Kapaciteti i Fituar'!O159</f>
        <v>13.45</v>
      </c>
      <c r="I21" s="6">
        <f>'[1]Kapaciteti i Fituar'!AX131</f>
        <v>13.45</v>
      </c>
    </row>
    <row r="22" spans="2:9" x14ac:dyDescent="0.25">
      <c r="B22" s="7" t="s">
        <v>27</v>
      </c>
      <c r="C22" s="8">
        <f>'[1]Kapaciteti i Kërkuar'!O19</f>
        <v>60</v>
      </c>
      <c r="D22" s="8">
        <f>'[1]Kapaciteti i Ofruar'!O132</f>
        <v>60</v>
      </c>
      <c r="E22" s="9">
        <f>'[1]Çmimet e ofruar'!O160</f>
        <v>13.45</v>
      </c>
      <c r="F22" s="9">
        <f>'[1]Çmimet e ofruar'!O188</f>
        <v>13.45</v>
      </c>
      <c r="G22" s="8">
        <f>'[1]Kapaciteti i Fituar'!O132</f>
        <v>60</v>
      </c>
      <c r="H22" s="9">
        <f>'[1]Kapaciteti i Fituar'!O160</f>
        <v>13.45</v>
      </c>
      <c r="I22" s="9">
        <f>'[1]Kapaciteti i Fituar'!AX132</f>
        <v>13.45</v>
      </c>
    </row>
    <row r="23" spans="2:9" x14ac:dyDescent="0.25">
      <c r="B23" s="4" t="s">
        <v>28</v>
      </c>
      <c r="C23" s="5">
        <f>'[1]Kapaciteti i Kërkuar'!O20</f>
        <v>60</v>
      </c>
      <c r="D23" s="5">
        <f>'[1]Kapaciteti i Ofruar'!O133</f>
        <v>60</v>
      </c>
      <c r="E23" s="6">
        <f>'[1]Çmimet e ofruar'!O161</f>
        <v>13.45</v>
      </c>
      <c r="F23" s="6">
        <f>'[1]Çmimet e ofruar'!O189</f>
        <v>13.45</v>
      </c>
      <c r="G23" s="5">
        <f>'[1]Kapaciteti i Fituar'!O133</f>
        <v>60</v>
      </c>
      <c r="H23" s="6">
        <f>'[1]Kapaciteti i Fituar'!O161</f>
        <v>13.45</v>
      </c>
      <c r="I23" s="6">
        <f>'[1]Kapaciteti i Fituar'!AX133</f>
        <v>13.45</v>
      </c>
    </row>
    <row r="24" spans="2:9" x14ac:dyDescent="0.25">
      <c r="B24" s="7" t="s">
        <v>29</v>
      </c>
      <c r="C24" s="8">
        <f>'[1]Kapaciteti i Kërkuar'!O21</f>
        <v>60</v>
      </c>
      <c r="D24" s="8">
        <f>'[1]Kapaciteti i Ofruar'!O134</f>
        <v>60</v>
      </c>
      <c r="E24" s="9">
        <f>'[1]Çmimet e ofruar'!O162</f>
        <v>13.45</v>
      </c>
      <c r="F24" s="9">
        <f>'[1]Çmimet e ofruar'!O190</f>
        <v>13.45</v>
      </c>
      <c r="G24" s="8">
        <f>'[1]Kapaciteti i Fituar'!O134</f>
        <v>60</v>
      </c>
      <c r="H24" s="9">
        <f>'[1]Kapaciteti i Fituar'!O162</f>
        <v>13.45</v>
      </c>
      <c r="I24" s="9">
        <f>'[1]Kapaciteti i Fituar'!AX134</f>
        <v>13.45</v>
      </c>
    </row>
    <row r="25" spans="2:9" x14ac:dyDescent="0.25">
      <c r="B25" s="4" t="s">
        <v>30</v>
      </c>
      <c r="C25" s="5">
        <f>'[1]Kapaciteti i Kërkuar'!O22</f>
        <v>60</v>
      </c>
      <c r="D25" s="5">
        <f>'[1]Kapaciteti i Ofruar'!O135</f>
        <v>60</v>
      </c>
      <c r="E25" s="6">
        <f>'[1]Çmimet e ofruar'!O163</f>
        <v>13.45</v>
      </c>
      <c r="F25" s="6">
        <f>'[1]Çmimet e ofruar'!O191</f>
        <v>13.45</v>
      </c>
      <c r="G25" s="5">
        <f>'[1]Kapaciteti i Fituar'!O135</f>
        <v>60</v>
      </c>
      <c r="H25" s="6">
        <f>'[1]Kapaciteti i Fituar'!O163</f>
        <v>13.45</v>
      </c>
      <c r="I25" s="6">
        <f>'[1]Kapaciteti i Fituar'!AX135</f>
        <v>13.45</v>
      </c>
    </row>
    <row r="26" spans="2:9" x14ac:dyDescent="0.25">
      <c r="B26" s="7" t="s">
        <v>31</v>
      </c>
      <c r="C26" s="8">
        <f>'[1]Kapaciteti i Kërkuar'!O23</f>
        <v>60</v>
      </c>
      <c r="D26" s="8">
        <f>'[1]Kapaciteti i Ofruar'!O136</f>
        <v>60</v>
      </c>
      <c r="E26" s="9">
        <f>'[1]Çmimet e ofruar'!O164</f>
        <v>13.45</v>
      </c>
      <c r="F26" s="9">
        <f>'[1]Çmimet e ofruar'!O192</f>
        <v>13.45</v>
      </c>
      <c r="G26" s="8">
        <f>'[1]Kapaciteti i Fituar'!O136</f>
        <v>60</v>
      </c>
      <c r="H26" s="9">
        <f>'[1]Kapaciteti i Fituar'!O164</f>
        <v>13.45</v>
      </c>
      <c r="I26" s="9">
        <f>'[1]Kapaciteti i Fituar'!AX136</f>
        <v>13.45</v>
      </c>
    </row>
    <row r="27" spans="2:9" x14ac:dyDescent="0.25">
      <c r="B27" s="4" t="s">
        <v>32</v>
      </c>
      <c r="C27" s="5">
        <f>'[1]Kapaciteti i Kërkuar'!O24</f>
        <v>60</v>
      </c>
      <c r="D27" s="5">
        <f>'[1]Kapaciteti i Ofruar'!O137</f>
        <v>60</v>
      </c>
      <c r="E27" s="6">
        <f>'[1]Çmimet e ofruar'!O165</f>
        <v>13.45</v>
      </c>
      <c r="F27" s="6">
        <f>'[1]Çmimet e ofruar'!O193</f>
        <v>13.45</v>
      </c>
      <c r="G27" s="5">
        <f>'[1]Kapaciteti i Fituar'!O137</f>
        <v>60</v>
      </c>
      <c r="H27" s="6">
        <f>'[1]Kapaciteti i Fituar'!O165</f>
        <v>13.45</v>
      </c>
      <c r="I27" s="6">
        <f>'[1]Kapaciteti i Fituar'!AX137</f>
        <v>13.45</v>
      </c>
    </row>
    <row r="28" spans="2:9" x14ac:dyDescent="0.25">
      <c r="B28" s="7" t="s">
        <v>33</v>
      </c>
      <c r="C28" s="8">
        <f>'[1]Kapaciteti i Kërkuar'!O25</f>
        <v>60</v>
      </c>
      <c r="D28" s="8">
        <f>'[1]Kapaciteti i Ofruar'!O138</f>
        <v>60</v>
      </c>
      <c r="E28" s="9">
        <f>'[1]Çmimet e ofruar'!O166</f>
        <v>13.45</v>
      </c>
      <c r="F28" s="9">
        <f>'[1]Çmimet e ofruar'!O194</f>
        <v>13.45</v>
      </c>
      <c r="G28" s="8">
        <f>'[1]Kapaciteti i Fituar'!O138</f>
        <v>60</v>
      </c>
      <c r="H28" s="9">
        <f>'[1]Kapaciteti i Fituar'!O166</f>
        <v>13.45</v>
      </c>
      <c r="I28" s="9">
        <f>'[1]Kapaciteti i Fituar'!AX138</f>
        <v>13.45</v>
      </c>
    </row>
    <row r="29" spans="2:9" x14ac:dyDescent="0.25">
      <c r="B29" s="4" t="s">
        <v>34</v>
      </c>
      <c r="C29" s="5">
        <f>'[1]Kapaciteti i Kërkuar'!O26</f>
        <v>50</v>
      </c>
      <c r="D29" s="5">
        <f>'[1]Kapaciteti i Ofruar'!O139</f>
        <v>30</v>
      </c>
      <c r="E29" s="6">
        <f>'[1]Çmimet e ofruar'!O167</f>
        <v>13.45</v>
      </c>
      <c r="F29" s="6">
        <f>'[1]Çmimet e ofruar'!O195</f>
        <v>13.45</v>
      </c>
      <c r="G29" s="5">
        <f>'[1]Kapaciteti i Fituar'!O139</f>
        <v>30</v>
      </c>
      <c r="H29" s="6">
        <f>'[1]Kapaciteti i Fituar'!O167</f>
        <v>13.45</v>
      </c>
      <c r="I29" s="6">
        <f>'[1]Kapaciteti i Fituar'!AX139</f>
        <v>13.45</v>
      </c>
    </row>
    <row r="30" spans="2:9" x14ac:dyDescent="0.25">
      <c r="B30" s="7" t="s">
        <v>35</v>
      </c>
      <c r="C30" s="8">
        <f>'[1]Kapaciteti i Kërkuar'!O27</f>
        <v>50</v>
      </c>
      <c r="D30" s="8">
        <f>'[1]Kapaciteti i Ofruar'!O140</f>
        <v>30</v>
      </c>
      <c r="E30" s="9">
        <f>'[1]Çmimet e ofruar'!O168</f>
        <v>13.45</v>
      </c>
      <c r="F30" s="9">
        <f>'[1]Çmimet e ofruar'!O196</f>
        <v>13.45</v>
      </c>
      <c r="G30" s="8">
        <f>'[1]Kapaciteti i Fituar'!O140</f>
        <v>30</v>
      </c>
      <c r="H30" s="9">
        <f>'[1]Kapaciteti i Fituar'!O168</f>
        <v>13.45</v>
      </c>
      <c r="I30" s="9">
        <f>'[1]Kapaciteti i Fituar'!AX140</f>
        <v>13.45</v>
      </c>
    </row>
    <row r="31" spans="2:9" x14ac:dyDescent="0.25">
      <c r="B31" s="10" t="s">
        <v>36</v>
      </c>
      <c r="C31" s="10">
        <f>SUM(C7:C30)</f>
        <v>1360</v>
      </c>
      <c r="D31" s="10">
        <f t="shared" ref="D31:G31" si="0">SUM(D7:D30)</f>
        <v>1200</v>
      </c>
      <c r="E31" s="10"/>
      <c r="F31" s="10"/>
      <c r="G31" s="10">
        <f t="shared" si="0"/>
        <v>1200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B8" sqref="B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5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3</v>
      </c>
      <c r="C5" s="18"/>
      <c r="D5" s="18"/>
      <c r="E5" s="18"/>
      <c r="F5" s="18"/>
      <c r="G5" s="18"/>
      <c r="H5" s="18"/>
      <c r="I5" s="18"/>
    </row>
    <row r="6" spans="2:9" ht="75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Kërkuar'!P4</f>
        <v>50</v>
      </c>
      <c r="D7" s="5">
        <f>'[1]Kapaciteti i Ofruar'!P117</f>
        <v>30</v>
      </c>
      <c r="E7" s="6">
        <f>'[1]Çmimet e ofruar'!P145</f>
        <v>13.45</v>
      </c>
      <c r="F7" s="6">
        <f>'[1]Çmimet e ofruar'!P173</f>
        <v>13.45</v>
      </c>
      <c r="G7" s="5">
        <f>'[1]Kapaciteti i Fituar'!P117</f>
        <v>30</v>
      </c>
      <c r="H7" s="6">
        <f>'[1]Kapaciteti i Fituar'!P145</f>
        <v>13.45</v>
      </c>
      <c r="I7" s="6">
        <f>'[1]Kapaciteti i Fituar'!AY117</f>
        <v>13.45</v>
      </c>
    </row>
    <row r="8" spans="2:9" x14ac:dyDescent="0.25">
      <c r="B8" s="7" t="s">
        <v>13</v>
      </c>
      <c r="C8" s="8">
        <f>'[1]Kapaciteti i Kërkuar'!P5</f>
        <v>50</v>
      </c>
      <c r="D8" s="8">
        <f>'[1]Kapaciteti i Ofruar'!P118</f>
        <v>30</v>
      </c>
      <c r="E8" s="9">
        <f>'[1]Çmimet e ofruar'!P146</f>
        <v>13.45</v>
      </c>
      <c r="F8" s="9">
        <f>'[1]Çmimet e ofruar'!P174</f>
        <v>13.45</v>
      </c>
      <c r="G8" s="8">
        <f>'[1]Kapaciteti i Fituar'!P118</f>
        <v>30</v>
      </c>
      <c r="H8" s="9">
        <f>'[1]Kapaciteti i Fituar'!P146</f>
        <v>13.45</v>
      </c>
      <c r="I8" s="9">
        <f>'[1]Kapaciteti i Fituar'!AY118</f>
        <v>13.45</v>
      </c>
    </row>
    <row r="9" spans="2:9" x14ac:dyDescent="0.25">
      <c r="B9" s="4" t="s">
        <v>14</v>
      </c>
      <c r="C9" s="5">
        <f>'[1]Kapaciteti i Kërkuar'!P6</f>
        <v>50</v>
      </c>
      <c r="D9" s="5">
        <f>'[1]Kapaciteti i Ofruar'!P119</f>
        <v>30</v>
      </c>
      <c r="E9" s="6">
        <f>'[1]Çmimet e ofruar'!P147</f>
        <v>13.45</v>
      </c>
      <c r="F9" s="6">
        <f>'[1]Çmimet e ofruar'!P175</f>
        <v>13.45</v>
      </c>
      <c r="G9" s="5">
        <f>'[1]Kapaciteti i Fituar'!P119</f>
        <v>30</v>
      </c>
      <c r="H9" s="6">
        <f>'[1]Kapaciteti i Fituar'!P147</f>
        <v>13.45</v>
      </c>
      <c r="I9" s="6">
        <f>'[1]Kapaciteti i Fituar'!AY119</f>
        <v>13.45</v>
      </c>
    </row>
    <row r="10" spans="2:9" x14ac:dyDescent="0.25">
      <c r="B10" s="7" t="s">
        <v>15</v>
      </c>
      <c r="C10" s="8">
        <f>'[1]Kapaciteti i Kërkuar'!P7</f>
        <v>50</v>
      </c>
      <c r="D10" s="8">
        <f>'[1]Kapaciteti i Ofruar'!P120</f>
        <v>30</v>
      </c>
      <c r="E10" s="9">
        <f>'[1]Çmimet e ofruar'!P148</f>
        <v>13.45</v>
      </c>
      <c r="F10" s="9">
        <f>'[1]Çmimet e ofruar'!P176</f>
        <v>13.45</v>
      </c>
      <c r="G10" s="8">
        <f>'[1]Kapaciteti i Fituar'!P120</f>
        <v>30</v>
      </c>
      <c r="H10" s="9">
        <f>'[1]Kapaciteti i Fituar'!P148</f>
        <v>13.45</v>
      </c>
      <c r="I10" s="9">
        <f>'[1]Kapaciteti i Fituar'!AY120</f>
        <v>13.45</v>
      </c>
    </row>
    <row r="11" spans="2:9" x14ac:dyDescent="0.25">
      <c r="B11" s="4" t="s">
        <v>16</v>
      </c>
      <c r="C11" s="5">
        <f>'[1]Kapaciteti i Kërkuar'!P8</f>
        <v>50</v>
      </c>
      <c r="D11" s="5">
        <f>'[1]Kapaciteti i Ofruar'!P121</f>
        <v>30</v>
      </c>
      <c r="E11" s="6">
        <f>'[1]Çmimet e ofruar'!P149</f>
        <v>13.45</v>
      </c>
      <c r="F11" s="6">
        <f>'[1]Çmimet e ofruar'!P177</f>
        <v>13.45</v>
      </c>
      <c r="G11" s="5">
        <f>'[1]Kapaciteti i Fituar'!P121</f>
        <v>30</v>
      </c>
      <c r="H11" s="6">
        <f>'[1]Kapaciteti i Fituar'!P149</f>
        <v>13.45</v>
      </c>
      <c r="I11" s="6">
        <f>'[1]Kapaciteti i Fituar'!AY121</f>
        <v>13.45</v>
      </c>
    </row>
    <row r="12" spans="2:9" x14ac:dyDescent="0.25">
      <c r="B12" s="7" t="s">
        <v>17</v>
      </c>
      <c r="C12" s="8">
        <f>'[1]Kapaciteti i Kërkuar'!P9</f>
        <v>50</v>
      </c>
      <c r="D12" s="8">
        <f>'[1]Kapaciteti i Ofruar'!P122</f>
        <v>30</v>
      </c>
      <c r="E12" s="9">
        <f>'[1]Çmimet e ofruar'!P150</f>
        <v>13.45</v>
      </c>
      <c r="F12" s="9">
        <f>'[1]Çmimet e ofruar'!P178</f>
        <v>13.45</v>
      </c>
      <c r="G12" s="8">
        <f>'[1]Kapaciteti i Fituar'!P122</f>
        <v>30</v>
      </c>
      <c r="H12" s="9">
        <f>'[1]Kapaciteti i Fituar'!P150</f>
        <v>13.45</v>
      </c>
      <c r="I12" s="9">
        <f>'[1]Kapaciteti i Fituar'!AY122</f>
        <v>13.45</v>
      </c>
    </row>
    <row r="13" spans="2:9" x14ac:dyDescent="0.25">
      <c r="B13" s="4" t="s">
        <v>18</v>
      </c>
      <c r="C13" s="5">
        <f>'[1]Kapaciteti i Kërkuar'!P10</f>
        <v>60</v>
      </c>
      <c r="D13" s="5">
        <f>'[1]Kapaciteti i Ofruar'!P123</f>
        <v>60</v>
      </c>
      <c r="E13" s="6">
        <f>'[1]Çmimet e ofruar'!P151</f>
        <v>13.45</v>
      </c>
      <c r="F13" s="6">
        <f>'[1]Çmimet e ofruar'!P179</f>
        <v>13.45</v>
      </c>
      <c r="G13" s="5">
        <f>'[1]Kapaciteti i Fituar'!P123</f>
        <v>60</v>
      </c>
      <c r="H13" s="6">
        <f>'[1]Kapaciteti i Fituar'!P151</f>
        <v>13.45</v>
      </c>
      <c r="I13" s="6">
        <f>'[1]Kapaciteti i Fituar'!AY123</f>
        <v>13.45</v>
      </c>
    </row>
    <row r="14" spans="2:9" x14ac:dyDescent="0.25">
      <c r="B14" s="7" t="s">
        <v>19</v>
      </c>
      <c r="C14" s="8">
        <f>'[1]Kapaciteti i Kërkuar'!P11</f>
        <v>60</v>
      </c>
      <c r="D14" s="8">
        <f>'[1]Kapaciteti i Ofruar'!P124</f>
        <v>60</v>
      </c>
      <c r="E14" s="9">
        <f>'[1]Çmimet e ofruar'!P152</f>
        <v>13.45</v>
      </c>
      <c r="F14" s="9">
        <f>'[1]Çmimet e ofruar'!P180</f>
        <v>13.45</v>
      </c>
      <c r="G14" s="8">
        <f>'[1]Kapaciteti i Fituar'!P124</f>
        <v>60</v>
      </c>
      <c r="H14" s="9">
        <f>'[1]Kapaciteti i Fituar'!P152</f>
        <v>13.45</v>
      </c>
      <c r="I14" s="9">
        <f>'[1]Kapaciteti i Fituar'!AY124</f>
        <v>13.45</v>
      </c>
    </row>
    <row r="15" spans="2:9" x14ac:dyDescent="0.25">
      <c r="B15" s="4" t="s">
        <v>20</v>
      </c>
      <c r="C15" s="5">
        <f>'[1]Kapaciteti i Kërkuar'!P12</f>
        <v>60</v>
      </c>
      <c r="D15" s="5">
        <f>'[1]Kapaciteti i Ofruar'!P125</f>
        <v>60</v>
      </c>
      <c r="E15" s="6">
        <f>'[1]Çmimet e ofruar'!P153</f>
        <v>13.45</v>
      </c>
      <c r="F15" s="6">
        <f>'[1]Çmimet e ofruar'!P181</f>
        <v>13.45</v>
      </c>
      <c r="G15" s="5">
        <f>'[1]Kapaciteti i Fituar'!P125</f>
        <v>60</v>
      </c>
      <c r="H15" s="6">
        <f>'[1]Kapaciteti i Fituar'!P153</f>
        <v>13.45</v>
      </c>
      <c r="I15" s="6">
        <f>'[1]Kapaciteti i Fituar'!AY125</f>
        <v>13.45</v>
      </c>
    </row>
    <row r="16" spans="2:9" x14ac:dyDescent="0.25">
      <c r="B16" s="7" t="s">
        <v>21</v>
      </c>
      <c r="C16" s="8">
        <f>'[1]Kapaciteti i Kërkuar'!P13</f>
        <v>60</v>
      </c>
      <c r="D16" s="8">
        <f>'[1]Kapaciteti i Ofruar'!P126</f>
        <v>60</v>
      </c>
      <c r="E16" s="9">
        <f>'[1]Çmimet e ofruar'!P154</f>
        <v>13.45</v>
      </c>
      <c r="F16" s="9">
        <f>'[1]Çmimet e ofruar'!P182</f>
        <v>13.45</v>
      </c>
      <c r="G16" s="8">
        <f>'[1]Kapaciteti i Fituar'!P126</f>
        <v>60</v>
      </c>
      <c r="H16" s="9">
        <f>'[1]Kapaciteti i Fituar'!P154</f>
        <v>13.45</v>
      </c>
      <c r="I16" s="9">
        <f>'[1]Kapaciteti i Fituar'!AY126</f>
        <v>13.45</v>
      </c>
    </row>
    <row r="17" spans="2:9" x14ac:dyDescent="0.25">
      <c r="B17" s="4" t="s">
        <v>22</v>
      </c>
      <c r="C17" s="5">
        <f>'[1]Kapaciteti i Kërkuar'!P14</f>
        <v>60</v>
      </c>
      <c r="D17" s="5">
        <f>'[1]Kapaciteti i Ofruar'!P127</f>
        <v>60</v>
      </c>
      <c r="E17" s="6">
        <f>'[1]Çmimet e ofruar'!P155</f>
        <v>13.45</v>
      </c>
      <c r="F17" s="6">
        <f>'[1]Çmimet e ofruar'!P183</f>
        <v>13.45</v>
      </c>
      <c r="G17" s="5">
        <f>'[1]Kapaciteti i Fituar'!P127</f>
        <v>60</v>
      </c>
      <c r="H17" s="6">
        <f>'[1]Kapaciteti i Fituar'!P155</f>
        <v>13.45</v>
      </c>
      <c r="I17" s="6">
        <f>'[1]Kapaciteti i Fituar'!AY127</f>
        <v>13.45</v>
      </c>
    </row>
    <row r="18" spans="2:9" x14ac:dyDescent="0.25">
      <c r="B18" s="7" t="s">
        <v>23</v>
      </c>
      <c r="C18" s="8">
        <f>'[1]Kapaciteti i Kërkuar'!P15</f>
        <v>60</v>
      </c>
      <c r="D18" s="8">
        <f>'[1]Kapaciteti i Ofruar'!P128</f>
        <v>60</v>
      </c>
      <c r="E18" s="9">
        <f>'[1]Çmimet e ofruar'!P156</f>
        <v>13.45</v>
      </c>
      <c r="F18" s="9">
        <f>'[1]Çmimet e ofruar'!P184</f>
        <v>13.45</v>
      </c>
      <c r="G18" s="8">
        <f>'[1]Kapaciteti i Fituar'!P128</f>
        <v>60</v>
      </c>
      <c r="H18" s="9">
        <f>'[1]Kapaciteti i Fituar'!P156</f>
        <v>13.45</v>
      </c>
      <c r="I18" s="9">
        <f>'[1]Kapaciteti i Fituar'!AY128</f>
        <v>13.45</v>
      </c>
    </row>
    <row r="19" spans="2:9" x14ac:dyDescent="0.25">
      <c r="B19" s="4" t="s">
        <v>24</v>
      </c>
      <c r="C19" s="5">
        <f>'[1]Kapaciteti i Kërkuar'!P16</f>
        <v>60</v>
      </c>
      <c r="D19" s="5">
        <f>'[1]Kapaciteti i Ofruar'!P129</f>
        <v>60</v>
      </c>
      <c r="E19" s="6">
        <f>'[1]Çmimet e ofruar'!P157</f>
        <v>13.45</v>
      </c>
      <c r="F19" s="6">
        <f>'[1]Çmimet e ofruar'!P185</f>
        <v>13.45</v>
      </c>
      <c r="G19" s="5">
        <f>'[1]Kapaciteti i Fituar'!P129</f>
        <v>60</v>
      </c>
      <c r="H19" s="6">
        <f>'[1]Kapaciteti i Fituar'!P157</f>
        <v>13.45</v>
      </c>
      <c r="I19" s="6">
        <f>'[1]Kapaciteti i Fituar'!AY129</f>
        <v>13.45</v>
      </c>
    </row>
    <row r="20" spans="2:9" x14ac:dyDescent="0.25">
      <c r="B20" s="7" t="s">
        <v>25</v>
      </c>
      <c r="C20" s="8">
        <f>'[1]Kapaciteti i Kërkuar'!P17</f>
        <v>60</v>
      </c>
      <c r="D20" s="8">
        <f>'[1]Kapaciteti i Ofruar'!P130</f>
        <v>60</v>
      </c>
      <c r="E20" s="9">
        <f>'[1]Çmimet e ofruar'!P158</f>
        <v>13.45</v>
      </c>
      <c r="F20" s="9">
        <f>'[1]Çmimet e ofruar'!P186</f>
        <v>13.45</v>
      </c>
      <c r="G20" s="8">
        <f>'[1]Kapaciteti i Fituar'!P130</f>
        <v>60</v>
      </c>
      <c r="H20" s="9">
        <f>'[1]Kapaciteti i Fituar'!P158</f>
        <v>13.45</v>
      </c>
      <c r="I20" s="9">
        <f>'[1]Kapaciteti i Fituar'!AY130</f>
        <v>13.45</v>
      </c>
    </row>
    <row r="21" spans="2:9" x14ac:dyDescent="0.25">
      <c r="B21" s="4" t="s">
        <v>26</v>
      </c>
      <c r="C21" s="5">
        <f>'[1]Kapaciteti i Kërkuar'!P18</f>
        <v>60</v>
      </c>
      <c r="D21" s="5">
        <f>'[1]Kapaciteti i Ofruar'!P131</f>
        <v>60</v>
      </c>
      <c r="E21" s="6">
        <f>'[1]Çmimet e ofruar'!P159</f>
        <v>13.45</v>
      </c>
      <c r="F21" s="6">
        <f>'[1]Çmimet e ofruar'!P187</f>
        <v>13.45</v>
      </c>
      <c r="G21" s="5">
        <f>'[1]Kapaciteti i Fituar'!P131</f>
        <v>60</v>
      </c>
      <c r="H21" s="6">
        <f>'[1]Kapaciteti i Fituar'!P159</f>
        <v>13.45</v>
      </c>
      <c r="I21" s="6">
        <f>'[1]Kapaciteti i Fituar'!AY131</f>
        <v>13.45</v>
      </c>
    </row>
    <row r="22" spans="2:9" x14ac:dyDescent="0.25">
      <c r="B22" s="7" t="s">
        <v>27</v>
      </c>
      <c r="C22" s="8">
        <f>'[1]Kapaciteti i Kërkuar'!P19</f>
        <v>60</v>
      </c>
      <c r="D22" s="8">
        <f>'[1]Kapaciteti i Ofruar'!P132</f>
        <v>60</v>
      </c>
      <c r="E22" s="9">
        <f>'[1]Çmimet e ofruar'!P160</f>
        <v>13.45</v>
      </c>
      <c r="F22" s="9">
        <f>'[1]Çmimet e ofruar'!P188</f>
        <v>13.45</v>
      </c>
      <c r="G22" s="8">
        <f>'[1]Kapaciteti i Fituar'!P132</f>
        <v>60</v>
      </c>
      <c r="H22" s="9">
        <f>'[1]Kapaciteti i Fituar'!P160</f>
        <v>13.45</v>
      </c>
      <c r="I22" s="9">
        <f>'[1]Kapaciteti i Fituar'!AY132</f>
        <v>13.45</v>
      </c>
    </row>
    <row r="23" spans="2:9" x14ac:dyDescent="0.25">
      <c r="B23" s="4" t="s">
        <v>28</v>
      </c>
      <c r="C23" s="5">
        <f>'[1]Kapaciteti i Kërkuar'!P20</f>
        <v>60</v>
      </c>
      <c r="D23" s="5">
        <f>'[1]Kapaciteti i Ofruar'!P133</f>
        <v>60</v>
      </c>
      <c r="E23" s="6">
        <f>'[1]Çmimet e ofruar'!P161</f>
        <v>13.45</v>
      </c>
      <c r="F23" s="6">
        <f>'[1]Çmimet e ofruar'!P189</f>
        <v>13.45</v>
      </c>
      <c r="G23" s="5">
        <f>'[1]Kapaciteti i Fituar'!P133</f>
        <v>60</v>
      </c>
      <c r="H23" s="6">
        <f>'[1]Kapaciteti i Fituar'!P161</f>
        <v>13.45</v>
      </c>
      <c r="I23" s="6">
        <f>'[1]Kapaciteti i Fituar'!AY133</f>
        <v>13.45</v>
      </c>
    </row>
    <row r="24" spans="2:9" x14ac:dyDescent="0.25">
      <c r="B24" s="7" t="s">
        <v>29</v>
      </c>
      <c r="C24" s="8">
        <f>'[1]Kapaciteti i Kërkuar'!P21</f>
        <v>60</v>
      </c>
      <c r="D24" s="8">
        <f>'[1]Kapaciteti i Ofruar'!P134</f>
        <v>60</v>
      </c>
      <c r="E24" s="9">
        <f>'[1]Çmimet e ofruar'!P162</f>
        <v>13.45</v>
      </c>
      <c r="F24" s="9">
        <f>'[1]Çmimet e ofruar'!P190</f>
        <v>13.45</v>
      </c>
      <c r="G24" s="8">
        <f>'[1]Kapaciteti i Fituar'!P134</f>
        <v>60</v>
      </c>
      <c r="H24" s="9">
        <f>'[1]Kapaciteti i Fituar'!P162</f>
        <v>13.45</v>
      </c>
      <c r="I24" s="9">
        <f>'[1]Kapaciteti i Fituar'!AY134</f>
        <v>13.45</v>
      </c>
    </row>
    <row r="25" spans="2:9" x14ac:dyDescent="0.25">
      <c r="B25" s="4" t="s">
        <v>30</v>
      </c>
      <c r="C25" s="5">
        <f>'[1]Kapaciteti i Kërkuar'!P22</f>
        <v>60</v>
      </c>
      <c r="D25" s="5">
        <f>'[1]Kapaciteti i Ofruar'!P135</f>
        <v>60</v>
      </c>
      <c r="E25" s="6">
        <f>'[1]Çmimet e ofruar'!P163</f>
        <v>13.45</v>
      </c>
      <c r="F25" s="6">
        <f>'[1]Çmimet e ofruar'!P191</f>
        <v>13.45</v>
      </c>
      <c r="G25" s="5">
        <f>'[1]Kapaciteti i Fituar'!P135</f>
        <v>60</v>
      </c>
      <c r="H25" s="6">
        <f>'[1]Kapaciteti i Fituar'!P163</f>
        <v>13.45</v>
      </c>
      <c r="I25" s="6">
        <f>'[1]Kapaciteti i Fituar'!AY135</f>
        <v>13.45</v>
      </c>
    </row>
    <row r="26" spans="2:9" x14ac:dyDescent="0.25">
      <c r="B26" s="7" t="s">
        <v>31</v>
      </c>
      <c r="C26" s="8">
        <f>'[1]Kapaciteti i Kërkuar'!P23</f>
        <v>60</v>
      </c>
      <c r="D26" s="8">
        <f>'[1]Kapaciteti i Ofruar'!P136</f>
        <v>60</v>
      </c>
      <c r="E26" s="9">
        <f>'[1]Çmimet e ofruar'!P164</f>
        <v>13.45</v>
      </c>
      <c r="F26" s="9">
        <f>'[1]Çmimet e ofruar'!P192</f>
        <v>13.45</v>
      </c>
      <c r="G26" s="8">
        <f>'[1]Kapaciteti i Fituar'!P136</f>
        <v>60</v>
      </c>
      <c r="H26" s="9">
        <f>'[1]Kapaciteti i Fituar'!P164</f>
        <v>13.45</v>
      </c>
      <c r="I26" s="9">
        <f>'[1]Kapaciteti i Fituar'!AY136</f>
        <v>13.45</v>
      </c>
    </row>
    <row r="27" spans="2:9" x14ac:dyDescent="0.25">
      <c r="B27" s="4" t="s">
        <v>32</v>
      </c>
      <c r="C27" s="5">
        <f>'[1]Kapaciteti i Kërkuar'!P24</f>
        <v>60</v>
      </c>
      <c r="D27" s="5">
        <f>'[1]Kapaciteti i Ofruar'!P137</f>
        <v>60</v>
      </c>
      <c r="E27" s="6">
        <f>'[1]Çmimet e ofruar'!P165</f>
        <v>13.45</v>
      </c>
      <c r="F27" s="6">
        <f>'[1]Çmimet e ofruar'!P193</f>
        <v>13.45</v>
      </c>
      <c r="G27" s="5">
        <f>'[1]Kapaciteti i Fituar'!P137</f>
        <v>60</v>
      </c>
      <c r="H27" s="6">
        <f>'[1]Kapaciteti i Fituar'!P165</f>
        <v>13.45</v>
      </c>
      <c r="I27" s="6">
        <f>'[1]Kapaciteti i Fituar'!AY137</f>
        <v>13.45</v>
      </c>
    </row>
    <row r="28" spans="2:9" x14ac:dyDescent="0.25">
      <c r="B28" s="7" t="s">
        <v>33</v>
      </c>
      <c r="C28" s="8">
        <f>'[1]Kapaciteti i Kërkuar'!P25</f>
        <v>60</v>
      </c>
      <c r="D28" s="8">
        <f>'[1]Kapaciteti i Ofruar'!P138</f>
        <v>60</v>
      </c>
      <c r="E28" s="9">
        <f>'[1]Çmimet e ofruar'!P166</f>
        <v>13.45</v>
      </c>
      <c r="F28" s="9">
        <f>'[1]Çmimet e ofruar'!P194</f>
        <v>13.45</v>
      </c>
      <c r="G28" s="8">
        <f>'[1]Kapaciteti i Fituar'!P138</f>
        <v>60</v>
      </c>
      <c r="H28" s="9">
        <f>'[1]Kapaciteti i Fituar'!P166</f>
        <v>13.45</v>
      </c>
      <c r="I28" s="9">
        <f>'[1]Kapaciteti i Fituar'!AY138</f>
        <v>13.45</v>
      </c>
    </row>
    <row r="29" spans="2:9" x14ac:dyDescent="0.25">
      <c r="B29" s="4" t="s">
        <v>34</v>
      </c>
      <c r="C29" s="5">
        <f>'[1]Kapaciteti i Kërkuar'!P26</f>
        <v>50</v>
      </c>
      <c r="D29" s="5">
        <f>'[1]Kapaciteti i Ofruar'!P139</f>
        <v>30</v>
      </c>
      <c r="E29" s="6">
        <f>'[1]Çmimet e ofruar'!P167</f>
        <v>13.45</v>
      </c>
      <c r="F29" s="6">
        <f>'[1]Çmimet e ofruar'!P195</f>
        <v>13.45</v>
      </c>
      <c r="G29" s="5">
        <f>'[1]Kapaciteti i Fituar'!P139</f>
        <v>30</v>
      </c>
      <c r="H29" s="6">
        <f>'[1]Kapaciteti i Fituar'!P167</f>
        <v>13.45</v>
      </c>
      <c r="I29" s="6">
        <f>'[1]Kapaciteti i Fituar'!AY139</f>
        <v>13.45</v>
      </c>
    </row>
    <row r="30" spans="2:9" x14ac:dyDescent="0.25">
      <c r="B30" s="7" t="s">
        <v>35</v>
      </c>
      <c r="C30" s="8">
        <f>'[1]Kapaciteti i Kërkuar'!P27</f>
        <v>50</v>
      </c>
      <c r="D30" s="8">
        <f>'[1]Kapaciteti i Ofruar'!P140</f>
        <v>30</v>
      </c>
      <c r="E30" s="9">
        <f>'[1]Çmimet e ofruar'!P168</f>
        <v>13.45</v>
      </c>
      <c r="F30" s="9">
        <f>'[1]Çmimet e ofruar'!P196</f>
        <v>13.45</v>
      </c>
      <c r="G30" s="8">
        <f>'[1]Kapaciteti i Fituar'!P140</f>
        <v>30</v>
      </c>
      <c r="H30" s="9">
        <f>'[1]Kapaciteti i Fituar'!P168</f>
        <v>13.45</v>
      </c>
      <c r="I30" s="9">
        <f>'[1]Kapaciteti i Fituar'!AY140</f>
        <v>13.45</v>
      </c>
    </row>
    <row r="31" spans="2:9" x14ac:dyDescent="0.25">
      <c r="B31" s="10" t="s">
        <v>36</v>
      </c>
      <c r="C31" s="10">
        <f>SUM(C7:C30)</f>
        <v>1360</v>
      </c>
      <c r="D31" s="10">
        <f t="shared" ref="D31:G31" si="0">SUM(D7:D30)</f>
        <v>1200</v>
      </c>
      <c r="E31" s="10"/>
      <c r="F31" s="10"/>
      <c r="G31" s="10">
        <f t="shared" si="0"/>
        <v>1200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7.6.2021</vt:lpstr>
      <vt:lpstr>8.6.2021</vt:lpstr>
      <vt:lpstr>9.6.2021</vt:lpstr>
      <vt:lpstr>10.6.2021</vt:lpstr>
      <vt:lpstr>11.6.2021</vt:lpstr>
      <vt:lpstr>12.6.2021</vt:lpstr>
      <vt:lpstr>13.6.2021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2021-07-06T11:59:47Z</dcterms:modified>
</cp:coreProperties>
</file>