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firstSheet="2" activeTab="6"/>
  </bookViews>
  <sheets>
    <sheet name="12.7.2021" sheetId="1" r:id="rId1"/>
    <sheet name="13.7.2021" sheetId="6" r:id="rId2"/>
    <sheet name="14.7.2021" sheetId="7" r:id="rId3"/>
    <sheet name="15.7.2021" sheetId="2" r:id="rId4"/>
    <sheet name="16.7.2021" sheetId="3" r:id="rId5"/>
    <sheet name="17.7.2021" sheetId="4" r:id="rId6"/>
    <sheet name="18.7.2021" sheetId="5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5" l="1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F8" i="5"/>
  <c r="E8" i="5"/>
  <c r="D8" i="5"/>
  <c r="C8" i="5"/>
  <c r="I7" i="5"/>
  <c r="H7" i="5"/>
  <c r="G7" i="5"/>
  <c r="G31" i="5" s="1"/>
  <c r="F7" i="5"/>
  <c r="E7" i="5"/>
  <c r="D7" i="5"/>
  <c r="D31" i="5" s="1"/>
  <c r="C7" i="5"/>
  <c r="C31" i="5" s="1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7" i="4"/>
  <c r="H7" i="4"/>
  <c r="G7" i="4"/>
  <c r="G31" i="4" s="1"/>
  <c r="F7" i="4"/>
  <c r="E7" i="4"/>
  <c r="D7" i="4"/>
  <c r="D31" i="4" s="1"/>
  <c r="C7" i="4"/>
  <c r="C31" i="4" s="1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G32" i="3" s="1"/>
  <c r="F8" i="3"/>
  <c r="E8" i="3"/>
  <c r="D8" i="3"/>
  <c r="D32" i="3" s="1"/>
  <c r="C8" i="3"/>
  <c r="C32" i="3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G32" i="2" s="1"/>
  <c r="F8" i="2"/>
  <c r="E8" i="2"/>
  <c r="D8" i="2"/>
  <c r="D32" i="2" s="1"/>
  <c r="C8" i="2"/>
  <c r="C32" i="2" s="1"/>
  <c r="I31" i="7"/>
  <c r="H31" i="7"/>
  <c r="G31" i="7"/>
  <c r="F31" i="7"/>
  <c r="E31" i="7"/>
  <c r="D31" i="7"/>
  <c r="C31" i="7"/>
  <c r="I30" i="7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G32" i="7" s="1"/>
  <c r="F8" i="7"/>
  <c r="E8" i="7"/>
  <c r="D8" i="7"/>
  <c r="D32" i="7" s="1"/>
  <c r="C8" i="7"/>
  <c r="C32" i="7" s="1"/>
  <c r="I31" i="6"/>
  <c r="H31" i="6"/>
  <c r="G31" i="6"/>
  <c r="F31" i="6"/>
  <c r="E31" i="6"/>
  <c r="D31" i="6"/>
  <c r="C31" i="6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G32" i="6" s="1"/>
  <c r="F8" i="6"/>
  <c r="E8" i="6"/>
  <c r="D8" i="6"/>
  <c r="D32" i="6" s="1"/>
  <c r="C8" i="6"/>
  <c r="C32" i="6" s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G32" i="1" s="1"/>
  <c r="F8" i="1"/>
  <c r="E8" i="1"/>
  <c r="D8" i="1"/>
  <c r="D32" i="1" s="1"/>
  <c r="C8" i="1"/>
  <c r="C32" i="1" s="1"/>
</calcChain>
</file>

<file path=xl/sharedStrings.xml><?xml version="1.0" encoding="utf-8"?>
<sst xmlns="http://schemas.openxmlformats.org/spreadsheetml/2006/main" count="257" uniqueCount="37">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</sst>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1"/>
    <xf numFmtId="0" fontId="3" fillId="0" borderId="0"/>
  </cellStyleXfs>
  <cellXfs count="19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1" xfId="1" applyFont="1" applyFill="1" applyAlignment="1">
      <alignment wrapText="1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</cellXfs>
  <cellStyles count="3">
    <cellStyle name="Normal" xfId="0" builtinId="0"/>
    <cellStyle name="Normal 2" xfId="2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kande%20Kapacitet%20Rezerv&#235;%20aFRR%20-%20July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-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>
        <row r="4">
          <cell r="O4">
            <v>65</v>
          </cell>
          <cell r="P4">
            <v>65</v>
          </cell>
          <cell r="Q4">
            <v>65</v>
          </cell>
          <cell r="R4">
            <v>65</v>
          </cell>
          <cell r="S4">
            <v>65</v>
          </cell>
          <cell r="T4">
            <v>65</v>
          </cell>
          <cell r="U4">
            <v>65</v>
          </cell>
        </row>
        <row r="5">
          <cell r="O5">
            <v>65</v>
          </cell>
          <cell r="P5">
            <v>65</v>
          </cell>
          <cell r="Q5">
            <v>65</v>
          </cell>
          <cell r="R5">
            <v>65</v>
          </cell>
          <cell r="S5">
            <v>65</v>
          </cell>
          <cell r="T5">
            <v>65</v>
          </cell>
          <cell r="U5">
            <v>65</v>
          </cell>
        </row>
        <row r="6">
          <cell r="O6">
            <v>65</v>
          </cell>
          <cell r="P6">
            <v>65</v>
          </cell>
          <cell r="Q6">
            <v>65</v>
          </cell>
          <cell r="R6">
            <v>65</v>
          </cell>
          <cell r="S6">
            <v>65</v>
          </cell>
          <cell r="T6">
            <v>65</v>
          </cell>
          <cell r="U6">
            <v>65</v>
          </cell>
        </row>
        <row r="7">
          <cell r="O7">
            <v>65</v>
          </cell>
          <cell r="P7">
            <v>65</v>
          </cell>
          <cell r="Q7">
            <v>65</v>
          </cell>
          <cell r="R7">
            <v>65</v>
          </cell>
          <cell r="S7">
            <v>65</v>
          </cell>
          <cell r="T7">
            <v>65</v>
          </cell>
          <cell r="U7">
            <v>65</v>
          </cell>
        </row>
        <row r="8">
          <cell r="O8">
            <v>65</v>
          </cell>
          <cell r="P8">
            <v>65</v>
          </cell>
          <cell r="Q8">
            <v>65</v>
          </cell>
          <cell r="R8">
            <v>65</v>
          </cell>
          <cell r="S8">
            <v>65</v>
          </cell>
          <cell r="T8">
            <v>65</v>
          </cell>
          <cell r="U8">
            <v>65</v>
          </cell>
        </row>
        <row r="9">
          <cell r="O9">
            <v>65</v>
          </cell>
          <cell r="P9">
            <v>65</v>
          </cell>
          <cell r="Q9">
            <v>65</v>
          </cell>
          <cell r="R9">
            <v>65</v>
          </cell>
          <cell r="S9">
            <v>65</v>
          </cell>
          <cell r="T9">
            <v>65</v>
          </cell>
          <cell r="U9">
            <v>65</v>
          </cell>
        </row>
        <row r="10">
          <cell r="O10">
            <v>55</v>
          </cell>
          <cell r="P10">
            <v>55</v>
          </cell>
          <cell r="Q10">
            <v>55</v>
          </cell>
          <cell r="R10">
            <v>55</v>
          </cell>
          <cell r="S10">
            <v>55</v>
          </cell>
          <cell r="T10">
            <v>55</v>
          </cell>
          <cell r="U10">
            <v>55</v>
          </cell>
        </row>
        <row r="11">
          <cell r="O11">
            <v>55</v>
          </cell>
          <cell r="P11">
            <v>55</v>
          </cell>
          <cell r="Q11">
            <v>55</v>
          </cell>
          <cell r="R11">
            <v>55</v>
          </cell>
          <cell r="S11">
            <v>55</v>
          </cell>
          <cell r="T11">
            <v>55</v>
          </cell>
          <cell r="U11">
            <v>55</v>
          </cell>
        </row>
        <row r="12">
          <cell r="O12">
            <v>55</v>
          </cell>
          <cell r="P12">
            <v>55</v>
          </cell>
          <cell r="Q12">
            <v>55</v>
          </cell>
          <cell r="R12">
            <v>55</v>
          </cell>
          <cell r="S12">
            <v>55</v>
          </cell>
          <cell r="T12">
            <v>55</v>
          </cell>
          <cell r="U12">
            <v>55</v>
          </cell>
        </row>
        <row r="13">
          <cell r="O13">
            <v>55</v>
          </cell>
          <cell r="P13">
            <v>55</v>
          </cell>
          <cell r="Q13">
            <v>55</v>
          </cell>
          <cell r="R13">
            <v>55</v>
          </cell>
          <cell r="S13">
            <v>55</v>
          </cell>
          <cell r="T13">
            <v>55</v>
          </cell>
          <cell r="U13">
            <v>55</v>
          </cell>
        </row>
        <row r="14">
          <cell r="O14">
            <v>55</v>
          </cell>
          <cell r="P14">
            <v>55</v>
          </cell>
          <cell r="Q14">
            <v>55</v>
          </cell>
          <cell r="R14">
            <v>55</v>
          </cell>
          <cell r="S14">
            <v>55</v>
          </cell>
          <cell r="T14">
            <v>55</v>
          </cell>
          <cell r="U14">
            <v>55</v>
          </cell>
        </row>
        <row r="15">
          <cell r="O15">
            <v>55</v>
          </cell>
          <cell r="P15">
            <v>55</v>
          </cell>
          <cell r="Q15">
            <v>55</v>
          </cell>
          <cell r="R15">
            <v>55</v>
          </cell>
          <cell r="S15">
            <v>55</v>
          </cell>
          <cell r="T15">
            <v>55</v>
          </cell>
          <cell r="U15">
            <v>55</v>
          </cell>
        </row>
        <row r="16">
          <cell r="O16">
            <v>55</v>
          </cell>
          <cell r="P16">
            <v>55</v>
          </cell>
          <cell r="Q16">
            <v>55</v>
          </cell>
          <cell r="R16">
            <v>55</v>
          </cell>
          <cell r="S16">
            <v>55</v>
          </cell>
          <cell r="T16">
            <v>55</v>
          </cell>
          <cell r="U16">
            <v>55</v>
          </cell>
        </row>
        <row r="17">
          <cell r="O17">
            <v>55</v>
          </cell>
          <cell r="P17">
            <v>55</v>
          </cell>
          <cell r="Q17">
            <v>55</v>
          </cell>
          <cell r="R17">
            <v>55</v>
          </cell>
          <cell r="S17">
            <v>55</v>
          </cell>
          <cell r="T17">
            <v>55</v>
          </cell>
          <cell r="U17">
            <v>55</v>
          </cell>
        </row>
        <row r="18">
          <cell r="O18">
            <v>55</v>
          </cell>
          <cell r="P18">
            <v>55</v>
          </cell>
          <cell r="Q18">
            <v>55</v>
          </cell>
          <cell r="R18">
            <v>55</v>
          </cell>
          <cell r="S18">
            <v>55</v>
          </cell>
          <cell r="T18">
            <v>55</v>
          </cell>
          <cell r="U18">
            <v>55</v>
          </cell>
        </row>
        <row r="19">
          <cell r="O19">
            <v>55</v>
          </cell>
          <cell r="P19">
            <v>55</v>
          </cell>
          <cell r="Q19">
            <v>55</v>
          </cell>
          <cell r="R19">
            <v>55</v>
          </cell>
          <cell r="S19">
            <v>55</v>
          </cell>
          <cell r="T19">
            <v>55</v>
          </cell>
          <cell r="U19">
            <v>55</v>
          </cell>
        </row>
        <row r="20">
          <cell r="O20">
            <v>55</v>
          </cell>
          <cell r="P20">
            <v>55</v>
          </cell>
          <cell r="Q20">
            <v>55</v>
          </cell>
          <cell r="R20">
            <v>55</v>
          </cell>
          <cell r="S20">
            <v>55</v>
          </cell>
          <cell r="T20">
            <v>55</v>
          </cell>
          <cell r="U20">
            <v>55</v>
          </cell>
        </row>
        <row r="21">
          <cell r="O21">
            <v>55</v>
          </cell>
          <cell r="P21">
            <v>55</v>
          </cell>
          <cell r="Q21">
            <v>55</v>
          </cell>
          <cell r="R21">
            <v>55</v>
          </cell>
          <cell r="S21">
            <v>55</v>
          </cell>
          <cell r="T21">
            <v>55</v>
          </cell>
          <cell r="U21">
            <v>55</v>
          </cell>
        </row>
        <row r="22">
          <cell r="O22">
            <v>55</v>
          </cell>
          <cell r="P22">
            <v>55</v>
          </cell>
          <cell r="Q22">
            <v>55</v>
          </cell>
          <cell r="R22">
            <v>55</v>
          </cell>
          <cell r="S22">
            <v>55</v>
          </cell>
          <cell r="T22">
            <v>55</v>
          </cell>
          <cell r="U22">
            <v>55</v>
          </cell>
        </row>
        <row r="23">
          <cell r="O23">
            <v>55</v>
          </cell>
          <cell r="P23">
            <v>55</v>
          </cell>
          <cell r="Q23">
            <v>55</v>
          </cell>
          <cell r="R23">
            <v>55</v>
          </cell>
          <cell r="S23">
            <v>55</v>
          </cell>
          <cell r="T23">
            <v>55</v>
          </cell>
          <cell r="U23">
            <v>55</v>
          </cell>
        </row>
        <row r="24">
          <cell r="O24">
            <v>55</v>
          </cell>
          <cell r="P24">
            <v>55</v>
          </cell>
          <cell r="Q24">
            <v>55</v>
          </cell>
          <cell r="R24">
            <v>55</v>
          </cell>
          <cell r="S24">
            <v>55</v>
          </cell>
          <cell r="T24">
            <v>55</v>
          </cell>
          <cell r="U24">
            <v>55</v>
          </cell>
        </row>
        <row r="25">
          <cell r="O25">
            <v>65</v>
          </cell>
          <cell r="P25">
            <v>65</v>
          </cell>
          <cell r="Q25">
            <v>65</v>
          </cell>
          <cell r="R25">
            <v>65</v>
          </cell>
          <cell r="S25">
            <v>65</v>
          </cell>
          <cell r="T25">
            <v>65</v>
          </cell>
          <cell r="U25">
            <v>65</v>
          </cell>
        </row>
        <row r="26">
          <cell r="O26">
            <v>65</v>
          </cell>
          <cell r="P26">
            <v>65</v>
          </cell>
          <cell r="Q26">
            <v>65</v>
          </cell>
          <cell r="R26">
            <v>65</v>
          </cell>
          <cell r="S26">
            <v>65</v>
          </cell>
          <cell r="T26">
            <v>65</v>
          </cell>
          <cell r="U26">
            <v>65</v>
          </cell>
        </row>
        <row r="27">
          <cell r="O27">
            <v>65</v>
          </cell>
          <cell r="P27">
            <v>65</v>
          </cell>
          <cell r="Q27">
            <v>65</v>
          </cell>
          <cell r="R27">
            <v>65</v>
          </cell>
          <cell r="S27">
            <v>65</v>
          </cell>
          <cell r="T27">
            <v>65</v>
          </cell>
          <cell r="U27">
            <v>65</v>
          </cell>
        </row>
      </sheetData>
      <sheetData sheetId="1"/>
      <sheetData sheetId="2">
        <row r="117">
          <cell r="O117">
            <v>60</v>
          </cell>
          <cell r="P117">
            <v>60</v>
          </cell>
          <cell r="Q117">
            <v>60</v>
          </cell>
          <cell r="R117">
            <v>60</v>
          </cell>
          <cell r="S117">
            <v>60</v>
          </cell>
          <cell r="T117">
            <v>60</v>
          </cell>
          <cell r="U117">
            <v>30</v>
          </cell>
        </row>
        <row r="118">
          <cell r="O118">
            <v>60</v>
          </cell>
          <cell r="P118">
            <v>60</v>
          </cell>
          <cell r="Q118">
            <v>60</v>
          </cell>
          <cell r="R118">
            <v>60</v>
          </cell>
          <cell r="S118">
            <v>60</v>
          </cell>
          <cell r="T118">
            <v>60</v>
          </cell>
          <cell r="U118">
            <v>30</v>
          </cell>
        </row>
        <row r="119">
          <cell r="O119">
            <v>60</v>
          </cell>
          <cell r="P119">
            <v>60</v>
          </cell>
          <cell r="Q119">
            <v>60</v>
          </cell>
          <cell r="R119">
            <v>60</v>
          </cell>
          <cell r="S119">
            <v>60</v>
          </cell>
          <cell r="T119">
            <v>60</v>
          </cell>
          <cell r="U119">
            <v>30</v>
          </cell>
        </row>
        <row r="120">
          <cell r="O120">
            <v>60</v>
          </cell>
          <cell r="P120">
            <v>60</v>
          </cell>
          <cell r="Q120">
            <v>60</v>
          </cell>
          <cell r="R120">
            <v>60</v>
          </cell>
          <cell r="S120">
            <v>60</v>
          </cell>
          <cell r="T120">
            <v>60</v>
          </cell>
          <cell r="U120">
            <v>30</v>
          </cell>
        </row>
        <row r="121">
          <cell r="O121">
            <v>60</v>
          </cell>
          <cell r="P121">
            <v>60</v>
          </cell>
          <cell r="Q121">
            <v>60</v>
          </cell>
          <cell r="R121">
            <v>60</v>
          </cell>
          <cell r="S121">
            <v>60</v>
          </cell>
          <cell r="T121">
            <v>60</v>
          </cell>
          <cell r="U121">
            <v>30</v>
          </cell>
        </row>
        <row r="122">
          <cell r="O122">
            <v>60</v>
          </cell>
          <cell r="P122">
            <v>60</v>
          </cell>
          <cell r="Q122">
            <v>60</v>
          </cell>
          <cell r="R122">
            <v>60</v>
          </cell>
          <cell r="S122">
            <v>60</v>
          </cell>
          <cell r="T122">
            <v>60</v>
          </cell>
          <cell r="U122">
            <v>30</v>
          </cell>
        </row>
        <row r="123">
          <cell r="O123">
            <v>55</v>
          </cell>
          <cell r="P123">
            <v>55</v>
          </cell>
          <cell r="Q123">
            <v>55</v>
          </cell>
          <cell r="R123">
            <v>55</v>
          </cell>
          <cell r="S123">
            <v>55</v>
          </cell>
          <cell r="T123">
            <v>55</v>
          </cell>
          <cell r="U123">
            <v>55</v>
          </cell>
        </row>
        <row r="124">
          <cell r="O124">
            <v>55</v>
          </cell>
          <cell r="P124">
            <v>55</v>
          </cell>
          <cell r="Q124">
            <v>55</v>
          </cell>
          <cell r="R124">
            <v>55</v>
          </cell>
          <cell r="S124">
            <v>55</v>
          </cell>
          <cell r="T124">
            <v>55</v>
          </cell>
          <cell r="U124">
            <v>55</v>
          </cell>
        </row>
        <row r="125">
          <cell r="O125">
            <v>55</v>
          </cell>
          <cell r="P125">
            <v>55</v>
          </cell>
          <cell r="Q125">
            <v>55</v>
          </cell>
          <cell r="R125">
            <v>55</v>
          </cell>
          <cell r="S125">
            <v>55</v>
          </cell>
          <cell r="T125">
            <v>55</v>
          </cell>
          <cell r="U125">
            <v>55</v>
          </cell>
        </row>
        <row r="126">
          <cell r="O126">
            <v>55</v>
          </cell>
          <cell r="P126">
            <v>55</v>
          </cell>
          <cell r="Q126">
            <v>55</v>
          </cell>
          <cell r="R126">
            <v>55</v>
          </cell>
          <cell r="S126">
            <v>55</v>
          </cell>
          <cell r="T126">
            <v>55</v>
          </cell>
          <cell r="U126">
            <v>55</v>
          </cell>
        </row>
        <row r="127">
          <cell r="O127">
            <v>55</v>
          </cell>
          <cell r="P127">
            <v>55</v>
          </cell>
          <cell r="Q127">
            <v>55</v>
          </cell>
          <cell r="R127">
            <v>55</v>
          </cell>
          <cell r="S127">
            <v>55</v>
          </cell>
          <cell r="T127">
            <v>55</v>
          </cell>
          <cell r="U127">
            <v>55</v>
          </cell>
        </row>
        <row r="128">
          <cell r="O128">
            <v>55</v>
          </cell>
          <cell r="P128">
            <v>55</v>
          </cell>
          <cell r="Q128">
            <v>55</v>
          </cell>
          <cell r="R128">
            <v>55</v>
          </cell>
          <cell r="S128">
            <v>55</v>
          </cell>
          <cell r="T128">
            <v>55</v>
          </cell>
          <cell r="U128">
            <v>55</v>
          </cell>
        </row>
        <row r="129">
          <cell r="O129">
            <v>55</v>
          </cell>
          <cell r="P129">
            <v>55</v>
          </cell>
          <cell r="Q129">
            <v>55</v>
          </cell>
          <cell r="R129">
            <v>55</v>
          </cell>
          <cell r="S129">
            <v>55</v>
          </cell>
          <cell r="T129">
            <v>55</v>
          </cell>
          <cell r="U129">
            <v>55</v>
          </cell>
        </row>
        <row r="130">
          <cell r="O130">
            <v>55</v>
          </cell>
          <cell r="P130">
            <v>55</v>
          </cell>
          <cell r="Q130">
            <v>55</v>
          </cell>
          <cell r="R130">
            <v>55</v>
          </cell>
          <cell r="S130">
            <v>55</v>
          </cell>
          <cell r="T130">
            <v>55</v>
          </cell>
          <cell r="U130">
            <v>55</v>
          </cell>
        </row>
        <row r="131">
          <cell r="O131">
            <v>55</v>
          </cell>
          <cell r="P131">
            <v>55</v>
          </cell>
          <cell r="Q131">
            <v>55</v>
          </cell>
          <cell r="R131">
            <v>55</v>
          </cell>
          <cell r="S131">
            <v>55</v>
          </cell>
          <cell r="T131">
            <v>55</v>
          </cell>
          <cell r="U131">
            <v>55</v>
          </cell>
        </row>
        <row r="132">
          <cell r="O132">
            <v>55</v>
          </cell>
          <cell r="P132">
            <v>55</v>
          </cell>
          <cell r="Q132">
            <v>55</v>
          </cell>
          <cell r="R132">
            <v>73</v>
          </cell>
          <cell r="S132">
            <v>55</v>
          </cell>
          <cell r="T132">
            <v>55</v>
          </cell>
          <cell r="U132">
            <v>55</v>
          </cell>
        </row>
        <row r="133">
          <cell r="O133">
            <v>55</v>
          </cell>
          <cell r="P133">
            <v>55</v>
          </cell>
          <cell r="Q133">
            <v>55</v>
          </cell>
          <cell r="R133">
            <v>73</v>
          </cell>
          <cell r="S133">
            <v>55</v>
          </cell>
          <cell r="T133">
            <v>55</v>
          </cell>
          <cell r="U133">
            <v>55</v>
          </cell>
        </row>
        <row r="134">
          <cell r="O134">
            <v>55</v>
          </cell>
          <cell r="P134">
            <v>73</v>
          </cell>
          <cell r="Q134">
            <v>73</v>
          </cell>
          <cell r="R134">
            <v>73</v>
          </cell>
          <cell r="S134">
            <v>55</v>
          </cell>
          <cell r="T134">
            <v>55</v>
          </cell>
          <cell r="U134">
            <v>55</v>
          </cell>
        </row>
        <row r="135">
          <cell r="O135">
            <v>73</v>
          </cell>
          <cell r="P135">
            <v>73</v>
          </cell>
          <cell r="Q135">
            <v>73</v>
          </cell>
          <cell r="R135">
            <v>73</v>
          </cell>
          <cell r="S135">
            <v>73</v>
          </cell>
          <cell r="T135">
            <v>55</v>
          </cell>
          <cell r="U135">
            <v>55</v>
          </cell>
        </row>
        <row r="136">
          <cell r="O136">
            <v>73</v>
          </cell>
          <cell r="P136">
            <v>73</v>
          </cell>
          <cell r="Q136">
            <v>73</v>
          </cell>
          <cell r="R136">
            <v>73</v>
          </cell>
          <cell r="S136">
            <v>73</v>
          </cell>
          <cell r="T136">
            <v>55</v>
          </cell>
          <cell r="U136">
            <v>55</v>
          </cell>
        </row>
        <row r="137">
          <cell r="O137">
            <v>73</v>
          </cell>
          <cell r="P137">
            <v>73</v>
          </cell>
          <cell r="Q137">
            <v>73</v>
          </cell>
          <cell r="R137">
            <v>73</v>
          </cell>
          <cell r="S137">
            <v>73</v>
          </cell>
          <cell r="T137">
            <v>55</v>
          </cell>
          <cell r="U137">
            <v>55</v>
          </cell>
        </row>
        <row r="138">
          <cell r="O138">
            <v>78</v>
          </cell>
          <cell r="P138">
            <v>78</v>
          </cell>
          <cell r="Q138">
            <v>78</v>
          </cell>
          <cell r="R138">
            <v>78</v>
          </cell>
          <cell r="S138">
            <v>78</v>
          </cell>
          <cell r="T138">
            <v>60</v>
          </cell>
          <cell r="U138">
            <v>60</v>
          </cell>
        </row>
        <row r="139">
          <cell r="O139">
            <v>78</v>
          </cell>
          <cell r="P139">
            <v>78</v>
          </cell>
          <cell r="Q139">
            <v>78</v>
          </cell>
          <cell r="R139">
            <v>78</v>
          </cell>
          <cell r="S139">
            <v>78</v>
          </cell>
          <cell r="T139">
            <v>60</v>
          </cell>
          <cell r="U139">
            <v>60</v>
          </cell>
        </row>
        <row r="140">
          <cell r="O140">
            <v>60</v>
          </cell>
          <cell r="P140">
            <v>60</v>
          </cell>
          <cell r="Q140">
            <v>60</v>
          </cell>
          <cell r="R140">
            <v>60</v>
          </cell>
          <cell r="S140">
            <v>60</v>
          </cell>
          <cell r="T140">
            <v>60</v>
          </cell>
          <cell r="U140">
            <v>30</v>
          </cell>
        </row>
      </sheetData>
      <sheetData sheetId="3">
        <row r="145">
          <cell r="O145">
            <v>10.199999999999999</v>
          </cell>
          <cell r="P145">
            <v>10.199999999999999</v>
          </cell>
          <cell r="Q145">
            <v>10.199999999999999</v>
          </cell>
          <cell r="R145">
            <v>10.199999999999999</v>
          </cell>
          <cell r="S145">
            <v>10.199999999999999</v>
          </cell>
          <cell r="T145">
            <v>11.75</v>
          </cell>
          <cell r="U145">
            <v>12.3</v>
          </cell>
        </row>
        <row r="146">
          <cell r="O146">
            <v>10.199999999999999</v>
          </cell>
          <cell r="P146">
            <v>10.199999999999999</v>
          </cell>
          <cell r="Q146">
            <v>10.199999999999999</v>
          </cell>
          <cell r="R146">
            <v>10.199999999999999</v>
          </cell>
          <cell r="S146">
            <v>10.199999999999999</v>
          </cell>
          <cell r="T146">
            <v>11.75</v>
          </cell>
          <cell r="U146">
            <v>12.3</v>
          </cell>
        </row>
        <row r="147">
          <cell r="O147">
            <v>10.199999999999999</v>
          </cell>
          <cell r="P147">
            <v>10.199999999999999</v>
          </cell>
          <cell r="Q147">
            <v>10.199999999999999</v>
          </cell>
          <cell r="R147">
            <v>10.199999999999999</v>
          </cell>
          <cell r="S147">
            <v>10.199999999999999</v>
          </cell>
          <cell r="T147">
            <v>11.75</v>
          </cell>
          <cell r="U147">
            <v>12.3</v>
          </cell>
        </row>
        <row r="148">
          <cell r="O148">
            <v>10.199999999999999</v>
          </cell>
          <cell r="P148">
            <v>10.199999999999999</v>
          </cell>
          <cell r="Q148">
            <v>10.199999999999999</v>
          </cell>
          <cell r="R148">
            <v>10.199999999999999</v>
          </cell>
          <cell r="S148">
            <v>10.199999999999999</v>
          </cell>
          <cell r="T148">
            <v>11.75</v>
          </cell>
          <cell r="U148">
            <v>12.3</v>
          </cell>
        </row>
        <row r="149">
          <cell r="O149">
            <v>10.199999999999999</v>
          </cell>
          <cell r="P149">
            <v>10.199999999999999</v>
          </cell>
          <cell r="Q149">
            <v>10.199999999999999</v>
          </cell>
          <cell r="R149">
            <v>10.199999999999999</v>
          </cell>
          <cell r="S149">
            <v>10.199999999999999</v>
          </cell>
          <cell r="T149">
            <v>11.75</v>
          </cell>
          <cell r="U149">
            <v>12.3</v>
          </cell>
        </row>
        <row r="150">
          <cell r="O150">
            <v>10.199999999999999</v>
          </cell>
          <cell r="P150">
            <v>10.199999999999999</v>
          </cell>
          <cell r="Q150">
            <v>10.199999999999999</v>
          </cell>
          <cell r="R150">
            <v>10.199999999999999</v>
          </cell>
          <cell r="S150">
            <v>10.199999999999999</v>
          </cell>
          <cell r="T150">
            <v>11.75</v>
          </cell>
          <cell r="U150">
            <v>12.3</v>
          </cell>
        </row>
        <row r="151">
          <cell r="O151">
            <v>10.199999999999999</v>
          </cell>
          <cell r="P151">
            <v>10.199999999999999</v>
          </cell>
          <cell r="Q151">
            <v>10.199999999999999</v>
          </cell>
          <cell r="R151">
            <v>10.199999999999999</v>
          </cell>
          <cell r="S151">
            <v>10.199999999999999</v>
          </cell>
          <cell r="T151">
            <v>11.75</v>
          </cell>
          <cell r="U151">
            <v>12.3</v>
          </cell>
        </row>
        <row r="152">
          <cell r="O152">
            <v>10.199999999999999</v>
          </cell>
          <cell r="P152">
            <v>10.199999999999999</v>
          </cell>
          <cell r="Q152">
            <v>10.199999999999999</v>
          </cell>
          <cell r="R152">
            <v>10.199999999999999</v>
          </cell>
          <cell r="S152">
            <v>10.199999999999999</v>
          </cell>
          <cell r="T152">
            <v>11.75</v>
          </cell>
          <cell r="U152">
            <v>12.3</v>
          </cell>
        </row>
        <row r="153">
          <cell r="O153">
            <v>10.199999999999999</v>
          </cell>
          <cell r="P153">
            <v>10.199999999999999</v>
          </cell>
          <cell r="Q153">
            <v>10.199999999999999</v>
          </cell>
          <cell r="R153">
            <v>10.199999999999999</v>
          </cell>
          <cell r="S153">
            <v>10.199999999999999</v>
          </cell>
          <cell r="T153">
            <v>11.75</v>
          </cell>
          <cell r="U153">
            <v>12.3</v>
          </cell>
        </row>
        <row r="154">
          <cell r="O154">
            <v>10.199999999999999</v>
          </cell>
          <cell r="P154">
            <v>10.199999999999999</v>
          </cell>
          <cell r="Q154">
            <v>10.199999999999999</v>
          </cell>
          <cell r="R154">
            <v>10.199999999999999</v>
          </cell>
          <cell r="S154">
            <v>10.199999999999999</v>
          </cell>
          <cell r="T154">
            <v>11.75</v>
          </cell>
          <cell r="U154">
            <v>12.3</v>
          </cell>
        </row>
        <row r="155">
          <cell r="O155">
            <v>10.199999999999999</v>
          </cell>
          <cell r="P155">
            <v>10.199999999999999</v>
          </cell>
          <cell r="Q155">
            <v>10.199999999999999</v>
          </cell>
          <cell r="R155">
            <v>10.199999999999999</v>
          </cell>
          <cell r="S155">
            <v>10.199999999999999</v>
          </cell>
          <cell r="T155">
            <v>11.75</v>
          </cell>
          <cell r="U155">
            <v>12.3</v>
          </cell>
        </row>
        <row r="156">
          <cell r="O156">
            <v>10.199999999999999</v>
          </cell>
          <cell r="P156">
            <v>10.199999999999999</v>
          </cell>
          <cell r="Q156">
            <v>10.199999999999999</v>
          </cell>
          <cell r="R156">
            <v>10.199999999999999</v>
          </cell>
          <cell r="S156">
            <v>10.199999999999999</v>
          </cell>
          <cell r="T156">
            <v>11.75</v>
          </cell>
          <cell r="U156">
            <v>12.3</v>
          </cell>
        </row>
        <row r="157">
          <cell r="O157">
            <v>10.199999999999999</v>
          </cell>
          <cell r="P157">
            <v>10.199999999999999</v>
          </cell>
          <cell r="Q157">
            <v>10.199999999999999</v>
          </cell>
          <cell r="R157">
            <v>10.199999999999999</v>
          </cell>
          <cell r="S157">
            <v>10.199999999999999</v>
          </cell>
          <cell r="T157">
            <v>11.75</v>
          </cell>
          <cell r="U157">
            <v>12.3</v>
          </cell>
        </row>
        <row r="158">
          <cell r="O158">
            <v>10.199999999999999</v>
          </cell>
          <cell r="P158">
            <v>10.199999999999999</v>
          </cell>
          <cell r="Q158">
            <v>10.199999999999999</v>
          </cell>
          <cell r="R158">
            <v>10.199999999999999</v>
          </cell>
          <cell r="S158">
            <v>10.199999999999999</v>
          </cell>
          <cell r="T158">
            <v>11.75</v>
          </cell>
          <cell r="U158">
            <v>12.3</v>
          </cell>
        </row>
        <row r="159">
          <cell r="O159">
            <v>10.199999999999999</v>
          </cell>
          <cell r="P159">
            <v>10.199999999999999</v>
          </cell>
          <cell r="Q159">
            <v>10.199999999999999</v>
          </cell>
          <cell r="R159">
            <v>10.199999999999999</v>
          </cell>
          <cell r="S159">
            <v>10.199999999999999</v>
          </cell>
          <cell r="T159">
            <v>11.75</v>
          </cell>
          <cell r="U159">
            <v>12.3</v>
          </cell>
        </row>
        <row r="160">
          <cell r="O160">
            <v>10.199999999999999</v>
          </cell>
          <cell r="P160">
            <v>10.199999999999999</v>
          </cell>
          <cell r="Q160">
            <v>10.199999999999999</v>
          </cell>
          <cell r="R160">
            <v>10.199999999999999</v>
          </cell>
          <cell r="S160">
            <v>10.199999999999999</v>
          </cell>
          <cell r="T160">
            <v>11.75</v>
          </cell>
          <cell r="U160">
            <v>12.3</v>
          </cell>
        </row>
        <row r="161">
          <cell r="O161">
            <v>10.199999999999999</v>
          </cell>
          <cell r="P161">
            <v>10.199999999999999</v>
          </cell>
          <cell r="Q161">
            <v>10.199999999999999</v>
          </cell>
          <cell r="R161">
            <v>10.199999999999999</v>
          </cell>
          <cell r="S161">
            <v>10.199999999999999</v>
          </cell>
          <cell r="T161">
            <v>11.75</v>
          </cell>
          <cell r="U161">
            <v>12.3</v>
          </cell>
        </row>
        <row r="162">
          <cell r="O162">
            <v>10.199999999999999</v>
          </cell>
          <cell r="P162">
            <v>10.199999999999999</v>
          </cell>
          <cell r="Q162">
            <v>10.199999999999999</v>
          </cell>
          <cell r="R162">
            <v>10.199999999999999</v>
          </cell>
          <cell r="S162">
            <v>10.199999999999999</v>
          </cell>
          <cell r="T162">
            <v>11.75</v>
          </cell>
          <cell r="U162">
            <v>12.3</v>
          </cell>
        </row>
        <row r="163">
          <cell r="O163">
            <v>10.199999999999999</v>
          </cell>
          <cell r="P163">
            <v>10.199999999999999</v>
          </cell>
          <cell r="Q163">
            <v>10.199999999999999</v>
          </cell>
          <cell r="R163">
            <v>10.199999999999999</v>
          </cell>
          <cell r="S163">
            <v>10.199999999999999</v>
          </cell>
          <cell r="T163">
            <v>11.75</v>
          </cell>
          <cell r="U163">
            <v>12.3</v>
          </cell>
        </row>
        <row r="164">
          <cell r="O164">
            <v>10.199999999999999</v>
          </cell>
          <cell r="P164">
            <v>10.199999999999999</v>
          </cell>
          <cell r="Q164">
            <v>10.199999999999999</v>
          </cell>
          <cell r="R164">
            <v>10.199999999999999</v>
          </cell>
          <cell r="S164">
            <v>10.199999999999999</v>
          </cell>
          <cell r="T164">
            <v>11.75</v>
          </cell>
          <cell r="U164">
            <v>12.3</v>
          </cell>
        </row>
        <row r="165">
          <cell r="O165">
            <v>10.199999999999999</v>
          </cell>
          <cell r="P165">
            <v>10.199999999999999</v>
          </cell>
          <cell r="Q165">
            <v>10.199999999999999</v>
          </cell>
          <cell r="R165">
            <v>10.199999999999999</v>
          </cell>
          <cell r="S165">
            <v>10.199999999999999</v>
          </cell>
          <cell r="T165">
            <v>11.75</v>
          </cell>
          <cell r="U165">
            <v>12.3</v>
          </cell>
        </row>
        <row r="166">
          <cell r="O166">
            <v>10.199999999999999</v>
          </cell>
          <cell r="P166">
            <v>10.199999999999999</v>
          </cell>
          <cell r="Q166">
            <v>10.199999999999999</v>
          </cell>
          <cell r="R166">
            <v>10.199999999999999</v>
          </cell>
          <cell r="S166">
            <v>10.199999999999999</v>
          </cell>
          <cell r="T166">
            <v>11.75</v>
          </cell>
          <cell r="U166">
            <v>12.3</v>
          </cell>
        </row>
        <row r="167">
          <cell r="O167">
            <v>10.199999999999999</v>
          </cell>
          <cell r="P167">
            <v>10.199999999999999</v>
          </cell>
          <cell r="Q167">
            <v>10.199999999999999</v>
          </cell>
          <cell r="R167">
            <v>10.199999999999999</v>
          </cell>
          <cell r="S167">
            <v>10.199999999999999</v>
          </cell>
          <cell r="T167">
            <v>11.75</v>
          </cell>
          <cell r="U167">
            <v>12.3</v>
          </cell>
        </row>
        <row r="168">
          <cell r="O168">
            <v>10.199999999999999</v>
          </cell>
          <cell r="P168">
            <v>10.199999999999999</v>
          </cell>
          <cell r="Q168">
            <v>10.199999999999999</v>
          </cell>
          <cell r="R168">
            <v>10.199999999999999</v>
          </cell>
          <cell r="S168">
            <v>10.199999999999999</v>
          </cell>
          <cell r="T168">
            <v>11.75</v>
          </cell>
          <cell r="U168">
            <v>12.3</v>
          </cell>
        </row>
        <row r="173">
          <cell r="O173">
            <v>10.199999999999999</v>
          </cell>
          <cell r="P173">
            <v>10.199999999999999</v>
          </cell>
          <cell r="Q173">
            <v>10.199999999999999</v>
          </cell>
          <cell r="R173">
            <v>10.199999999999999</v>
          </cell>
          <cell r="S173">
            <v>10.199999999999999</v>
          </cell>
          <cell r="T173">
            <v>11.75</v>
          </cell>
          <cell r="U173">
            <v>12.3</v>
          </cell>
        </row>
        <row r="174">
          <cell r="O174">
            <v>10.199999999999999</v>
          </cell>
          <cell r="P174">
            <v>10.199999999999999</v>
          </cell>
          <cell r="Q174">
            <v>10.199999999999999</v>
          </cell>
          <cell r="R174">
            <v>10.199999999999999</v>
          </cell>
          <cell r="S174">
            <v>10.199999999999999</v>
          </cell>
          <cell r="T174">
            <v>11.75</v>
          </cell>
          <cell r="U174">
            <v>12.3</v>
          </cell>
        </row>
        <row r="175">
          <cell r="O175">
            <v>10.199999999999999</v>
          </cell>
          <cell r="P175">
            <v>10.199999999999999</v>
          </cell>
          <cell r="Q175">
            <v>10.199999999999999</v>
          </cell>
          <cell r="R175">
            <v>10.199999999999999</v>
          </cell>
          <cell r="S175">
            <v>10.199999999999999</v>
          </cell>
          <cell r="T175">
            <v>11.75</v>
          </cell>
          <cell r="U175">
            <v>12.3</v>
          </cell>
        </row>
        <row r="176">
          <cell r="O176">
            <v>10.199999999999999</v>
          </cell>
          <cell r="P176">
            <v>10.199999999999999</v>
          </cell>
          <cell r="Q176">
            <v>10.199999999999999</v>
          </cell>
          <cell r="R176">
            <v>10.199999999999999</v>
          </cell>
          <cell r="S176">
            <v>10.199999999999999</v>
          </cell>
          <cell r="T176">
            <v>11.75</v>
          </cell>
          <cell r="U176">
            <v>12.3</v>
          </cell>
        </row>
        <row r="177">
          <cell r="O177">
            <v>10.199999999999999</v>
          </cell>
          <cell r="P177">
            <v>10.199999999999999</v>
          </cell>
          <cell r="Q177">
            <v>10.199999999999999</v>
          </cell>
          <cell r="R177">
            <v>10.199999999999999</v>
          </cell>
          <cell r="S177">
            <v>10.199999999999999</v>
          </cell>
          <cell r="T177">
            <v>11.75</v>
          </cell>
          <cell r="U177">
            <v>12.3</v>
          </cell>
        </row>
        <row r="178">
          <cell r="O178">
            <v>10.199999999999999</v>
          </cell>
          <cell r="P178">
            <v>10.199999999999999</v>
          </cell>
          <cell r="Q178">
            <v>10.199999999999999</v>
          </cell>
          <cell r="R178">
            <v>10.199999999999999</v>
          </cell>
          <cell r="S178">
            <v>10.199999999999999</v>
          </cell>
          <cell r="T178">
            <v>11.75</v>
          </cell>
          <cell r="U178">
            <v>12.3</v>
          </cell>
        </row>
        <row r="179">
          <cell r="O179">
            <v>10.199999999999999</v>
          </cell>
          <cell r="P179">
            <v>10.199999999999999</v>
          </cell>
          <cell r="Q179">
            <v>10.199999999999999</v>
          </cell>
          <cell r="R179">
            <v>10.199999999999999</v>
          </cell>
          <cell r="S179">
            <v>10.199999999999999</v>
          </cell>
          <cell r="T179">
            <v>11.75</v>
          </cell>
          <cell r="U179">
            <v>12.3</v>
          </cell>
        </row>
        <row r="180">
          <cell r="O180">
            <v>10.199999999999999</v>
          </cell>
          <cell r="P180">
            <v>10.199999999999999</v>
          </cell>
          <cell r="Q180">
            <v>10.199999999999999</v>
          </cell>
          <cell r="R180">
            <v>10.199999999999999</v>
          </cell>
          <cell r="S180">
            <v>10.199999999999999</v>
          </cell>
          <cell r="T180">
            <v>11.75</v>
          </cell>
          <cell r="U180">
            <v>12.3</v>
          </cell>
        </row>
        <row r="181">
          <cell r="O181">
            <v>10.199999999999999</v>
          </cell>
          <cell r="P181">
            <v>10.199999999999999</v>
          </cell>
          <cell r="Q181">
            <v>10.199999999999999</v>
          </cell>
          <cell r="R181">
            <v>10.199999999999999</v>
          </cell>
          <cell r="S181">
            <v>10.199999999999999</v>
          </cell>
          <cell r="T181">
            <v>11.75</v>
          </cell>
          <cell r="U181">
            <v>12.3</v>
          </cell>
        </row>
        <row r="182">
          <cell r="O182">
            <v>10.199999999999999</v>
          </cell>
          <cell r="P182">
            <v>10.199999999999999</v>
          </cell>
          <cell r="Q182">
            <v>10.199999999999999</v>
          </cell>
          <cell r="R182">
            <v>10.199999999999999</v>
          </cell>
          <cell r="S182">
            <v>10.199999999999999</v>
          </cell>
          <cell r="T182">
            <v>11.75</v>
          </cell>
          <cell r="U182">
            <v>12.3</v>
          </cell>
        </row>
        <row r="183">
          <cell r="O183">
            <v>10.199999999999999</v>
          </cell>
          <cell r="P183">
            <v>10.199999999999999</v>
          </cell>
          <cell r="Q183">
            <v>10.199999999999999</v>
          </cell>
          <cell r="R183">
            <v>10.199999999999999</v>
          </cell>
          <cell r="S183">
            <v>10.199999999999999</v>
          </cell>
          <cell r="T183">
            <v>11.75</v>
          </cell>
          <cell r="U183">
            <v>12.3</v>
          </cell>
        </row>
        <row r="184">
          <cell r="O184">
            <v>10.199999999999999</v>
          </cell>
          <cell r="P184">
            <v>10.199999999999999</v>
          </cell>
          <cell r="Q184">
            <v>10.199999999999999</v>
          </cell>
          <cell r="R184">
            <v>10.199999999999999</v>
          </cell>
          <cell r="S184">
            <v>10.199999999999999</v>
          </cell>
          <cell r="T184">
            <v>11.75</v>
          </cell>
          <cell r="U184">
            <v>12.3</v>
          </cell>
        </row>
        <row r="185">
          <cell r="O185">
            <v>10.199999999999999</v>
          </cell>
          <cell r="P185">
            <v>10.199999999999999</v>
          </cell>
          <cell r="Q185">
            <v>10.199999999999999</v>
          </cell>
          <cell r="R185">
            <v>10.199999999999999</v>
          </cell>
          <cell r="S185">
            <v>10.199999999999999</v>
          </cell>
          <cell r="T185">
            <v>11.75</v>
          </cell>
          <cell r="U185">
            <v>12.3</v>
          </cell>
        </row>
        <row r="186">
          <cell r="O186">
            <v>10.199999999999999</v>
          </cell>
          <cell r="P186">
            <v>10.199999999999999</v>
          </cell>
          <cell r="Q186">
            <v>10.199999999999999</v>
          </cell>
          <cell r="R186">
            <v>10.199999999999999</v>
          </cell>
          <cell r="S186">
            <v>10.199999999999999</v>
          </cell>
          <cell r="T186">
            <v>11.75</v>
          </cell>
          <cell r="U186">
            <v>12.3</v>
          </cell>
        </row>
        <row r="187">
          <cell r="O187">
            <v>10.199999999999999</v>
          </cell>
          <cell r="P187">
            <v>10.199999999999999</v>
          </cell>
          <cell r="Q187">
            <v>10.199999999999999</v>
          </cell>
          <cell r="R187">
            <v>10.199999999999999</v>
          </cell>
          <cell r="S187">
            <v>10.199999999999999</v>
          </cell>
          <cell r="T187">
            <v>11.75</v>
          </cell>
          <cell r="U187">
            <v>12.3</v>
          </cell>
        </row>
        <row r="188">
          <cell r="O188">
            <v>10.199999999999999</v>
          </cell>
          <cell r="P188">
            <v>10.199999999999999</v>
          </cell>
          <cell r="Q188">
            <v>10.199999999999999</v>
          </cell>
          <cell r="R188">
            <v>50.05</v>
          </cell>
          <cell r="S188">
            <v>10.199999999999999</v>
          </cell>
          <cell r="T188">
            <v>11.75</v>
          </cell>
          <cell r="U188">
            <v>12.3</v>
          </cell>
        </row>
        <row r="189">
          <cell r="O189">
            <v>10.199999999999999</v>
          </cell>
          <cell r="P189">
            <v>10.199999999999999</v>
          </cell>
          <cell r="Q189">
            <v>10.199999999999999</v>
          </cell>
          <cell r="R189">
            <v>33.950000000000003</v>
          </cell>
          <cell r="S189">
            <v>10.199999999999999</v>
          </cell>
          <cell r="T189">
            <v>11.75</v>
          </cell>
          <cell r="U189">
            <v>12.3</v>
          </cell>
        </row>
        <row r="190">
          <cell r="O190">
            <v>10.199999999999999</v>
          </cell>
          <cell r="P190">
            <v>29.7</v>
          </cell>
          <cell r="Q190">
            <v>29.7</v>
          </cell>
          <cell r="R190">
            <v>31.44</v>
          </cell>
          <cell r="S190">
            <v>10.199999999999999</v>
          </cell>
          <cell r="T190">
            <v>11.75</v>
          </cell>
          <cell r="U190">
            <v>12.3</v>
          </cell>
        </row>
        <row r="191">
          <cell r="O191">
            <v>29.7</v>
          </cell>
          <cell r="P191">
            <v>29.7</v>
          </cell>
          <cell r="Q191">
            <v>29.7</v>
          </cell>
          <cell r="R191">
            <v>29.7</v>
          </cell>
          <cell r="S191">
            <v>29.7</v>
          </cell>
          <cell r="T191">
            <v>11.75</v>
          </cell>
          <cell r="U191">
            <v>12.3</v>
          </cell>
        </row>
        <row r="192">
          <cell r="O192">
            <v>29.7</v>
          </cell>
          <cell r="P192">
            <v>29.7</v>
          </cell>
          <cell r="Q192">
            <v>29.7</v>
          </cell>
          <cell r="R192">
            <v>29.7</v>
          </cell>
          <cell r="S192">
            <v>29.7</v>
          </cell>
          <cell r="T192">
            <v>11.75</v>
          </cell>
          <cell r="U192">
            <v>12.3</v>
          </cell>
        </row>
        <row r="193">
          <cell r="O193">
            <v>29.7</v>
          </cell>
          <cell r="P193">
            <v>29.7</v>
          </cell>
          <cell r="Q193">
            <v>29.7</v>
          </cell>
          <cell r="R193">
            <v>29.7</v>
          </cell>
          <cell r="S193">
            <v>29.7</v>
          </cell>
          <cell r="T193">
            <v>11.75</v>
          </cell>
          <cell r="U193">
            <v>12.3</v>
          </cell>
        </row>
        <row r="194">
          <cell r="O194">
            <v>29.7</v>
          </cell>
          <cell r="P194">
            <v>29.7</v>
          </cell>
          <cell r="Q194">
            <v>29.7</v>
          </cell>
          <cell r="R194">
            <v>29.7</v>
          </cell>
          <cell r="S194">
            <v>29.7</v>
          </cell>
          <cell r="T194">
            <v>11.75</v>
          </cell>
          <cell r="U194">
            <v>12.3</v>
          </cell>
        </row>
        <row r="195">
          <cell r="O195">
            <v>31.8</v>
          </cell>
          <cell r="P195">
            <v>30.11</v>
          </cell>
          <cell r="Q195">
            <v>31.84</v>
          </cell>
          <cell r="R195">
            <v>40.590000000000003</v>
          </cell>
          <cell r="S195">
            <v>29.7</v>
          </cell>
          <cell r="T195">
            <v>11.75</v>
          </cell>
          <cell r="U195">
            <v>12.3</v>
          </cell>
        </row>
        <row r="196">
          <cell r="O196">
            <v>10.199999999999999</v>
          </cell>
          <cell r="P196">
            <v>10.199999999999999</v>
          </cell>
          <cell r="Q196">
            <v>10.199999999999999</v>
          </cell>
          <cell r="R196">
            <v>10.199999999999999</v>
          </cell>
          <cell r="S196">
            <v>10.199999999999999</v>
          </cell>
          <cell r="T196">
            <v>11.75</v>
          </cell>
          <cell r="U196">
            <v>12.3</v>
          </cell>
        </row>
      </sheetData>
      <sheetData sheetId="4">
        <row r="117">
          <cell r="O117">
            <v>60</v>
          </cell>
          <cell r="P117">
            <v>60</v>
          </cell>
          <cell r="Q117">
            <v>60</v>
          </cell>
          <cell r="R117">
            <v>60</v>
          </cell>
          <cell r="S117">
            <v>60</v>
          </cell>
          <cell r="T117">
            <v>60</v>
          </cell>
          <cell r="U117">
            <v>30</v>
          </cell>
          <cell r="AX117">
            <v>10.199999999999999</v>
          </cell>
          <cell r="AY117">
            <v>10.199999999999999</v>
          </cell>
          <cell r="AZ117">
            <v>10.199999999999999</v>
          </cell>
          <cell r="BA117">
            <v>10.199999999999999</v>
          </cell>
          <cell r="BB117">
            <v>10.199999999999999</v>
          </cell>
          <cell r="BC117">
            <v>11.75</v>
          </cell>
          <cell r="BD117">
            <v>12.3</v>
          </cell>
        </row>
        <row r="118">
          <cell r="O118">
            <v>60</v>
          </cell>
          <cell r="P118">
            <v>60</v>
          </cell>
          <cell r="Q118">
            <v>60</v>
          </cell>
          <cell r="R118">
            <v>60</v>
          </cell>
          <cell r="S118">
            <v>60</v>
          </cell>
          <cell r="T118">
            <v>60</v>
          </cell>
          <cell r="U118">
            <v>30</v>
          </cell>
          <cell r="AX118">
            <v>10.199999999999999</v>
          </cell>
          <cell r="AY118">
            <v>10.199999999999999</v>
          </cell>
          <cell r="AZ118">
            <v>10.199999999999999</v>
          </cell>
          <cell r="BA118">
            <v>10.199999999999999</v>
          </cell>
          <cell r="BB118">
            <v>10.199999999999999</v>
          </cell>
          <cell r="BC118">
            <v>11.75</v>
          </cell>
          <cell r="BD118">
            <v>12.3</v>
          </cell>
        </row>
        <row r="119">
          <cell r="O119">
            <v>60</v>
          </cell>
          <cell r="P119">
            <v>60</v>
          </cell>
          <cell r="Q119">
            <v>60</v>
          </cell>
          <cell r="R119">
            <v>60</v>
          </cell>
          <cell r="S119">
            <v>60</v>
          </cell>
          <cell r="T119">
            <v>60</v>
          </cell>
          <cell r="U119">
            <v>30</v>
          </cell>
          <cell r="AX119">
            <v>10.199999999999999</v>
          </cell>
          <cell r="AY119">
            <v>10.199999999999999</v>
          </cell>
          <cell r="AZ119">
            <v>10.199999999999999</v>
          </cell>
          <cell r="BA119">
            <v>10.199999999999999</v>
          </cell>
          <cell r="BB119">
            <v>10.199999999999999</v>
          </cell>
          <cell r="BC119">
            <v>11.75</v>
          </cell>
          <cell r="BD119">
            <v>12.3</v>
          </cell>
        </row>
        <row r="120">
          <cell r="O120">
            <v>60</v>
          </cell>
          <cell r="P120">
            <v>60</v>
          </cell>
          <cell r="Q120">
            <v>60</v>
          </cell>
          <cell r="R120">
            <v>60</v>
          </cell>
          <cell r="S120">
            <v>60</v>
          </cell>
          <cell r="T120">
            <v>60</v>
          </cell>
          <cell r="U120">
            <v>30</v>
          </cell>
          <cell r="AX120">
            <v>10.199999999999999</v>
          </cell>
          <cell r="AY120">
            <v>10.199999999999999</v>
          </cell>
          <cell r="AZ120">
            <v>10.199999999999999</v>
          </cell>
          <cell r="BA120">
            <v>10.199999999999999</v>
          </cell>
          <cell r="BB120">
            <v>10.199999999999999</v>
          </cell>
          <cell r="BC120">
            <v>11.75</v>
          </cell>
          <cell r="BD120">
            <v>12.3</v>
          </cell>
        </row>
        <row r="121">
          <cell r="O121">
            <v>60</v>
          </cell>
          <cell r="P121">
            <v>60</v>
          </cell>
          <cell r="Q121">
            <v>60</v>
          </cell>
          <cell r="R121">
            <v>60</v>
          </cell>
          <cell r="S121">
            <v>60</v>
          </cell>
          <cell r="T121">
            <v>60</v>
          </cell>
          <cell r="U121">
            <v>30</v>
          </cell>
          <cell r="AX121">
            <v>10.199999999999999</v>
          </cell>
          <cell r="AY121">
            <v>10.199999999999999</v>
          </cell>
          <cell r="AZ121">
            <v>10.199999999999999</v>
          </cell>
          <cell r="BA121">
            <v>10.199999999999999</v>
          </cell>
          <cell r="BB121">
            <v>10.199999999999999</v>
          </cell>
          <cell r="BC121">
            <v>11.75</v>
          </cell>
          <cell r="BD121">
            <v>12.3</v>
          </cell>
        </row>
        <row r="122">
          <cell r="O122">
            <v>60</v>
          </cell>
          <cell r="P122">
            <v>60</v>
          </cell>
          <cell r="Q122">
            <v>60</v>
          </cell>
          <cell r="R122">
            <v>60</v>
          </cell>
          <cell r="S122">
            <v>60</v>
          </cell>
          <cell r="T122">
            <v>60</v>
          </cell>
          <cell r="U122">
            <v>30</v>
          </cell>
          <cell r="AX122">
            <v>10.199999999999999</v>
          </cell>
          <cell r="AY122">
            <v>10.199999999999999</v>
          </cell>
          <cell r="AZ122">
            <v>10.199999999999999</v>
          </cell>
          <cell r="BA122">
            <v>10.199999999999999</v>
          </cell>
          <cell r="BB122">
            <v>10.199999999999999</v>
          </cell>
          <cell r="BC122">
            <v>11.75</v>
          </cell>
          <cell r="BD122">
            <v>12.3</v>
          </cell>
        </row>
        <row r="123">
          <cell r="O123">
            <v>55</v>
          </cell>
          <cell r="P123">
            <v>55</v>
          </cell>
          <cell r="Q123">
            <v>55</v>
          </cell>
          <cell r="R123">
            <v>55</v>
          </cell>
          <cell r="S123">
            <v>55</v>
          </cell>
          <cell r="T123">
            <v>55</v>
          </cell>
          <cell r="U123">
            <v>55</v>
          </cell>
          <cell r="AX123">
            <v>10.199999999999999</v>
          </cell>
          <cell r="AY123">
            <v>10.199999999999999</v>
          </cell>
          <cell r="AZ123">
            <v>10.199999999999999</v>
          </cell>
          <cell r="BA123">
            <v>10.199999999999999</v>
          </cell>
          <cell r="BB123">
            <v>10.199999999999999</v>
          </cell>
          <cell r="BC123">
            <v>11.75</v>
          </cell>
          <cell r="BD123">
            <v>12.3</v>
          </cell>
        </row>
        <row r="124">
          <cell r="O124">
            <v>55</v>
          </cell>
          <cell r="P124">
            <v>55</v>
          </cell>
          <cell r="Q124">
            <v>55</v>
          </cell>
          <cell r="R124">
            <v>55</v>
          </cell>
          <cell r="S124">
            <v>55</v>
          </cell>
          <cell r="T124">
            <v>55</v>
          </cell>
          <cell r="U124">
            <v>55</v>
          </cell>
          <cell r="AX124">
            <v>10.199999999999999</v>
          </cell>
          <cell r="AY124">
            <v>10.199999999999999</v>
          </cell>
          <cell r="AZ124">
            <v>10.199999999999999</v>
          </cell>
          <cell r="BA124">
            <v>10.199999999999999</v>
          </cell>
          <cell r="BB124">
            <v>10.199999999999999</v>
          </cell>
          <cell r="BC124">
            <v>11.75</v>
          </cell>
          <cell r="BD124">
            <v>12.3</v>
          </cell>
        </row>
        <row r="125">
          <cell r="O125">
            <v>55</v>
          </cell>
          <cell r="P125">
            <v>55</v>
          </cell>
          <cell r="Q125">
            <v>55</v>
          </cell>
          <cell r="R125">
            <v>55</v>
          </cell>
          <cell r="S125">
            <v>55</v>
          </cell>
          <cell r="T125">
            <v>55</v>
          </cell>
          <cell r="U125">
            <v>55</v>
          </cell>
          <cell r="AX125">
            <v>10.199999999999999</v>
          </cell>
          <cell r="AY125">
            <v>10.199999999999999</v>
          </cell>
          <cell r="AZ125">
            <v>10.199999999999999</v>
          </cell>
          <cell r="BA125">
            <v>10.199999999999999</v>
          </cell>
          <cell r="BB125">
            <v>10.199999999999999</v>
          </cell>
          <cell r="BC125">
            <v>11.75</v>
          </cell>
          <cell r="BD125">
            <v>12.3</v>
          </cell>
        </row>
        <row r="126">
          <cell r="O126">
            <v>55</v>
          </cell>
          <cell r="P126">
            <v>55</v>
          </cell>
          <cell r="Q126">
            <v>55</v>
          </cell>
          <cell r="R126">
            <v>55</v>
          </cell>
          <cell r="S126">
            <v>55</v>
          </cell>
          <cell r="T126">
            <v>55</v>
          </cell>
          <cell r="U126">
            <v>55</v>
          </cell>
          <cell r="AX126">
            <v>10.199999999999999</v>
          </cell>
          <cell r="AY126">
            <v>10.199999999999999</v>
          </cell>
          <cell r="AZ126">
            <v>10.199999999999999</v>
          </cell>
          <cell r="BA126">
            <v>10.199999999999999</v>
          </cell>
          <cell r="BB126">
            <v>10.199999999999999</v>
          </cell>
          <cell r="BC126">
            <v>11.75</v>
          </cell>
          <cell r="BD126">
            <v>12.3</v>
          </cell>
        </row>
        <row r="127">
          <cell r="O127">
            <v>55</v>
          </cell>
          <cell r="P127">
            <v>55</v>
          </cell>
          <cell r="Q127">
            <v>55</v>
          </cell>
          <cell r="R127">
            <v>55</v>
          </cell>
          <cell r="S127">
            <v>55</v>
          </cell>
          <cell r="T127">
            <v>55</v>
          </cell>
          <cell r="U127">
            <v>55</v>
          </cell>
          <cell r="AX127">
            <v>10.199999999999999</v>
          </cell>
          <cell r="AY127">
            <v>10.199999999999999</v>
          </cell>
          <cell r="AZ127">
            <v>10.199999999999999</v>
          </cell>
          <cell r="BA127">
            <v>10.199999999999999</v>
          </cell>
          <cell r="BB127">
            <v>10.199999999999999</v>
          </cell>
          <cell r="BC127">
            <v>11.75</v>
          </cell>
          <cell r="BD127">
            <v>12.3</v>
          </cell>
        </row>
        <row r="128">
          <cell r="O128">
            <v>55</v>
          </cell>
          <cell r="P128">
            <v>55</v>
          </cell>
          <cell r="Q128">
            <v>55</v>
          </cell>
          <cell r="R128">
            <v>55</v>
          </cell>
          <cell r="S128">
            <v>55</v>
          </cell>
          <cell r="T128">
            <v>55</v>
          </cell>
          <cell r="U128">
            <v>55</v>
          </cell>
          <cell r="AX128">
            <v>10.199999999999999</v>
          </cell>
          <cell r="AY128">
            <v>10.199999999999999</v>
          </cell>
          <cell r="AZ128">
            <v>10.199999999999999</v>
          </cell>
          <cell r="BA128">
            <v>10.199999999999999</v>
          </cell>
          <cell r="BB128">
            <v>10.199999999999999</v>
          </cell>
          <cell r="BC128">
            <v>11.75</v>
          </cell>
          <cell r="BD128">
            <v>12.3</v>
          </cell>
        </row>
        <row r="129">
          <cell r="O129">
            <v>55</v>
          </cell>
          <cell r="P129">
            <v>55</v>
          </cell>
          <cell r="Q129">
            <v>55</v>
          </cell>
          <cell r="R129">
            <v>55</v>
          </cell>
          <cell r="S129">
            <v>55</v>
          </cell>
          <cell r="T129">
            <v>55</v>
          </cell>
          <cell r="U129">
            <v>55</v>
          </cell>
          <cell r="AX129">
            <v>10.199999999999999</v>
          </cell>
          <cell r="AY129">
            <v>10.199999999999999</v>
          </cell>
          <cell r="AZ129">
            <v>10.199999999999999</v>
          </cell>
          <cell r="BA129">
            <v>10.199999999999999</v>
          </cell>
          <cell r="BB129">
            <v>10.199999999999999</v>
          </cell>
          <cell r="BC129">
            <v>11.75</v>
          </cell>
          <cell r="BD129">
            <v>12.3</v>
          </cell>
        </row>
        <row r="130">
          <cell r="O130">
            <v>55</v>
          </cell>
          <cell r="P130">
            <v>55</v>
          </cell>
          <cell r="Q130">
            <v>55</v>
          </cell>
          <cell r="R130">
            <v>55</v>
          </cell>
          <cell r="S130">
            <v>55</v>
          </cell>
          <cell r="T130">
            <v>55</v>
          </cell>
          <cell r="U130">
            <v>55</v>
          </cell>
          <cell r="AX130">
            <v>10.199999999999999</v>
          </cell>
          <cell r="AY130">
            <v>10.199999999999999</v>
          </cell>
          <cell r="AZ130">
            <v>10.199999999999999</v>
          </cell>
          <cell r="BA130">
            <v>10.199999999999999</v>
          </cell>
          <cell r="BB130">
            <v>10.199999999999999</v>
          </cell>
          <cell r="BC130">
            <v>11.75</v>
          </cell>
          <cell r="BD130">
            <v>12.3</v>
          </cell>
        </row>
        <row r="131">
          <cell r="O131">
            <v>55</v>
          </cell>
          <cell r="P131">
            <v>55</v>
          </cell>
          <cell r="Q131">
            <v>55</v>
          </cell>
          <cell r="R131">
            <v>55</v>
          </cell>
          <cell r="S131">
            <v>55</v>
          </cell>
          <cell r="T131">
            <v>55</v>
          </cell>
          <cell r="U131">
            <v>55</v>
          </cell>
          <cell r="AX131">
            <v>10.199999999999999</v>
          </cell>
          <cell r="AY131">
            <v>10.199999999999999</v>
          </cell>
          <cell r="AZ131">
            <v>10.199999999999999</v>
          </cell>
          <cell r="BA131">
            <v>10.199999999999999</v>
          </cell>
          <cell r="BB131">
            <v>10.199999999999999</v>
          </cell>
          <cell r="BC131">
            <v>11.75</v>
          </cell>
          <cell r="BD131">
            <v>12.3</v>
          </cell>
        </row>
        <row r="132">
          <cell r="O132">
            <v>55</v>
          </cell>
          <cell r="P132">
            <v>55</v>
          </cell>
          <cell r="Q132">
            <v>55</v>
          </cell>
          <cell r="R132">
            <v>55</v>
          </cell>
          <cell r="S132">
            <v>55</v>
          </cell>
          <cell r="T132">
            <v>55</v>
          </cell>
          <cell r="U132">
            <v>55</v>
          </cell>
          <cell r="AX132">
            <v>10.199999999999999</v>
          </cell>
          <cell r="AY132">
            <v>10.199999999999999</v>
          </cell>
          <cell r="AZ132">
            <v>10.199999999999999</v>
          </cell>
          <cell r="BA132">
            <v>10.199999999999999</v>
          </cell>
          <cell r="BB132">
            <v>10.199999999999999</v>
          </cell>
          <cell r="BC132">
            <v>11.75</v>
          </cell>
          <cell r="BD132">
            <v>12.3</v>
          </cell>
        </row>
        <row r="133">
          <cell r="O133">
            <v>55</v>
          </cell>
          <cell r="P133">
            <v>55</v>
          </cell>
          <cell r="Q133">
            <v>55</v>
          </cell>
          <cell r="R133">
            <v>55</v>
          </cell>
          <cell r="S133">
            <v>55</v>
          </cell>
          <cell r="T133">
            <v>55</v>
          </cell>
          <cell r="U133">
            <v>55</v>
          </cell>
          <cell r="AX133">
            <v>10.199999999999999</v>
          </cell>
          <cell r="AY133">
            <v>10.199999999999999</v>
          </cell>
          <cell r="AZ133">
            <v>10.199999999999999</v>
          </cell>
          <cell r="BA133">
            <v>10.199999999999999</v>
          </cell>
          <cell r="BB133">
            <v>10.199999999999999</v>
          </cell>
          <cell r="BC133">
            <v>11.75</v>
          </cell>
          <cell r="BD133">
            <v>12.3</v>
          </cell>
        </row>
        <row r="134">
          <cell r="O134">
            <v>55</v>
          </cell>
          <cell r="P134">
            <v>55</v>
          </cell>
          <cell r="Q134">
            <v>55</v>
          </cell>
          <cell r="R134">
            <v>55</v>
          </cell>
          <cell r="S134">
            <v>55</v>
          </cell>
          <cell r="T134">
            <v>55</v>
          </cell>
          <cell r="U134">
            <v>55</v>
          </cell>
          <cell r="AX134">
            <v>10.199999999999999</v>
          </cell>
          <cell r="AY134">
            <v>10.199999999999999</v>
          </cell>
          <cell r="AZ134">
            <v>10.199999999999999</v>
          </cell>
          <cell r="BA134">
            <v>10.199999999999999</v>
          </cell>
          <cell r="BB134">
            <v>10.199999999999999</v>
          </cell>
          <cell r="BC134">
            <v>11.75</v>
          </cell>
          <cell r="BD134">
            <v>12.3</v>
          </cell>
        </row>
        <row r="135">
          <cell r="O135">
            <v>55</v>
          </cell>
          <cell r="P135">
            <v>55</v>
          </cell>
          <cell r="Q135">
            <v>55</v>
          </cell>
          <cell r="R135">
            <v>55</v>
          </cell>
          <cell r="S135">
            <v>55</v>
          </cell>
          <cell r="T135">
            <v>55</v>
          </cell>
          <cell r="U135">
            <v>55</v>
          </cell>
          <cell r="AX135">
            <v>10.199999999999999</v>
          </cell>
          <cell r="AY135">
            <v>10.199999999999999</v>
          </cell>
          <cell r="AZ135">
            <v>10.199999999999999</v>
          </cell>
          <cell r="BA135">
            <v>10.199999999999999</v>
          </cell>
          <cell r="BB135">
            <v>10.199999999999999</v>
          </cell>
          <cell r="BC135">
            <v>11.75</v>
          </cell>
          <cell r="BD135">
            <v>12.3</v>
          </cell>
        </row>
        <row r="136">
          <cell r="O136">
            <v>55</v>
          </cell>
          <cell r="P136">
            <v>55</v>
          </cell>
          <cell r="Q136">
            <v>55</v>
          </cell>
          <cell r="R136">
            <v>55</v>
          </cell>
          <cell r="S136">
            <v>55</v>
          </cell>
          <cell r="T136">
            <v>55</v>
          </cell>
          <cell r="U136">
            <v>55</v>
          </cell>
          <cell r="AX136">
            <v>10.199999999999999</v>
          </cell>
          <cell r="AY136">
            <v>10.199999999999999</v>
          </cell>
          <cell r="AZ136">
            <v>10.199999999999999</v>
          </cell>
          <cell r="BA136">
            <v>10.199999999999999</v>
          </cell>
          <cell r="BB136">
            <v>10.199999999999999</v>
          </cell>
          <cell r="BC136">
            <v>11.75</v>
          </cell>
          <cell r="BD136">
            <v>12.3</v>
          </cell>
        </row>
        <row r="137">
          <cell r="O137">
            <v>55</v>
          </cell>
          <cell r="P137">
            <v>55</v>
          </cell>
          <cell r="Q137">
            <v>55</v>
          </cell>
          <cell r="R137">
            <v>55</v>
          </cell>
          <cell r="S137">
            <v>55</v>
          </cell>
          <cell r="T137">
            <v>55</v>
          </cell>
          <cell r="U137">
            <v>55</v>
          </cell>
          <cell r="AX137">
            <v>10.199999999999999</v>
          </cell>
          <cell r="AY137">
            <v>10.199999999999999</v>
          </cell>
          <cell r="AZ137">
            <v>10.199999999999999</v>
          </cell>
          <cell r="BA137">
            <v>10.199999999999999</v>
          </cell>
          <cell r="BB137">
            <v>10.199999999999999</v>
          </cell>
          <cell r="BC137">
            <v>11.75</v>
          </cell>
          <cell r="BD137">
            <v>12.3</v>
          </cell>
        </row>
        <row r="138">
          <cell r="O138">
            <v>65</v>
          </cell>
          <cell r="P138">
            <v>65</v>
          </cell>
          <cell r="Q138">
            <v>65</v>
          </cell>
          <cell r="R138">
            <v>65</v>
          </cell>
          <cell r="S138">
            <v>65</v>
          </cell>
          <cell r="T138">
            <v>60</v>
          </cell>
          <cell r="U138">
            <v>60</v>
          </cell>
          <cell r="AX138">
            <v>29.7</v>
          </cell>
          <cell r="AY138">
            <v>29.7</v>
          </cell>
          <cell r="AZ138">
            <v>29.7</v>
          </cell>
          <cell r="BA138">
            <v>29.7</v>
          </cell>
          <cell r="BB138">
            <v>29.7</v>
          </cell>
          <cell r="BC138">
            <v>11.75</v>
          </cell>
          <cell r="BD138">
            <v>12.3</v>
          </cell>
        </row>
        <row r="139">
          <cell r="O139">
            <v>65</v>
          </cell>
          <cell r="P139">
            <v>65</v>
          </cell>
          <cell r="Q139">
            <v>65</v>
          </cell>
          <cell r="R139">
            <v>65</v>
          </cell>
          <cell r="S139">
            <v>65</v>
          </cell>
          <cell r="T139">
            <v>60</v>
          </cell>
          <cell r="U139">
            <v>60</v>
          </cell>
          <cell r="AX139">
            <v>31.8</v>
          </cell>
          <cell r="AY139">
            <v>30.11</v>
          </cell>
          <cell r="AZ139">
            <v>31.84</v>
          </cell>
          <cell r="BA139">
            <v>40.590000000000003</v>
          </cell>
          <cell r="BB139">
            <v>29.7</v>
          </cell>
          <cell r="BC139">
            <v>11.75</v>
          </cell>
          <cell r="BD139">
            <v>12.3</v>
          </cell>
        </row>
        <row r="140">
          <cell r="O140">
            <v>60</v>
          </cell>
          <cell r="P140">
            <v>60</v>
          </cell>
          <cell r="Q140">
            <v>60</v>
          </cell>
          <cell r="R140">
            <v>60</v>
          </cell>
          <cell r="S140">
            <v>60</v>
          </cell>
          <cell r="T140">
            <v>60</v>
          </cell>
          <cell r="U140">
            <v>30</v>
          </cell>
          <cell r="AX140">
            <v>10.199999999999999</v>
          </cell>
          <cell r="AY140">
            <v>10.199999999999999</v>
          </cell>
          <cell r="AZ140">
            <v>10.199999999999999</v>
          </cell>
          <cell r="BA140">
            <v>10.199999999999999</v>
          </cell>
          <cell r="BB140">
            <v>10.199999999999999</v>
          </cell>
          <cell r="BC140">
            <v>11.75</v>
          </cell>
          <cell r="BD140">
            <v>12.3</v>
          </cell>
        </row>
        <row r="145">
          <cell r="O145">
            <v>10.199999999999999</v>
          </cell>
          <cell r="P145">
            <v>10.199999999999999</v>
          </cell>
          <cell r="Q145">
            <v>10.199999999999999</v>
          </cell>
          <cell r="R145">
            <v>10.199999999999999</v>
          </cell>
          <cell r="S145">
            <v>10.199999999999999</v>
          </cell>
          <cell r="T145">
            <v>11.75</v>
          </cell>
          <cell r="U145">
            <v>12.3</v>
          </cell>
        </row>
        <row r="146">
          <cell r="O146">
            <v>10.199999999999999</v>
          </cell>
          <cell r="P146">
            <v>10.199999999999999</v>
          </cell>
          <cell r="Q146">
            <v>10.199999999999999</v>
          </cell>
          <cell r="R146">
            <v>10.199999999999999</v>
          </cell>
          <cell r="S146">
            <v>10.199999999999999</v>
          </cell>
          <cell r="T146">
            <v>11.75</v>
          </cell>
          <cell r="U146">
            <v>12.3</v>
          </cell>
        </row>
        <row r="147">
          <cell r="O147">
            <v>10.199999999999999</v>
          </cell>
          <cell r="P147">
            <v>10.199999999999999</v>
          </cell>
          <cell r="Q147">
            <v>10.199999999999999</v>
          </cell>
          <cell r="R147">
            <v>10.199999999999999</v>
          </cell>
          <cell r="S147">
            <v>10.199999999999999</v>
          </cell>
          <cell r="T147">
            <v>11.75</v>
          </cell>
          <cell r="U147">
            <v>12.3</v>
          </cell>
        </row>
        <row r="148">
          <cell r="O148">
            <v>10.199999999999999</v>
          </cell>
          <cell r="P148">
            <v>10.199999999999999</v>
          </cell>
          <cell r="Q148">
            <v>10.199999999999999</v>
          </cell>
          <cell r="R148">
            <v>10.199999999999999</v>
          </cell>
          <cell r="S148">
            <v>10.199999999999999</v>
          </cell>
          <cell r="T148">
            <v>11.75</v>
          </cell>
          <cell r="U148">
            <v>12.3</v>
          </cell>
        </row>
        <row r="149">
          <cell r="O149">
            <v>10.199999999999999</v>
          </cell>
          <cell r="P149">
            <v>10.199999999999999</v>
          </cell>
          <cell r="Q149">
            <v>10.199999999999999</v>
          </cell>
          <cell r="R149">
            <v>10.199999999999999</v>
          </cell>
          <cell r="S149">
            <v>10.199999999999999</v>
          </cell>
          <cell r="T149">
            <v>11.75</v>
          </cell>
          <cell r="U149">
            <v>12.3</v>
          </cell>
        </row>
        <row r="150">
          <cell r="O150">
            <v>10.199999999999999</v>
          </cell>
          <cell r="P150">
            <v>10.199999999999999</v>
          </cell>
          <cell r="Q150">
            <v>10.199999999999999</v>
          </cell>
          <cell r="R150">
            <v>10.199999999999999</v>
          </cell>
          <cell r="S150">
            <v>10.199999999999999</v>
          </cell>
          <cell r="T150">
            <v>11.75</v>
          </cell>
          <cell r="U150">
            <v>12.3</v>
          </cell>
        </row>
        <row r="151">
          <cell r="O151">
            <v>10.199999999999999</v>
          </cell>
          <cell r="P151">
            <v>10.199999999999999</v>
          </cell>
          <cell r="Q151">
            <v>10.199999999999999</v>
          </cell>
          <cell r="R151">
            <v>10.199999999999999</v>
          </cell>
          <cell r="S151">
            <v>10.199999999999999</v>
          </cell>
          <cell r="T151">
            <v>11.75</v>
          </cell>
          <cell r="U151">
            <v>12.3</v>
          </cell>
        </row>
        <row r="152">
          <cell r="O152">
            <v>10.199999999999999</v>
          </cell>
          <cell r="P152">
            <v>10.199999999999999</v>
          </cell>
          <cell r="Q152">
            <v>10.199999999999999</v>
          </cell>
          <cell r="R152">
            <v>10.199999999999999</v>
          </cell>
          <cell r="S152">
            <v>10.199999999999999</v>
          </cell>
          <cell r="T152">
            <v>11.75</v>
          </cell>
          <cell r="U152">
            <v>12.3</v>
          </cell>
        </row>
        <row r="153">
          <cell r="O153">
            <v>10.199999999999999</v>
          </cell>
          <cell r="P153">
            <v>10.199999999999999</v>
          </cell>
          <cell r="Q153">
            <v>10.199999999999999</v>
          </cell>
          <cell r="R153">
            <v>10.199999999999999</v>
          </cell>
          <cell r="S153">
            <v>10.199999999999999</v>
          </cell>
          <cell r="T153">
            <v>11.75</v>
          </cell>
          <cell r="U153">
            <v>12.3</v>
          </cell>
        </row>
        <row r="154">
          <cell r="O154">
            <v>10.199999999999999</v>
          </cell>
          <cell r="P154">
            <v>10.199999999999999</v>
          </cell>
          <cell r="Q154">
            <v>10.199999999999999</v>
          </cell>
          <cell r="R154">
            <v>10.199999999999999</v>
          </cell>
          <cell r="S154">
            <v>10.199999999999999</v>
          </cell>
          <cell r="T154">
            <v>11.75</v>
          </cell>
          <cell r="U154">
            <v>12.3</v>
          </cell>
        </row>
        <row r="155">
          <cell r="O155">
            <v>10.199999999999999</v>
          </cell>
          <cell r="P155">
            <v>10.199999999999999</v>
          </cell>
          <cell r="Q155">
            <v>10.199999999999999</v>
          </cell>
          <cell r="R155">
            <v>10.199999999999999</v>
          </cell>
          <cell r="S155">
            <v>10.199999999999999</v>
          </cell>
          <cell r="T155">
            <v>11.75</v>
          </cell>
          <cell r="U155">
            <v>12.3</v>
          </cell>
        </row>
        <row r="156">
          <cell r="O156">
            <v>10.199999999999999</v>
          </cell>
          <cell r="P156">
            <v>10.199999999999999</v>
          </cell>
          <cell r="Q156">
            <v>10.199999999999999</v>
          </cell>
          <cell r="R156">
            <v>10.199999999999999</v>
          </cell>
          <cell r="S156">
            <v>10.199999999999999</v>
          </cell>
          <cell r="T156">
            <v>11.75</v>
          </cell>
          <cell r="U156">
            <v>12.3</v>
          </cell>
        </row>
        <row r="157">
          <cell r="O157">
            <v>10.199999999999999</v>
          </cell>
          <cell r="P157">
            <v>10.199999999999999</v>
          </cell>
          <cell r="Q157">
            <v>10.199999999999999</v>
          </cell>
          <cell r="R157">
            <v>10.199999999999999</v>
          </cell>
          <cell r="S157">
            <v>10.199999999999999</v>
          </cell>
          <cell r="T157">
            <v>11.75</v>
          </cell>
          <cell r="U157">
            <v>12.3</v>
          </cell>
        </row>
        <row r="158">
          <cell r="O158">
            <v>10.199999999999999</v>
          </cell>
          <cell r="P158">
            <v>10.199999999999999</v>
          </cell>
          <cell r="Q158">
            <v>10.199999999999999</v>
          </cell>
          <cell r="R158">
            <v>10.199999999999999</v>
          </cell>
          <cell r="S158">
            <v>10.199999999999999</v>
          </cell>
          <cell r="T158">
            <v>11.75</v>
          </cell>
          <cell r="U158">
            <v>12.3</v>
          </cell>
        </row>
        <row r="159">
          <cell r="O159">
            <v>10.199999999999999</v>
          </cell>
          <cell r="P159">
            <v>10.199999999999999</v>
          </cell>
          <cell r="Q159">
            <v>10.199999999999999</v>
          </cell>
          <cell r="R159">
            <v>10.199999999999999</v>
          </cell>
          <cell r="S159">
            <v>10.199999999999999</v>
          </cell>
          <cell r="T159">
            <v>11.75</v>
          </cell>
          <cell r="U159">
            <v>12.3</v>
          </cell>
        </row>
        <row r="160">
          <cell r="O160">
            <v>10.199999999999999</v>
          </cell>
          <cell r="P160">
            <v>10.199999999999999</v>
          </cell>
          <cell r="Q160">
            <v>10.199999999999999</v>
          </cell>
          <cell r="R160">
            <v>10.199999999999999</v>
          </cell>
          <cell r="S160">
            <v>10.199999999999999</v>
          </cell>
          <cell r="T160">
            <v>11.75</v>
          </cell>
          <cell r="U160">
            <v>12.3</v>
          </cell>
        </row>
        <row r="161">
          <cell r="O161">
            <v>10.199999999999999</v>
          </cell>
          <cell r="P161">
            <v>10.199999999999999</v>
          </cell>
          <cell r="Q161">
            <v>10.199999999999999</v>
          </cell>
          <cell r="R161">
            <v>10.199999999999999</v>
          </cell>
          <cell r="S161">
            <v>10.199999999999999</v>
          </cell>
          <cell r="T161">
            <v>11.75</v>
          </cell>
          <cell r="U161">
            <v>12.3</v>
          </cell>
        </row>
        <row r="162">
          <cell r="O162">
            <v>10.199999999999999</v>
          </cell>
          <cell r="P162">
            <v>10.199999999999999</v>
          </cell>
          <cell r="Q162">
            <v>10.199999999999999</v>
          </cell>
          <cell r="R162">
            <v>10.199999999999999</v>
          </cell>
          <cell r="S162">
            <v>10.199999999999999</v>
          </cell>
          <cell r="T162">
            <v>11.75</v>
          </cell>
          <cell r="U162">
            <v>12.3</v>
          </cell>
        </row>
        <row r="163">
          <cell r="O163">
            <v>10.199999999999999</v>
          </cell>
          <cell r="P163">
            <v>10.199999999999999</v>
          </cell>
          <cell r="Q163">
            <v>10.199999999999999</v>
          </cell>
          <cell r="R163">
            <v>10.199999999999999</v>
          </cell>
          <cell r="S163">
            <v>10.199999999999999</v>
          </cell>
          <cell r="T163">
            <v>11.75</v>
          </cell>
          <cell r="U163">
            <v>12.3</v>
          </cell>
        </row>
        <row r="164">
          <cell r="O164">
            <v>10.199999999999999</v>
          </cell>
          <cell r="P164">
            <v>10.199999999999999</v>
          </cell>
          <cell r="Q164">
            <v>10.199999999999999</v>
          </cell>
          <cell r="R164">
            <v>10.199999999999999</v>
          </cell>
          <cell r="S164">
            <v>10.199999999999999</v>
          </cell>
          <cell r="T164">
            <v>11.75</v>
          </cell>
          <cell r="U164">
            <v>12.3</v>
          </cell>
        </row>
        <row r="165">
          <cell r="O165">
            <v>10.199999999999999</v>
          </cell>
          <cell r="P165">
            <v>10.199999999999999</v>
          </cell>
          <cell r="Q165">
            <v>10.199999999999999</v>
          </cell>
          <cell r="R165">
            <v>10.199999999999999</v>
          </cell>
          <cell r="S165">
            <v>10.199999999999999</v>
          </cell>
          <cell r="T165">
            <v>11.75</v>
          </cell>
          <cell r="U165">
            <v>12.3</v>
          </cell>
        </row>
        <row r="166">
          <cell r="O166">
            <v>11.7</v>
          </cell>
          <cell r="P166">
            <v>11.7</v>
          </cell>
          <cell r="Q166">
            <v>11.7</v>
          </cell>
          <cell r="R166">
            <v>11.7</v>
          </cell>
          <cell r="S166">
            <v>11.7</v>
          </cell>
          <cell r="T166">
            <v>11.75</v>
          </cell>
          <cell r="U166">
            <v>12.3</v>
          </cell>
        </row>
        <row r="167">
          <cell r="O167">
            <v>11.861538461538462</v>
          </cell>
          <cell r="P167">
            <v>11.731538461538461</v>
          </cell>
          <cell r="Q167">
            <v>11.864615384615385</v>
          </cell>
          <cell r="R167">
            <v>12.537692307692309</v>
          </cell>
          <cell r="S167">
            <v>11.7</v>
          </cell>
          <cell r="T167">
            <v>11.75</v>
          </cell>
          <cell r="U167">
            <v>12.3</v>
          </cell>
        </row>
        <row r="168">
          <cell r="O168">
            <v>10.199999999999999</v>
          </cell>
          <cell r="P168">
            <v>10.199999999999999</v>
          </cell>
          <cell r="Q168">
            <v>10.199999999999999</v>
          </cell>
          <cell r="R168">
            <v>10.199999999999999</v>
          </cell>
          <cell r="S168">
            <v>10.199999999999999</v>
          </cell>
          <cell r="T168">
            <v>11.75</v>
          </cell>
          <cell r="U168">
            <v>12.3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A8" sqref="A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68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Kërkuar'!O4</f>
        <v>65</v>
      </c>
      <c r="D8" s="5">
        <f>'[1]Kapaciteti i Ofruar'!O117</f>
        <v>60</v>
      </c>
      <c r="E8" s="6">
        <f>'[1]Çmimet e ofruar'!O145</f>
        <v>10.199999999999999</v>
      </c>
      <c r="F8" s="6">
        <f>'[1]Çmimet e ofruar'!O173</f>
        <v>10.199999999999999</v>
      </c>
      <c r="G8" s="5">
        <f>'[1]Kapaciteti i Fituar'!O117</f>
        <v>60</v>
      </c>
      <c r="H8" s="6">
        <f>'[1]Kapaciteti i Fituar'!O145</f>
        <v>10.199999999999999</v>
      </c>
      <c r="I8" s="6">
        <f>'[1]Kapaciteti i Fituar'!AX117</f>
        <v>10.199999999999999</v>
      </c>
    </row>
    <row r="9" spans="2:9" x14ac:dyDescent="0.25">
      <c r="B9" s="7" t="s">
        <v>13</v>
      </c>
      <c r="C9" s="8">
        <f>'[1]Kapaciteti i Kërkuar'!O5</f>
        <v>65</v>
      </c>
      <c r="D9" s="8">
        <f>'[1]Kapaciteti i Ofruar'!O118</f>
        <v>60</v>
      </c>
      <c r="E9" s="9">
        <f>'[1]Çmimet e ofruar'!O146</f>
        <v>10.199999999999999</v>
      </c>
      <c r="F9" s="9">
        <f>'[1]Çmimet e ofruar'!O174</f>
        <v>10.199999999999999</v>
      </c>
      <c r="G9" s="8">
        <f>'[1]Kapaciteti i Fituar'!O118</f>
        <v>60</v>
      </c>
      <c r="H9" s="9">
        <f>'[1]Kapaciteti i Fituar'!O146</f>
        <v>10.199999999999999</v>
      </c>
      <c r="I9" s="9">
        <f>'[1]Kapaciteti i Fituar'!AX118</f>
        <v>10.199999999999999</v>
      </c>
    </row>
    <row r="10" spans="2:9" x14ac:dyDescent="0.25">
      <c r="B10" s="4" t="s">
        <v>14</v>
      </c>
      <c r="C10" s="5">
        <f>'[1]Kapaciteti i Kërkuar'!O6</f>
        <v>65</v>
      </c>
      <c r="D10" s="5">
        <f>'[1]Kapaciteti i Ofruar'!O119</f>
        <v>60</v>
      </c>
      <c r="E10" s="6">
        <f>'[1]Çmimet e ofruar'!O147</f>
        <v>10.199999999999999</v>
      </c>
      <c r="F10" s="6">
        <f>'[1]Çmimet e ofruar'!O175</f>
        <v>10.199999999999999</v>
      </c>
      <c r="G10" s="5">
        <f>'[1]Kapaciteti i Fituar'!O119</f>
        <v>60</v>
      </c>
      <c r="H10" s="6">
        <f>'[1]Kapaciteti i Fituar'!O147</f>
        <v>10.199999999999999</v>
      </c>
      <c r="I10" s="6">
        <f>'[1]Kapaciteti i Fituar'!AX119</f>
        <v>10.199999999999999</v>
      </c>
    </row>
    <row r="11" spans="2:9" x14ac:dyDescent="0.25">
      <c r="B11" s="7" t="s">
        <v>15</v>
      </c>
      <c r="C11" s="8">
        <f>'[1]Kapaciteti i Kërkuar'!O7</f>
        <v>65</v>
      </c>
      <c r="D11" s="8">
        <f>'[1]Kapaciteti i Ofruar'!O120</f>
        <v>60</v>
      </c>
      <c r="E11" s="9">
        <f>'[1]Çmimet e ofruar'!O148</f>
        <v>10.199999999999999</v>
      </c>
      <c r="F11" s="9">
        <f>'[1]Çmimet e ofruar'!O176</f>
        <v>10.199999999999999</v>
      </c>
      <c r="G11" s="8">
        <f>'[1]Kapaciteti i Fituar'!O120</f>
        <v>60</v>
      </c>
      <c r="H11" s="9">
        <f>'[1]Kapaciteti i Fituar'!O148</f>
        <v>10.199999999999999</v>
      </c>
      <c r="I11" s="9">
        <f>'[1]Kapaciteti i Fituar'!AX120</f>
        <v>10.199999999999999</v>
      </c>
    </row>
    <row r="12" spans="2:9" x14ac:dyDescent="0.25">
      <c r="B12" s="4" t="s">
        <v>16</v>
      </c>
      <c r="C12" s="5">
        <f>'[1]Kapaciteti i Kërkuar'!O8</f>
        <v>65</v>
      </c>
      <c r="D12" s="5">
        <f>'[1]Kapaciteti i Ofruar'!O121</f>
        <v>60</v>
      </c>
      <c r="E12" s="6">
        <f>'[1]Çmimet e ofruar'!O149</f>
        <v>10.199999999999999</v>
      </c>
      <c r="F12" s="6">
        <f>'[1]Çmimet e ofruar'!O177</f>
        <v>10.199999999999999</v>
      </c>
      <c r="G12" s="5">
        <f>'[1]Kapaciteti i Fituar'!O121</f>
        <v>60</v>
      </c>
      <c r="H12" s="6">
        <f>'[1]Kapaciteti i Fituar'!O149</f>
        <v>10.199999999999999</v>
      </c>
      <c r="I12" s="6">
        <f>'[1]Kapaciteti i Fituar'!AX121</f>
        <v>10.199999999999999</v>
      </c>
    </row>
    <row r="13" spans="2:9" x14ac:dyDescent="0.25">
      <c r="B13" s="7" t="s">
        <v>17</v>
      </c>
      <c r="C13" s="8">
        <f>'[1]Kapaciteti i Kërkuar'!O9</f>
        <v>65</v>
      </c>
      <c r="D13" s="8">
        <f>'[1]Kapaciteti i Ofruar'!O122</f>
        <v>60</v>
      </c>
      <c r="E13" s="9">
        <f>'[1]Çmimet e ofruar'!O150</f>
        <v>10.199999999999999</v>
      </c>
      <c r="F13" s="9">
        <f>'[1]Çmimet e ofruar'!O178</f>
        <v>10.199999999999999</v>
      </c>
      <c r="G13" s="8">
        <f>'[1]Kapaciteti i Fituar'!O122</f>
        <v>60</v>
      </c>
      <c r="H13" s="9">
        <f>'[1]Kapaciteti i Fituar'!O150</f>
        <v>10.199999999999999</v>
      </c>
      <c r="I13" s="9">
        <f>'[1]Kapaciteti i Fituar'!AX122</f>
        <v>10.199999999999999</v>
      </c>
    </row>
    <row r="14" spans="2:9" x14ac:dyDescent="0.25">
      <c r="B14" s="4" t="s">
        <v>18</v>
      </c>
      <c r="C14" s="5">
        <f>'[1]Kapaciteti i Kërkuar'!O10</f>
        <v>55</v>
      </c>
      <c r="D14" s="5">
        <f>'[1]Kapaciteti i Ofruar'!O123</f>
        <v>55</v>
      </c>
      <c r="E14" s="6">
        <f>'[1]Çmimet e ofruar'!O151</f>
        <v>10.199999999999999</v>
      </c>
      <c r="F14" s="6">
        <f>'[1]Çmimet e ofruar'!O179</f>
        <v>10.199999999999999</v>
      </c>
      <c r="G14" s="5">
        <f>'[1]Kapaciteti i Fituar'!O123</f>
        <v>55</v>
      </c>
      <c r="H14" s="6">
        <f>'[1]Kapaciteti i Fituar'!O151</f>
        <v>10.199999999999999</v>
      </c>
      <c r="I14" s="6">
        <f>'[1]Kapaciteti i Fituar'!AX123</f>
        <v>10.199999999999999</v>
      </c>
    </row>
    <row r="15" spans="2:9" x14ac:dyDescent="0.25">
      <c r="B15" s="7" t="s">
        <v>19</v>
      </c>
      <c r="C15" s="8">
        <f>'[1]Kapaciteti i Kërkuar'!O11</f>
        <v>55</v>
      </c>
      <c r="D15" s="8">
        <f>'[1]Kapaciteti i Ofruar'!O124</f>
        <v>55</v>
      </c>
      <c r="E15" s="9">
        <f>'[1]Çmimet e ofruar'!O152</f>
        <v>10.199999999999999</v>
      </c>
      <c r="F15" s="9">
        <f>'[1]Çmimet e ofruar'!O180</f>
        <v>10.199999999999999</v>
      </c>
      <c r="G15" s="8">
        <f>'[1]Kapaciteti i Fituar'!O124</f>
        <v>55</v>
      </c>
      <c r="H15" s="9">
        <f>'[1]Kapaciteti i Fituar'!O152</f>
        <v>10.199999999999999</v>
      </c>
      <c r="I15" s="9">
        <f>'[1]Kapaciteti i Fituar'!AX124</f>
        <v>10.199999999999999</v>
      </c>
    </row>
    <row r="16" spans="2:9" x14ac:dyDescent="0.25">
      <c r="B16" s="4" t="s">
        <v>20</v>
      </c>
      <c r="C16" s="5">
        <f>'[1]Kapaciteti i Kërkuar'!O12</f>
        <v>55</v>
      </c>
      <c r="D16" s="5">
        <f>'[1]Kapaciteti i Ofruar'!O125</f>
        <v>55</v>
      </c>
      <c r="E16" s="6">
        <f>'[1]Çmimet e ofruar'!O153</f>
        <v>10.199999999999999</v>
      </c>
      <c r="F16" s="6">
        <f>'[1]Çmimet e ofruar'!O181</f>
        <v>10.199999999999999</v>
      </c>
      <c r="G16" s="5">
        <f>'[1]Kapaciteti i Fituar'!O125</f>
        <v>55</v>
      </c>
      <c r="H16" s="6">
        <f>'[1]Kapaciteti i Fituar'!O153</f>
        <v>10.199999999999999</v>
      </c>
      <c r="I16" s="6">
        <f>'[1]Kapaciteti i Fituar'!AX125</f>
        <v>10.199999999999999</v>
      </c>
    </row>
    <row r="17" spans="2:9" x14ac:dyDescent="0.25">
      <c r="B17" s="7" t="s">
        <v>21</v>
      </c>
      <c r="C17" s="8">
        <f>'[1]Kapaciteti i Kërkuar'!O13</f>
        <v>55</v>
      </c>
      <c r="D17" s="8">
        <f>'[1]Kapaciteti i Ofruar'!O126</f>
        <v>55</v>
      </c>
      <c r="E17" s="9">
        <f>'[1]Çmimet e ofruar'!O154</f>
        <v>10.199999999999999</v>
      </c>
      <c r="F17" s="9">
        <f>'[1]Çmimet e ofruar'!O182</f>
        <v>10.199999999999999</v>
      </c>
      <c r="G17" s="8">
        <f>'[1]Kapaciteti i Fituar'!O126</f>
        <v>55</v>
      </c>
      <c r="H17" s="9">
        <f>'[1]Kapaciteti i Fituar'!O154</f>
        <v>10.199999999999999</v>
      </c>
      <c r="I17" s="9">
        <f>'[1]Kapaciteti i Fituar'!AX126</f>
        <v>10.199999999999999</v>
      </c>
    </row>
    <row r="18" spans="2:9" x14ac:dyDescent="0.25">
      <c r="B18" s="4" t="s">
        <v>22</v>
      </c>
      <c r="C18" s="5">
        <f>'[1]Kapaciteti i Kërkuar'!O14</f>
        <v>55</v>
      </c>
      <c r="D18" s="5">
        <f>'[1]Kapaciteti i Ofruar'!O127</f>
        <v>55</v>
      </c>
      <c r="E18" s="6">
        <f>'[1]Çmimet e ofruar'!O155</f>
        <v>10.199999999999999</v>
      </c>
      <c r="F18" s="6">
        <f>'[1]Çmimet e ofruar'!O183</f>
        <v>10.199999999999999</v>
      </c>
      <c r="G18" s="5">
        <f>'[1]Kapaciteti i Fituar'!O127</f>
        <v>55</v>
      </c>
      <c r="H18" s="6">
        <f>'[1]Kapaciteti i Fituar'!O155</f>
        <v>10.199999999999999</v>
      </c>
      <c r="I18" s="6">
        <f>'[1]Kapaciteti i Fituar'!AX127</f>
        <v>10.199999999999999</v>
      </c>
    </row>
    <row r="19" spans="2:9" x14ac:dyDescent="0.25">
      <c r="B19" s="7" t="s">
        <v>23</v>
      </c>
      <c r="C19" s="8">
        <f>'[1]Kapaciteti i Kërkuar'!O15</f>
        <v>55</v>
      </c>
      <c r="D19" s="8">
        <f>'[1]Kapaciteti i Ofruar'!O128</f>
        <v>55</v>
      </c>
      <c r="E19" s="9">
        <f>'[1]Çmimet e ofruar'!O156</f>
        <v>10.199999999999999</v>
      </c>
      <c r="F19" s="9">
        <f>'[1]Çmimet e ofruar'!O184</f>
        <v>10.199999999999999</v>
      </c>
      <c r="G19" s="8">
        <f>'[1]Kapaciteti i Fituar'!O128</f>
        <v>55</v>
      </c>
      <c r="H19" s="9">
        <f>'[1]Kapaciteti i Fituar'!O156</f>
        <v>10.199999999999999</v>
      </c>
      <c r="I19" s="9">
        <f>'[1]Kapaciteti i Fituar'!AX128</f>
        <v>10.199999999999999</v>
      </c>
    </row>
    <row r="20" spans="2:9" x14ac:dyDescent="0.25">
      <c r="B20" s="4" t="s">
        <v>24</v>
      </c>
      <c r="C20" s="5">
        <f>'[1]Kapaciteti i Kërkuar'!O16</f>
        <v>55</v>
      </c>
      <c r="D20" s="5">
        <f>'[1]Kapaciteti i Ofruar'!O129</f>
        <v>55</v>
      </c>
      <c r="E20" s="6">
        <f>'[1]Çmimet e ofruar'!O157</f>
        <v>10.199999999999999</v>
      </c>
      <c r="F20" s="6">
        <f>'[1]Çmimet e ofruar'!O185</f>
        <v>10.199999999999999</v>
      </c>
      <c r="G20" s="5">
        <f>'[1]Kapaciteti i Fituar'!O129</f>
        <v>55</v>
      </c>
      <c r="H20" s="6">
        <f>'[1]Kapaciteti i Fituar'!O157</f>
        <v>10.199999999999999</v>
      </c>
      <c r="I20" s="6">
        <f>'[1]Kapaciteti i Fituar'!AX129</f>
        <v>10.199999999999999</v>
      </c>
    </row>
    <row r="21" spans="2:9" x14ac:dyDescent="0.25">
      <c r="B21" s="7" t="s">
        <v>25</v>
      </c>
      <c r="C21" s="8">
        <f>'[1]Kapaciteti i Kërkuar'!O17</f>
        <v>55</v>
      </c>
      <c r="D21" s="8">
        <f>'[1]Kapaciteti i Ofruar'!O130</f>
        <v>55</v>
      </c>
      <c r="E21" s="9">
        <f>'[1]Çmimet e ofruar'!O158</f>
        <v>10.199999999999999</v>
      </c>
      <c r="F21" s="9">
        <f>'[1]Çmimet e ofruar'!O186</f>
        <v>10.199999999999999</v>
      </c>
      <c r="G21" s="8">
        <f>'[1]Kapaciteti i Fituar'!O130</f>
        <v>55</v>
      </c>
      <c r="H21" s="9">
        <f>'[1]Kapaciteti i Fituar'!O158</f>
        <v>10.199999999999999</v>
      </c>
      <c r="I21" s="9">
        <f>'[1]Kapaciteti i Fituar'!AX130</f>
        <v>10.199999999999999</v>
      </c>
    </row>
    <row r="22" spans="2:9" x14ac:dyDescent="0.25">
      <c r="B22" s="4" t="s">
        <v>26</v>
      </c>
      <c r="C22" s="5">
        <f>'[1]Kapaciteti i Kërkuar'!O18</f>
        <v>55</v>
      </c>
      <c r="D22" s="5">
        <f>'[1]Kapaciteti i Ofruar'!O131</f>
        <v>55</v>
      </c>
      <c r="E22" s="6">
        <f>'[1]Çmimet e ofruar'!O159</f>
        <v>10.199999999999999</v>
      </c>
      <c r="F22" s="6">
        <f>'[1]Çmimet e ofruar'!O187</f>
        <v>10.199999999999999</v>
      </c>
      <c r="G22" s="5">
        <f>'[1]Kapaciteti i Fituar'!O131</f>
        <v>55</v>
      </c>
      <c r="H22" s="6">
        <f>'[1]Kapaciteti i Fituar'!O159</f>
        <v>10.199999999999999</v>
      </c>
      <c r="I22" s="6">
        <f>'[1]Kapaciteti i Fituar'!AX131</f>
        <v>10.199999999999999</v>
      </c>
    </row>
    <row r="23" spans="2:9" x14ac:dyDescent="0.25">
      <c r="B23" s="7" t="s">
        <v>27</v>
      </c>
      <c r="C23" s="8">
        <f>'[1]Kapaciteti i Kërkuar'!O19</f>
        <v>55</v>
      </c>
      <c r="D23" s="8">
        <f>'[1]Kapaciteti i Ofruar'!O132</f>
        <v>55</v>
      </c>
      <c r="E23" s="9">
        <f>'[1]Çmimet e ofruar'!O160</f>
        <v>10.199999999999999</v>
      </c>
      <c r="F23" s="9">
        <f>'[1]Çmimet e ofruar'!O188</f>
        <v>10.199999999999999</v>
      </c>
      <c r="G23" s="8">
        <f>'[1]Kapaciteti i Fituar'!O132</f>
        <v>55</v>
      </c>
      <c r="H23" s="9">
        <f>'[1]Kapaciteti i Fituar'!O160</f>
        <v>10.199999999999999</v>
      </c>
      <c r="I23" s="9">
        <f>'[1]Kapaciteti i Fituar'!AX132</f>
        <v>10.199999999999999</v>
      </c>
    </row>
    <row r="24" spans="2:9" x14ac:dyDescent="0.25">
      <c r="B24" s="4" t="s">
        <v>28</v>
      </c>
      <c r="C24" s="5">
        <f>'[1]Kapaciteti i Kërkuar'!O20</f>
        <v>55</v>
      </c>
      <c r="D24" s="5">
        <f>'[1]Kapaciteti i Ofruar'!O133</f>
        <v>55</v>
      </c>
      <c r="E24" s="6">
        <f>'[1]Çmimet e ofruar'!O161</f>
        <v>10.199999999999999</v>
      </c>
      <c r="F24" s="6">
        <f>'[1]Çmimet e ofruar'!O189</f>
        <v>10.199999999999999</v>
      </c>
      <c r="G24" s="5">
        <f>'[1]Kapaciteti i Fituar'!O133</f>
        <v>55</v>
      </c>
      <c r="H24" s="6">
        <f>'[1]Kapaciteti i Fituar'!O161</f>
        <v>10.199999999999999</v>
      </c>
      <c r="I24" s="6">
        <f>'[1]Kapaciteti i Fituar'!AX133</f>
        <v>10.199999999999999</v>
      </c>
    </row>
    <row r="25" spans="2:9" x14ac:dyDescent="0.25">
      <c r="B25" s="7" t="s">
        <v>29</v>
      </c>
      <c r="C25" s="8">
        <f>'[1]Kapaciteti i Kërkuar'!O21</f>
        <v>55</v>
      </c>
      <c r="D25" s="8">
        <f>'[1]Kapaciteti i Ofruar'!O134</f>
        <v>55</v>
      </c>
      <c r="E25" s="9">
        <f>'[1]Çmimet e ofruar'!O162</f>
        <v>10.199999999999999</v>
      </c>
      <c r="F25" s="9">
        <f>'[1]Çmimet e ofruar'!O190</f>
        <v>10.199999999999999</v>
      </c>
      <c r="G25" s="8">
        <f>'[1]Kapaciteti i Fituar'!O134</f>
        <v>55</v>
      </c>
      <c r="H25" s="9">
        <f>'[1]Kapaciteti i Fituar'!O162</f>
        <v>10.199999999999999</v>
      </c>
      <c r="I25" s="9">
        <f>'[1]Kapaciteti i Fituar'!AX134</f>
        <v>10.199999999999999</v>
      </c>
    </row>
    <row r="26" spans="2:9" x14ac:dyDescent="0.25">
      <c r="B26" s="4" t="s">
        <v>30</v>
      </c>
      <c r="C26" s="5">
        <f>'[1]Kapaciteti i Kërkuar'!O22</f>
        <v>55</v>
      </c>
      <c r="D26" s="5">
        <f>'[1]Kapaciteti i Ofruar'!O135</f>
        <v>73</v>
      </c>
      <c r="E26" s="6">
        <f>'[1]Çmimet e ofruar'!O163</f>
        <v>10.199999999999999</v>
      </c>
      <c r="F26" s="6">
        <f>'[1]Çmimet e ofruar'!O191</f>
        <v>29.7</v>
      </c>
      <c r="G26" s="5">
        <f>'[1]Kapaciteti i Fituar'!O135</f>
        <v>55</v>
      </c>
      <c r="H26" s="6">
        <f>'[1]Kapaciteti i Fituar'!O163</f>
        <v>10.199999999999999</v>
      </c>
      <c r="I26" s="6">
        <f>'[1]Kapaciteti i Fituar'!AX135</f>
        <v>10.199999999999999</v>
      </c>
    </row>
    <row r="27" spans="2:9" x14ac:dyDescent="0.25">
      <c r="B27" s="7" t="s">
        <v>31</v>
      </c>
      <c r="C27" s="8">
        <f>'[1]Kapaciteti i Kërkuar'!O23</f>
        <v>55</v>
      </c>
      <c r="D27" s="8">
        <f>'[1]Kapaciteti i Ofruar'!O136</f>
        <v>73</v>
      </c>
      <c r="E27" s="9">
        <f>'[1]Çmimet e ofruar'!O164</f>
        <v>10.199999999999999</v>
      </c>
      <c r="F27" s="9">
        <f>'[1]Çmimet e ofruar'!O192</f>
        <v>29.7</v>
      </c>
      <c r="G27" s="8">
        <f>'[1]Kapaciteti i Fituar'!O136</f>
        <v>55</v>
      </c>
      <c r="H27" s="9">
        <f>'[1]Kapaciteti i Fituar'!O164</f>
        <v>10.199999999999999</v>
      </c>
      <c r="I27" s="9">
        <f>'[1]Kapaciteti i Fituar'!AX136</f>
        <v>10.199999999999999</v>
      </c>
    </row>
    <row r="28" spans="2:9" x14ac:dyDescent="0.25">
      <c r="B28" s="4" t="s">
        <v>32</v>
      </c>
      <c r="C28" s="5">
        <f>'[1]Kapaciteti i Kërkuar'!O24</f>
        <v>55</v>
      </c>
      <c r="D28" s="5">
        <f>'[1]Kapaciteti i Ofruar'!O137</f>
        <v>73</v>
      </c>
      <c r="E28" s="6">
        <f>'[1]Çmimet e ofruar'!O165</f>
        <v>10.199999999999999</v>
      </c>
      <c r="F28" s="6">
        <f>'[1]Çmimet e ofruar'!O193</f>
        <v>29.7</v>
      </c>
      <c r="G28" s="5">
        <f>'[1]Kapaciteti i Fituar'!O137</f>
        <v>55</v>
      </c>
      <c r="H28" s="6">
        <f>'[1]Kapaciteti i Fituar'!O165</f>
        <v>10.199999999999999</v>
      </c>
      <c r="I28" s="6">
        <f>'[1]Kapaciteti i Fituar'!AX137</f>
        <v>10.199999999999999</v>
      </c>
    </row>
    <row r="29" spans="2:9" x14ac:dyDescent="0.25">
      <c r="B29" s="7" t="s">
        <v>33</v>
      </c>
      <c r="C29" s="8">
        <f>'[1]Kapaciteti i Kërkuar'!O25</f>
        <v>65</v>
      </c>
      <c r="D29" s="8">
        <f>'[1]Kapaciteti i Ofruar'!O138</f>
        <v>78</v>
      </c>
      <c r="E29" s="9">
        <f>'[1]Çmimet e ofruar'!O166</f>
        <v>10.199999999999999</v>
      </c>
      <c r="F29" s="9">
        <f>'[1]Çmimet e ofruar'!O194</f>
        <v>29.7</v>
      </c>
      <c r="G29" s="8">
        <f>'[1]Kapaciteti i Fituar'!O138</f>
        <v>65</v>
      </c>
      <c r="H29" s="9">
        <f>'[1]Kapaciteti i Fituar'!O166</f>
        <v>11.7</v>
      </c>
      <c r="I29" s="9">
        <f>'[1]Kapaciteti i Fituar'!AX138</f>
        <v>29.7</v>
      </c>
    </row>
    <row r="30" spans="2:9" x14ac:dyDescent="0.25">
      <c r="B30" s="4" t="s">
        <v>34</v>
      </c>
      <c r="C30" s="5">
        <f>'[1]Kapaciteti i Kërkuar'!O26</f>
        <v>65</v>
      </c>
      <c r="D30" s="5">
        <f>'[1]Kapaciteti i Ofruar'!O139</f>
        <v>78</v>
      </c>
      <c r="E30" s="6">
        <f>'[1]Çmimet e ofruar'!O167</f>
        <v>10.199999999999999</v>
      </c>
      <c r="F30" s="6">
        <f>'[1]Çmimet e ofruar'!O195</f>
        <v>31.8</v>
      </c>
      <c r="G30" s="5">
        <f>'[1]Kapaciteti i Fituar'!O139</f>
        <v>65</v>
      </c>
      <c r="H30" s="6">
        <f>'[1]Kapaciteti i Fituar'!O167</f>
        <v>11.861538461538462</v>
      </c>
      <c r="I30" s="6">
        <f>'[1]Kapaciteti i Fituar'!AX139</f>
        <v>31.8</v>
      </c>
    </row>
    <row r="31" spans="2:9" x14ac:dyDescent="0.25">
      <c r="B31" s="7" t="s">
        <v>35</v>
      </c>
      <c r="C31" s="8">
        <f>'[1]Kapaciteti i Kërkuar'!O27</f>
        <v>65</v>
      </c>
      <c r="D31" s="8">
        <f>'[1]Kapaciteti i Ofruar'!O140</f>
        <v>60</v>
      </c>
      <c r="E31" s="9">
        <f>'[1]Çmimet e ofruar'!O168</f>
        <v>10.199999999999999</v>
      </c>
      <c r="F31" s="9">
        <f>'[1]Çmimet e ofruar'!O196</f>
        <v>10.199999999999999</v>
      </c>
      <c r="G31" s="8">
        <f>'[1]Kapaciteti i Fituar'!O140</f>
        <v>60</v>
      </c>
      <c r="H31" s="9">
        <f>'[1]Kapaciteti i Fituar'!O168</f>
        <v>10.199999999999999</v>
      </c>
      <c r="I31" s="9">
        <f>'[1]Kapaciteti i Fituar'!AX140</f>
        <v>10.199999999999999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1455</v>
      </c>
      <c r="E32" s="10"/>
      <c r="F32" s="10"/>
      <c r="G32" s="10">
        <f t="shared" si="0"/>
        <v>1375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D33" sqref="D3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ht="17.25" customHeight="1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58.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Kërkuar'!P4</f>
        <v>65</v>
      </c>
      <c r="D8" s="5">
        <f>'[1]Kapaciteti i Ofruar'!P117</f>
        <v>60</v>
      </c>
      <c r="E8" s="6">
        <f>'[1]Çmimet e ofruar'!P145</f>
        <v>10.199999999999999</v>
      </c>
      <c r="F8" s="6">
        <f>'[1]Çmimet e ofruar'!P173</f>
        <v>10.199999999999999</v>
      </c>
      <c r="G8" s="5">
        <f>'[1]Kapaciteti i Fituar'!P117</f>
        <v>60</v>
      </c>
      <c r="H8" s="6">
        <f>'[1]Kapaciteti i Fituar'!P145</f>
        <v>10.199999999999999</v>
      </c>
      <c r="I8" s="6">
        <f>'[1]Kapaciteti i Fituar'!AY117</f>
        <v>10.199999999999999</v>
      </c>
    </row>
    <row r="9" spans="2:9" x14ac:dyDescent="0.25">
      <c r="B9" s="7" t="s">
        <v>13</v>
      </c>
      <c r="C9" s="8">
        <f>'[1]Kapaciteti i Kërkuar'!P5</f>
        <v>65</v>
      </c>
      <c r="D9" s="8">
        <f>'[1]Kapaciteti i Ofruar'!P118</f>
        <v>60</v>
      </c>
      <c r="E9" s="9">
        <f>'[1]Çmimet e ofruar'!P146</f>
        <v>10.199999999999999</v>
      </c>
      <c r="F9" s="9">
        <f>'[1]Çmimet e ofruar'!P174</f>
        <v>10.199999999999999</v>
      </c>
      <c r="G9" s="8">
        <f>'[1]Kapaciteti i Fituar'!P118</f>
        <v>60</v>
      </c>
      <c r="H9" s="9">
        <f>'[1]Kapaciteti i Fituar'!P146</f>
        <v>10.199999999999999</v>
      </c>
      <c r="I9" s="9">
        <f>'[1]Kapaciteti i Fituar'!AY118</f>
        <v>10.199999999999999</v>
      </c>
    </row>
    <row r="10" spans="2:9" x14ac:dyDescent="0.25">
      <c r="B10" s="4" t="s">
        <v>14</v>
      </c>
      <c r="C10" s="5">
        <f>'[1]Kapaciteti i Kërkuar'!P6</f>
        <v>65</v>
      </c>
      <c r="D10" s="5">
        <f>'[1]Kapaciteti i Ofruar'!P119</f>
        <v>60</v>
      </c>
      <c r="E10" s="6">
        <f>'[1]Çmimet e ofruar'!P147</f>
        <v>10.199999999999999</v>
      </c>
      <c r="F10" s="6">
        <f>'[1]Çmimet e ofruar'!P175</f>
        <v>10.199999999999999</v>
      </c>
      <c r="G10" s="5">
        <f>'[1]Kapaciteti i Fituar'!P119</f>
        <v>60</v>
      </c>
      <c r="H10" s="6">
        <f>'[1]Kapaciteti i Fituar'!P147</f>
        <v>10.199999999999999</v>
      </c>
      <c r="I10" s="6">
        <f>'[1]Kapaciteti i Fituar'!AY119</f>
        <v>10.199999999999999</v>
      </c>
    </row>
    <row r="11" spans="2:9" x14ac:dyDescent="0.25">
      <c r="B11" s="7" t="s">
        <v>15</v>
      </c>
      <c r="C11" s="8">
        <f>'[1]Kapaciteti i Kërkuar'!P7</f>
        <v>65</v>
      </c>
      <c r="D11" s="8">
        <f>'[1]Kapaciteti i Ofruar'!P120</f>
        <v>60</v>
      </c>
      <c r="E11" s="9">
        <f>'[1]Çmimet e ofruar'!P148</f>
        <v>10.199999999999999</v>
      </c>
      <c r="F11" s="9">
        <f>'[1]Çmimet e ofruar'!P176</f>
        <v>10.199999999999999</v>
      </c>
      <c r="G11" s="8">
        <f>'[1]Kapaciteti i Fituar'!P120</f>
        <v>60</v>
      </c>
      <c r="H11" s="9">
        <f>'[1]Kapaciteti i Fituar'!P148</f>
        <v>10.199999999999999</v>
      </c>
      <c r="I11" s="9">
        <f>'[1]Kapaciteti i Fituar'!AY120</f>
        <v>10.199999999999999</v>
      </c>
    </row>
    <row r="12" spans="2:9" x14ac:dyDescent="0.25">
      <c r="B12" s="4" t="s">
        <v>16</v>
      </c>
      <c r="C12" s="5">
        <f>'[1]Kapaciteti i Kërkuar'!P8</f>
        <v>65</v>
      </c>
      <c r="D12" s="5">
        <f>'[1]Kapaciteti i Ofruar'!P121</f>
        <v>60</v>
      </c>
      <c r="E12" s="6">
        <f>'[1]Çmimet e ofruar'!P149</f>
        <v>10.199999999999999</v>
      </c>
      <c r="F12" s="6">
        <f>'[1]Çmimet e ofruar'!P177</f>
        <v>10.199999999999999</v>
      </c>
      <c r="G12" s="5">
        <f>'[1]Kapaciteti i Fituar'!P121</f>
        <v>60</v>
      </c>
      <c r="H12" s="6">
        <f>'[1]Kapaciteti i Fituar'!P149</f>
        <v>10.199999999999999</v>
      </c>
      <c r="I12" s="6">
        <f>'[1]Kapaciteti i Fituar'!AY121</f>
        <v>10.199999999999999</v>
      </c>
    </row>
    <row r="13" spans="2:9" x14ac:dyDescent="0.25">
      <c r="B13" s="7" t="s">
        <v>17</v>
      </c>
      <c r="C13" s="8">
        <f>'[1]Kapaciteti i Kërkuar'!P9</f>
        <v>65</v>
      </c>
      <c r="D13" s="8">
        <f>'[1]Kapaciteti i Ofruar'!P122</f>
        <v>60</v>
      </c>
      <c r="E13" s="9">
        <f>'[1]Çmimet e ofruar'!P150</f>
        <v>10.199999999999999</v>
      </c>
      <c r="F13" s="9">
        <f>'[1]Çmimet e ofruar'!P178</f>
        <v>10.199999999999999</v>
      </c>
      <c r="G13" s="8">
        <f>'[1]Kapaciteti i Fituar'!P122</f>
        <v>60</v>
      </c>
      <c r="H13" s="9">
        <f>'[1]Kapaciteti i Fituar'!P150</f>
        <v>10.199999999999999</v>
      </c>
      <c r="I13" s="9">
        <f>'[1]Kapaciteti i Fituar'!AY122</f>
        <v>10.199999999999999</v>
      </c>
    </row>
    <row r="14" spans="2:9" x14ac:dyDescent="0.25">
      <c r="B14" s="4" t="s">
        <v>18</v>
      </c>
      <c r="C14" s="5">
        <f>'[1]Kapaciteti i Kërkuar'!P10</f>
        <v>55</v>
      </c>
      <c r="D14" s="5">
        <f>'[1]Kapaciteti i Ofruar'!P123</f>
        <v>55</v>
      </c>
      <c r="E14" s="6">
        <f>'[1]Çmimet e ofruar'!P151</f>
        <v>10.199999999999999</v>
      </c>
      <c r="F14" s="6">
        <f>'[1]Çmimet e ofruar'!P179</f>
        <v>10.199999999999999</v>
      </c>
      <c r="G14" s="5">
        <f>'[1]Kapaciteti i Fituar'!P123</f>
        <v>55</v>
      </c>
      <c r="H14" s="6">
        <f>'[1]Kapaciteti i Fituar'!P151</f>
        <v>10.199999999999999</v>
      </c>
      <c r="I14" s="6">
        <f>'[1]Kapaciteti i Fituar'!AY123</f>
        <v>10.199999999999999</v>
      </c>
    </row>
    <row r="15" spans="2:9" x14ac:dyDescent="0.25">
      <c r="B15" s="7" t="s">
        <v>19</v>
      </c>
      <c r="C15" s="8">
        <f>'[1]Kapaciteti i Kërkuar'!P11</f>
        <v>55</v>
      </c>
      <c r="D15" s="8">
        <f>'[1]Kapaciteti i Ofruar'!P124</f>
        <v>55</v>
      </c>
      <c r="E15" s="9">
        <f>'[1]Çmimet e ofruar'!P152</f>
        <v>10.199999999999999</v>
      </c>
      <c r="F15" s="9">
        <f>'[1]Çmimet e ofruar'!P180</f>
        <v>10.199999999999999</v>
      </c>
      <c r="G15" s="8">
        <f>'[1]Kapaciteti i Fituar'!P124</f>
        <v>55</v>
      </c>
      <c r="H15" s="9">
        <f>'[1]Kapaciteti i Fituar'!P152</f>
        <v>10.199999999999999</v>
      </c>
      <c r="I15" s="9">
        <f>'[1]Kapaciteti i Fituar'!AY124</f>
        <v>10.199999999999999</v>
      </c>
    </row>
    <row r="16" spans="2:9" x14ac:dyDescent="0.25">
      <c r="B16" s="4" t="s">
        <v>20</v>
      </c>
      <c r="C16" s="5">
        <f>'[1]Kapaciteti i Kërkuar'!P12</f>
        <v>55</v>
      </c>
      <c r="D16" s="5">
        <f>'[1]Kapaciteti i Ofruar'!P125</f>
        <v>55</v>
      </c>
      <c r="E16" s="6">
        <f>'[1]Çmimet e ofruar'!P153</f>
        <v>10.199999999999999</v>
      </c>
      <c r="F16" s="6">
        <f>'[1]Çmimet e ofruar'!P181</f>
        <v>10.199999999999999</v>
      </c>
      <c r="G16" s="5">
        <f>'[1]Kapaciteti i Fituar'!P125</f>
        <v>55</v>
      </c>
      <c r="H16" s="6">
        <f>'[1]Kapaciteti i Fituar'!P153</f>
        <v>10.199999999999999</v>
      </c>
      <c r="I16" s="6">
        <f>'[1]Kapaciteti i Fituar'!AY125</f>
        <v>10.199999999999999</v>
      </c>
    </row>
    <row r="17" spans="2:9" x14ac:dyDescent="0.25">
      <c r="B17" s="7" t="s">
        <v>21</v>
      </c>
      <c r="C17" s="8">
        <f>'[1]Kapaciteti i Kërkuar'!P13</f>
        <v>55</v>
      </c>
      <c r="D17" s="8">
        <f>'[1]Kapaciteti i Ofruar'!P126</f>
        <v>55</v>
      </c>
      <c r="E17" s="9">
        <f>'[1]Çmimet e ofruar'!P154</f>
        <v>10.199999999999999</v>
      </c>
      <c r="F17" s="9">
        <f>'[1]Çmimet e ofruar'!P182</f>
        <v>10.199999999999999</v>
      </c>
      <c r="G17" s="8">
        <f>'[1]Kapaciteti i Fituar'!P126</f>
        <v>55</v>
      </c>
      <c r="H17" s="9">
        <f>'[1]Kapaciteti i Fituar'!P154</f>
        <v>10.199999999999999</v>
      </c>
      <c r="I17" s="9">
        <f>'[1]Kapaciteti i Fituar'!AY126</f>
        <v>10.199999999999999</v>
      </c>
    </row>
    <row r="18" spans="2:9" x14ac:dyDescent="0.25">
      <c r="B18" s="4" t="s">
        <v>22</v>
      </c>
      <c r="C18" s="5">
        <f>'[1]Kapaciteti i Kërkuar'!P14</f>
        <v>55</v>
      </c>
      <c r="D18" s="5">
        <f>'[1]Kapaciteti i Ofruar'!P127</f>
        <v>55</v>
      </c>
      <c r="E18" s="6">
        <f>'[1]Çmimet e ofruar'!P155</f>
        <v>10.199999999999999</v>
      </c>
      <c r="F18" s="6">
        <f>'[1]Çmimet e ofruar'!P183</f>
        <v>10.199999999999999</v>
      </c>
      <c r="G18" s="5">
        <f>'[1]Kapaciteti i Fituar'!P127</f>
        <v>55</v>
      </c>
      <c r="H18" s="6">
        <f>'[1]Kapaciteti i Fituar'!P155</f>
        <v>10.199999999999999</v>
      </c>
      <c r="I18" s="6">
        <f>'[1]Kapaciteti i Fituar'!AY127</f>
        <v>10.199999999999999</v>
      </c>
    </row>
    <row r="19" spans="2:9" x14ac:dyDescent="0.25">
      <c r="B19" s="7" t="s">
        <v>23</v>
      </c>
      <c r="C19" s="8">
        <f>'[1]Kapaciteti i Kërkuar'!P15</f>
        <v>55</v>
      </c>
      <c r="D19" s="8">
        <f>'[1]Kapaciteti i Ofruar'!P128</f>
        <v>55</v>
      </c>
      <c r="E19" s="9">
        <f>'[1]Çmimet e ofruar'!P156</f>
        <v>10.199999999999999</v>
      </c>
      <c r="F19" s="9">
        <f>'[1]Çmimet e ofruar'!P184</f>
        <v>10.199999999999999</v>
      </c>
      <c r="G19" s="8">
        <f>'[1]Kapaciteti i Fituar'!P128</f>
        <v>55</v>
      </c>
      <c r="H19" s="9">
        <f>'[1]Kapaciteti i Fituar'!P156</f>
        <v>10.199999999999999</v>
      </c>
      <c r="I19" s="9">
        <f>'[1]Kapaciteti i Fituar'!AY128</f>
        <v>10.199999999999999</v>
      </c>
    </row>
    <row r="20" spans="2:9" x14ac:dyDescent="0.25">
      <c r="B20" s="4" t="s">
        <v>24</v>
      </c>
      <c r="C20" s="5">
        <f>'[1]Kapaciteti i Kërkuar'!P16</f>
        <v>55</v>
      </c>
      <c r="D20" s="5">
        <f>'[1]Kapaciteti i Ofruar'!P129</f>
        <v>55</v>
      </c>
      <c r="E20" s="6">
        <f>'[1]Çmimet e ofruar'!P157</f>
        <v>10.199999999999999</v>
      </c>
      <c r="F20" s="6">
        <f>'[1]Çmimet e ofruar'!P185</f>
        <v>10.199999999999999</v>
      </c>
      <c r="G20" s="5">
        <f>'[1]Kapaciteti i Fituar'!P129</f>
        <v>55</v>
      </c>
      <c r="H20" s="6">
        <f>'[1]Kapaciteti i Fituar'!P157</f>
        <v>10.199999999999999</v>
      </c>
      <c r="I20" s="6">
        <f>'[1]Kapaciteti i Fituar'!AY129</f>
        <v>10.199999999999999</v>
      </c>
    </row>
    <row r="21" spans="2:9" x14ac:dyDescent="0.25">
      <c r="B21" s="7" t="s">
        <v>25</v>
      </c>
      <c r="C21" s="8">
        <f>'[1]Kapaciteti i Kërkuar'!P17</f>
        <v>55</v>
      </c>
      <c r="D21" s="8">
        <f>'[1]Kapaciteti i Ofruar'!P130</f>
        <v>55</v>
      </c>
      <c r="E21" s="9">
        <f>'[1]Çmimet e ofruar'!P158</f>
        <v>10.199999999999999</v>
      </c>
      <c r="F21" s="9">
        <f>'[1]Çmimet e ofruar'!P186</f>
        <v>10.199999999999999</v>
      </c>
      <c r="G21" s="8">
        <f>'[1]Kapaciteti i Fituar'!P130</f>
        <v>55</v>
      </c>
      <c r="H21" s="9">
        <f>'[1]Kapaciteti i Fituar'!P158</f>
        <v>10.199999999999999</v>
      </c>
      <c r="I21" s="9">
        <f>'[1]Kapaciteti i Fituar'!AY130</f>
        <v>10.199999999999999</v>
      </c>
    </row>
    <row r="22" spans="2:9" x14ac:dyDescent="0.25">
      <c r="B22" s="4" t="s">
        <v>26</v>
      </c>
      <c r="C22" s="5">
        <f>'[1]Kapaciteti i Kërkuar'!P18</f>
        <v>55</v>
      </c>
      <c r="D22" s="5">
        <f>'[1]Kapaciteti i Ofruar'!P131</f>
        <v>55</v>
      </c>
      <c r="E22" s="6">
        <f>'[1]Çmimet e ofruar'!P159</f>
        <v>10.199999999999999</v>
      </c>
      <c r="F22" s="6">
        <f>'[1]Çmimet e ofruar'!P187</f>
        <v>10.199999999999999</v>
      </c>
      <c r="G22" s="5">
        <f>'[1]Kapaciteti i Fituar'!P131</f>
        <v>55</v>
      </c>
      <c r="H22" s="6">
        <f>'[1]Kapaciteti i Fituar'!P159</f>
        <v>10.199999999999999</v>
      </c>
      <c r="I22" s="6">
        <f>'[1]Kapaciteti i Fituar'!AY131</f>
        <v>10.199999999999999</v>
      </c>
    </row>
    <row r="23" spans="2:9" x14ac:dyDescent="0.25">
      <c r="B23" s="7" t="s">
        <v>27</v>
      </c>
      <c r="C23" s="8">
        <f>'[1]Kapaciteti i Kërkuar'!P19</f>
        <v>55</v>
      </c>
      <c r="D23" s="8">
        <f>'[1]Kapaciteti i Ofruar'!P132</f>
        <v>55</v>
      </c>
      <c r="E23" s="9">
        <f>'[1]Çmimet e ofruar'!P160</f>
        <v>10.199999999999999</v>
      </c>
      <c r="F23" s="9">
        <f>'[1]Çmimet e ofruar'!P188</f>
        <v>10.199999999999999</v>
      </c>
      <c r="G23" s="8">
        <f>'[1]Kapaciteti i Fituar'!P132</f>
        <v>55</v>
      </c>
      <c r="H23" s="9">
        <f>'[1]Kapaciteti i Fituar'!P160</f>
        <v>10.199999999999999</v>
      </c>
      <c r="I23" s="9">
        <f>'[1]Kapaciteti i Fituar'!AY132</f>
        <v>10.199999999999999</v>
      </c>
    </row>
    <row r="24" spans="2:9" x14ac:dyDescent="0.25">
      <c r="B24" s="4" t="s">
        <v>28</v>
      </c>
      <c r="C24" s="5">
        <f>'[1]Kapaciteti i Kërkuar'!P20</f>
        <v>55</v>
      </c>
      <c r="D24" s="5">
        <f>'[1]Kapaciteti i Ofruar'!P133</f>
        <v>55</v>
      </c>
      <c r="E24" s="6">
        <f>'[1]Çmimet e ofruar'!P161</f>
        <v>10.199999999999999</v>
      </c>
      <c r="F24" s="6">
        <f>'[1]Çmimet e ofruar'!P189</f>
        <v>10.199999999999999</v>
      </c>
      <c r="G24" s="5">
        <f>'[1]Kapaciteti i Fituar'!P133</f>
        <v>55</v>
      </c>
      <c r="H24" s="6">
        <f>'[1]Kapaciteti i Fituar'!P161</f>
        <v>10.199999999999999</v>
      </c>
      <c r="I24" s="6">
        <f>'[1]Kapaciteti i Fituar'!AY133</f>
        <v>10.199999999999999</v>
      </c>
    </row>
    <row r="25" spans="2:9" x14ac:dyDescent="0.25">
      <c r="B25" s="7" t="s">
        <v>29</v>
      </c>
      <c r="C25" s="8">
        <f>'[1]Kapaciteti i Kërkuar'!P21</f>
        <v>55</v>
      </c>
      <c r="D25" s="8">
        <f>'[1]Kapaciteti i Ofruar'!P134</f>
        <v>73</v>
      </c>
      <c r="E25" s="9">
        <f>'[1]Çmimet e ofruar'!P162</f>
        <v>10.199999999999999</v>
      </c>
      <c r="F25" s="9">
        <f>'[1]Çmimet e ofruar'!P190</f>
        <v>29.7</v>
      </c>
      <c r="G25" s="8">
        <f>'[1]Kapaciteti i Fituar'!P134</f>
        <v>55</v>
      </c>
      <c r="H25" s="9">
        <f>'[1]Kapaciteti i Fituar'!P162</f>
        <v>10.199999999999999</v>
      </c>
      <c r="I25" s="9">
        <f>'[1]Kapaciteti i Fituar'!AY134</f>
        <v>10.199999999999999</v>
      </c>
    </row>
    <row r="26" spans="2:9" x14ac:dyDescent="0.25">
      <c r="B26" s="4" t="s">
        <v>30</v>
      </c>
      <c r="C26" s="5">
        <f>'[1]Kapaciteti i Kërkuar'!P22</f>
        <v>55</v>
      </c>
      <c r="D26" s="5">
        <f>'[1]Kapaciteti i Ofruar'!P135</f>
        <v>73</v>
      </c>
      <c r="E26" s="6">
        <f>'[1]Çmimet e ofruar'!P163</f>
        <v>10.199999999999999</v>
      </c>
      <c r="F26" s="6">
        <f>'[1]Çmimet e ofruar'!P191</f>
        <v>29.7</v>
      </c>
      <c r="G26" s="5">
        <f>'[1]Kapaciteti i Fituar'!P135</f>
        <v>55</v>
      </c>
      <c r="H26" s="6">
        <f>'[1]Kapaciteti i Fituar'!P163</f>
        <v>10.199999999999999</v>
      </c>
      <c r="I26" s="6">
        <f>'[1]Kapaciteti i Fituar'!AY135</f>
        <v>10.199999999999999</v>
      </c>
    </row>
    <row r="27" spans="2:9" x14ac:dyDescent="0.25">
      <c r="B27" s="7" t="s">
        <v>31</v>
      </c>
      <c r="C27" s="8">
        <f>'[1]Kapaciteti i Kërkuar'!P23</f>
        <v>55</v>
      </c>
      <c r="D27" s="8">
        <f>'[1]Kapaciteti i Ofruar'!P136</f>
        <v>73</v>
      </c>
      <c r="E27" s="9">
        <f>'[1]Çmimet e ofruar'!P164</f>
        <v>10.199999999999999</v>
      </c>
      <c r="F27" s="9">
        <f>'[1]Çmimet e ofruar'!P192</f>
        <v>29.7</v>
      </c>
      <c r="G27" s="8">
        <f>'[1]Kapaciteti i Fituar'!P136</f>
        <v>55</v>
      </c>
      <c r="H27" s="9">
        <f>'[1]Kapaciteti i Fituar'!P164</f>
        <v>10.199999999999999</v>
      </c>
      <c r="I27" s="9">
        <f>'[1]Kapaciteti i Fituar'!AY136</f>
        <v>10.199999999999999</v>
      </c>
    </row>
    <row r="28" spans="2:9" x14ac:dyDescent="0.25">
      <c r="B28" s="4" t="s">
        <v>32</v>
      </c>
      <c r="C28" s="5">
        <f>'[1]Kapaciteti i Kërkuar'!P24</f>
        <v>55</v>
      </c>
      <c r="D28" s="5">
        <f>'[1]Kapaciteti i Ofruar'!P137</f>
        <v>73</v>
      </c>
      <c r="E28" s="6">
        <f>'[1]Çmimet e ofruar'!P165</f>
        <v>10.199999999999999</v>
      </c>
      <c r="F28" s="6">
        <f>'[1]Çmimet e ofruar'!P193</f>
        <v>29.7</v>
      </c>
      <c r="G28" s="5">
        <f>'[1]Kapaciteti i Fituar'!P137</f>
        <v>55</v>
      </c>
      <c r="H28" s="6">
        <f>'[1]Kapaciteti i Fituar'!P165</f>
        <v>10.199999999999999</v>
      </c>
      <c r="I28" s="6">
        <f>'[1]Kapaciteti i Fituar'!AY137</f>
        <v>10.199999999999999</v>
      </c>
    </row>
    <row r="29" spans="2:9" x14ac:dyDescent="0.25">
      <c r="B29" s="7" t="s">
        <v>33</v>
      </c>
      <c r="C29" s="8">
        <f>'[1]Kapaciteti i Kërkuar'!P25</f>
        <v>65</v>
      </c>
      <c r="D29" s="8">
        <f>'[1]Kapaciteti i Ofruar'!P138</f>
        <v>78</v>
      </c>
      <c r="E29" s="9">
        <f>'[1]Çmimet e ofruar'!P166</f>
        <v>10.199999999999999</v>
      </c>
      <c r="F29" s="9">
        <f>'[1]Çmimet e ofruar'!P194</f>
        <v>29.7</v>
      </c>
      <c r="G29" s="8">
        <f>'[1]Kapaciteti i Fituar'!P138</f>
        <v>65</v>
      </c>
      <c r="H29" s="9">
        <f>'[1]Kapaciteti i Fituar'!P166</f>
        <v>11.7</v>
      </c>
      <c r="I29" s="9">
        <f>'[1]Kapaciteti i Fituar'!AY138</f>
        <v>29.7</v>
      </c>
    </row>
    <row r="30" spans="2:9" x14ac:dyDescent="0.25">
      <c r="B30" s="4" t="s">
        <v>34</v>
      </c>
      <c r="C30" s="5">
        <f>'[1]Kapaciteti i Kërkuar'!P26</f>
        <v>65</v>
      </c>
      <c r="D30" s="5">
        <f>'[1]Kapaciteti i Ofruar'!P139</f>
        <v>78</v>
      </c>
      <c r="E30" s="6">
        <f>'[1]Çmimet e ofruar'!P167</f>
        <v>10.199999999999999</v>
      </c>
      <c r="F30" s="6">
        <f>'[1]Çmimet e ofruar'!P195</f>
        <v>30.11</v>
      </c>
      <c r="G30" s="5">
        <f>'[1]Kapaciteti i Fituar'!P139</f>
        <v>65</v>
      </c>
      <c r="H30" s="6">
        <f>'[1]Kapaciteti i Fituar'!P167</f>
        <v>11.731538461538461</v>
      </c>
      <c r="I30" s="6">
        <f>'[1]Kapaciteti i Fituar'!AY139</f>
        <v>30.11</v>
      </c>
    </row>
    <row r="31" spans="2:9" x14ac:dyDescent="0.25">
      <c r="B31" s="7" t="s">
        <v>35</v>
      </c>
      <c r="C31" s="8">
        <f>'[1]Kapaciteti i Kërkuar'!P27</f>
        <v>65</v>
      </c>
      <c r="D31" s="8">
        <f>'[1]Kapaciteti i Ofruar'!P140</f>
        <v>60</v>
      </c>
      <c r="E31" s="9">
        <f>'[1]Çmimet e ofruar'!P168</f>
        <v>10.199999999999999</v>
      </c>
      <c r="F31" s="9">
        <f>'[1]Çmimet e ofruar'!P196</f>
        <v>10.199999999999999</v>
      </c>
      <c r="G31" s="8">
        <f>'[1]Kapaciteti i Fituar'!P140</f>
        <v>60</v>
      </c>
      <c r="H31" s="9">
        <f>'[1]Kapaciteti i Fituar'!P168</f>
        <v>10.199999999999999</v>
      </c>
      <c r="I31" s="9">
        <f>'[1]Kapaciteti i Fituar'!AY140</f>
        <v>10.199999999999999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1473</v>
      </c>
      <c r="E32" s="10"/>
      <c r="F32" s="10"/>
      <c r="G32" s="10">
        <f t="shared" si="0"/>
        <v>1375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6:I6"/>
    <mergeCell ref="B2:D2"/>
    <mergeCell ref="B3:D3"/>
    <mergeCell ref="B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A7" sqref="A7:XFD7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66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Kërkuar'!Q4</f>
        <v>65</v>
      </c>
      <c r="D8" s="5">
        <f>'[1]Kapaciteti i Ofruar'!Q117</f>
        <v>60</v>
      </c>
      <c r="E8" s="6">
        <f>'[1]Çmimet e ofruar'!Q145</f>
        <v>10.199999999999999</v>
      </c>
      <c r="F8" s="6">
        <f>'[1]Çmimet e ofruar'!Q173</f>
        <v>10.199999999999999</v>
      </c>
      <c r="G8" s="5">
        <f>'[1]Kapaciteti i Fituar'!Q117</f>
        <v>60</v>
      </c>
      <c r="H8" s="6">
        <f>'[1]Kapaciteti i Fituar'!Q145</f>
        <v>10.199999999999999</v>
      </c>
      <c r="I8" s="6">
        <f>'[1]Kapaciteti i Fituar'!AZ117</f>
        <v>10.199999999999999</v>
      </c>
    </row>
    <row r="9" spans="2:9" x14ac:dyDescent="0.25">
      <c r="B9" s="7" t="s">
        <v>13</v>
      </c>
      <c r="C9" s="8">
        <f>'[1]Kapaciteti i Kërkuar'!Q5</f>
        <v>65</v>
      </c>
      <c r="D9" s="8">
        <f>'[1]Kapaciteti i Ofruar'!Q118</f>
        <v>60</v>
      </c>
      <c r="E9" s="9">
        <f>'[1]Çmimet e ofruar'!Q146</f>
        <v>10.199999999999999</v>
      </c>
      <c r="F9" s="9">
        <f>'[1]Çmimet e ofruar'!Q174</f>
        <v>10.199999999999999</v>
      </c>
      <c r="G9" s="8">
        <f>'[1]Kapaciteti i Fituar'!Q118</f>
        <v>60</v>
      </c>
      <c r="H9" s="9">
        <f>'[1]Kapaciteti i Fituar'!Q146</f>
        <v>10.199999999999999</v>
      </c>
      <c r="I9" s="9">
        <f>'[1]Kapaciteti i Fituar'!AZ118</f>
        <v>10.199999999999999</v>
      </c>
    </row>
    <row r="10" spans="2:9" x14ac:dyDescent="0.25">
      <c r="B10" s="4" t="s">
        <v>14</v>
      </c>
      <c r="C10" s="5">
        <f>'[1]Kapaciteti i Kërkuar'!Q6</f>
        <v>65</v>
      </c>
      <c r="D10" s="5">
        <f>'[1]Kapaciteti i Ofruar'!Q119</f>
        <v>60</v>
      </c>
      <c r="E10" s="6">
        <f>'[1]Çmimet e ofruar'!Q147</f>
        <v>10.199999999999999</v>
      </c>
      <c r="F10" s="6">
        <f>'[1]Çmimet e ofruar'!Q175</f>
        <v>10.199999999999999</v>
      </c>
      <c r="G10" s="5">
        <f>'[1]Kapaciteti i Fituar'!Q119</f>
        <v>60</v>
      </c>
      <c r="H10" s="6">
        <f>'[1]Kapaciteti i Fituar'!Q147</f>
        <v>10.199999999999999</v>
      </c>
      <c r="I10" s="6">
        <f>'[1]Kapaciteti i Fituar'!AZ119</f>
        <v>10.199999999999999</v>
      </c>
    </row>
    <row r="11" spans="2:9" x14ac:dyDescent="0.25">
      <c r="B11" s="7" t="s">
        <v>15</v>
      </c>
      <c r="C11" s="8">
        <f>'[1]Kapaciteti i Kërkuar'!Q7</f>
        <v>65</v>
      </c>
      <c r="D11" s="8">
        <f>'[1]Kapaciteti i Ofruar'!Q120</f>
        <v>60</v>
      </c>
      <c r="E11" s="9">
        <f>'[1]Çmimet e ofruar'!Q148</f>
        <v>10.199999999999999</v>
      </c>
      <c r="F11" s="9">
        <f>'[1]Çmimet e ofruar'!Q176</f>
        <v>10.199999999999999</v>
      </c>
      <c r="G11" s="8">
        <f>'[1]Kapaciteti i Fituar'!Q120</f>
        <v>60</v>
      </c>
      <c r="H11" s="9">
        <f>'[1]Kapaciteti i Fituar'!Q148</f>
        <v>10.199999999999999</v>
      </c>
      <c r="I11" s="9">
        <f>'[1]Kapaciteti i Fituar'!AZ120</f>
        <v>10.199999999999999</v>
      </c>
    </row>
    <row r="12" spans="2:9" x14ac:dyDescent="0.25">
      <c r="B12" s="4" t="s">
        <v>16</v>
      </c>
      <c r="C12" s="5">
        <f>'[1]Kapaciteti i Kërkuar'!Q8</f>
        <v>65</v>
      </c>
      <c r="D12" s="5">
        <f>'[1]Kapaciteti i Ofruar'!Q121</f>
        <v>60</v>
      </c>
      <c r="E12" s="6">
        <f>'[1]Çmimet e ofruar'!Q149</f>
        <v>10.199999999999999</v>
      </c>
      <c r="F12" s="6">
        <f>'[1]Çmimet e ofruar'!Q177</f>
        <v>10.199999999999999</v>
      </c>
      <c r="G12" s="5">
        <f>'[1]Kapaciteti i Fituar'!Q121</f>
        <v>60</v>
      </c>
      <c r="H12" s="6">
        <f>'[1]Kapaciteti i Fituar'!Q149</f>
        <v>10.199999999999999</v>
      </c>
      <c r="I12" s="6">
        <f>'[1]Kapaciteti i Fituar'!AZ121</f>
        <v>10.199999999999999</v>
      </c>
    </row>
    <row r="13" spans="2:9" x14ac:dyDescent="0.25">
      <c r="B13" s="7" t="s">
        <v>17</v>
      </c>
      <c r="C13" s="8">
        <f>'[1]Kapaciteti i Kërkuar'!Q9</f>
        <v>65</v>
      </c>
      <c r="D13" s="8">
        <f>'[1]Kapaciteti i Ofruar'!Q122</f>
        <v>60</v>
      </c>
      <c r="E13" s="9">
        <f>'[1]Çmimet e ofruar'!Q150</f>
        <v>10.199999999999999</v>
      </c>
      <c r="F13" s="9">
        <f>'[1]Çmimet e ofruar'!Q178</f>
        <v>10.199999999999999</v>
      </c>
      <c r="G13" s="8">
        <f>'[1]Kapaciteti i Fituar'!Q122</f>
        <v>60</v>
      </c>
      <c r="H13" s="9">
        <f>'[1]Kapaciteti i Fituar'!Q150</f>
        <v>10.199999999999999</v>
      </c>
      <c r="I13" s="9">
        <f>'[1]Kapaciteti i Fituar'!AZ122</f>
        <v>10.199999999999999</v>
      </c>
    </row>
    <row r="14" spans="2:9" x14ac:dyDescent="0.25">
      <c r="B14" s="4" t="s">
        <v>18</v>
      </c>
      <c r="C14" s="5">
        <f>'[1]Kapaciteti i Kërkuar'!Q10</f>
        <v>55</v>
      </c>
      <c r="D14" s="5">
        <f>'[1]Kapaciteti i Ofruar'!Q123</f>
        <v>55</v>
      </c>
      <c r="E14" s="6">
        <f>'[1]Çmimet e ofruar'!Q151</f>
        <v>10.199999999999999</v>
      </c>
      <c r="F14" s="6">
        <f>'[1]Çmimet e ofruar'!Q179</f>
        <v>10.199999999999999</v>
      </c>
      <c r="G14" s="5">
        <f>'[1]Kapaciteti i Fituar'!Q123</f>
        <v>55</v>
      </c>
      <c r="H14" s="6">
        <f>'[1]Kapaciteti i Fituar'!Q151</f>
        <v>10.199999999999999</v>
      </c>
      <c r="I14" s="6">
        <f>'[1]Kapaciteti i Fituar'!AZ123</f>
        <v>10.199999999999999</v>
      </c>
    </row>
    <row r="15" spans="2:9" x14ac:dyDescent="0.25">
      <c r="B15" s="7" t="s">
        <v>19</v>
      </c>
      <c r="C15" s="8">
        <f>'[1]Kapaciteti i Kërkuar'!Q11</f>
        <v>55</v>
      </c>
      <c r="D15" s="8">
        <f>'[1]Kapaciteti i Ofruar'!Q124</f>
        <v>55</v>
      </c>
      <c r="E15" s="9">
        <f>'[1]Çmimet e ofruar'!Q152</f>
        <v>10.199999999999999</v>
      </c>
      <c r="F15" s="9">
        <f>'[1]Çmimet e ofruar'!Q180</f>
        <v>10.199999999999999</v>
      </c>
      <c r="G15" s="8">
        <f>'[1]Kapaciteti i Fituar'!Q124</f>
        <v>55</v>
      </c>
      <c r="H15" s="9">
        <f>'[1]Kapaciteti i Fituar'!Q152</f>
        <v>10.199999999999999</v>
      </c>
      <c r="I15" s="9">
        <f>'[1]Kapaciteti i Fituar'!AZ124</f>
        <v>10.199999999999999</v>
      </c>
    </row>
    <row r="16" spans="2:9" x14ac:dyDescent="0.25">
      <c r="B16" s="4" t="s">
        <v>20</v>
      </c>
      <c r="C16" s="5">
        <f>'[1]Kapaciteti i Kërkuar'!Q12</f>
        <v>55</v>
      </c>
      <c r="D16" s="5">
        <f>'[1]Kapaciteti i Ofruar'!Q125</f>
        <v>55</v>
      </c>
      <c r="E16" s="6">
        <f>'[1]Çmimet e ofruar'!Q153</f>
        <v>10.199999999999999</v>
      </c>
      <c r="F16" s="6">
        <f>'[1]Çmimet e ofruar'!Q181</f>
        <v>10.199999999999999</v>
      </c>
      <c r="G16" s="5">
        <f>'[1]Kapaciteti i Fituar'!Q125</f>
        <v>55</v>
      </c>
      <c r="H16" s="6">
        <f>'[1]Kapaciteti i Fituar'!Q153</f>
        <v>10.199999999999999</v>
      </c>
      <c r="I16" s="6">
        <f>'[1]Kapaciteti i Fituar'!AZ125</f>
        <v>10.199999999999999</v>
      </c>
    </row>
    <row r="17" spans="2:9" x14ac:dyDescent="0.25">
      <c r="B17" s="7" t="s">
        <v>21</v>
      </c>
      <c r="C17" s="8">
        <f>'[1]Kapaciteti i Kërkuar'!Q13</f>
        <v>55</v>
      </c>
      <c r="D17" s="8">
        <f>'[1]Kapaciteti i Ofruar'!Q126</f>
        <v>55</v>
      </c>
      <c r="E17" s="9">
        <f>'[1]Çmimet e ofruar'!Q154</f>
        <v>10.199999999999999</v>
      </c>
      <c r="F17" s="9">
        <f>'[1]Çmimet e ofruar'!Q182</f>
        <v>10.199999999999999</v>
      </c>
      <c r="G17" s="8">
        <f>'[1]Kapaciteti i Fituar'!Q126</f>
        <v>55</v>
      </c>
      <c r="H17" s="9">
        <f>'[1]Kapaciteti i Fituar'!Q154</f>
        <v>10.199999999999999</v>
      </c>
      <c r="I17" s="9">
        <f>'[1]Kapaciteti i Fituar'!AZ126</f>
        <v>10.199999999999999</v>
      </c>
    </row>
    <row r="18" spans="2:9" x14ac:dyDescent="0.25">
      <c r="B18" s="4" t="s">
        <v>22</v>
      </c>
      <c r="C18" s="5">
        <f>'[1]Kapaciteti i Kërkuar'!Q14</f>
        <v>55</v>
      </c>
      <c r="D18" s="5">
        <f>'[1]Kapaciteti i Ofruar'!Q127</f>
        <v>55</v>
      </c>
      <c r="E18" s="6">
        <f>'[1]Çmimet e ofruar'!Q155</f>
        <v>10.199999999999999</v>
      </c>
      <c r="F18" s="6">
        <f>'[1]Çmimet e ofruar'!Q183</f>
        <v>10.199999999999999</v>
      </c>
      <c r="G18" s="5">
        <f>'[1]Kapaciteti i Fituar'!Q127</f>
        <v>55</v>
      </c>
      <c r="H18" s="6">
        <f>'[1]Kapaciteti i Fituar'!Q155</f>
        <v>10.199999999999999</v>
      </c>
      <c r="I18" s="6">
        <f>'[1]Kapaciteti i Fituar'!AZ127</f>
        <v>10.199999999999999</v>
      </c>
    </row>
    <row r="19" spans="2:9" x14ac:dyDescent="0.25">
      <c r="B19" s="7" t="s">
        <v>23</v>
      </c>
      <c r="C19" s="8">
        <f>'[1]Kapaciteti i Kërkuar'!Q15</f>
        <v>55</v>
      </c>
      <c r="D19" s="8">
        <f>'[1]Kapaciteti i Ofruar'!Q128</f>
        <v>55</v>
      </c>
      <c r="E19" s="9">
        <f>'[1]Çmimet e ofruar'!Q156</f>
        <v>10.199999999999999</v>
      </c>
      <c r="F19" s="9">
        <f>'[1]Çmimet e ofruar'!Q184</f>
        <v>10.199999999999999</v>
      </c>
      <c r="G19" s="8">
        <f>'[1]Kapaciteti i Fituar'!Q128</f>
        <v>55</v>
      </c>
      <c r="H19" s="9">
        <f>'[1]Kapaciteti i Fituar'!Q156</f>
        <v>10.199999999999999</v>
      </c>
      <c r="I19" s="9">
        <f>'[1]Kapaciteti i Fituar'!AZ128</f>
        <v>10.199999999999999</v>
      </c>
    </row>
    <row r="20" spans="2:9" x14ac:dyDescent="0.25">
      <c r="B20" s="4" t="s">
        <v>24</v>
      </c>
      <c r="C20" s="5">
        <f>'[1]Kapaciteti i Kërkuar'!Q16</f>
        <v>55</v>
      </c>
      <c r="D20" s="5">
        <f>'[1]Kapaciteti i Ofruar'!Q129</f>
        <v>55</v>
      </c>
      <c r="E20" s="6">
        <f>'[1]Çmimet e ofruar'!Q157</f>
        <v>10.199999999999999</v>
      </c>
      <c r="F20" s="6">
        <f>'[1]Çmimet e ofruar'!Q185</f>
        <v>10.199999999999999</v>
      </c>
      <c r="G20" s="5">
        <f>'[1]Kapaciteti i Fituar'!Q129</f>
        <v>55</v>
      </c>
      <c r="H20" s="6">
        <f>'[1]Kapaciteti i Fituar'!Q157</f>
        <v>10.199999999999999</v>
      </c>
      <c r="I20" s="6">
        <f>'[1]Kapaciteti i Fituar'!AZ129</f>
        <v>10.199999999999999</v>
      </c>
    </row>
    <row r="21" spans="2:9" x14ac:dyDescent="0.25">
      <c r="B21" s="7" t="s">
        <v>25</v>
      </c>
      <c r="C21" s="8">
        <f>'[1]Kapaciteti i Kërkuar'!Q17</f>
        <v>55</v>
      </c>
      <c r="D21" s="8">
        <f>'[1]Kapaciteti i Ofruar'!Q130</f>
        <v>55</v>
      </c>
      <c r="E21" s="9">
        <f>'[1]Çmimet e ofruar'!Q158</f>
        <v>10.199999999999999</v>
      </c>
      <c r="F21" s="9">
        <f>'[1]Çmimet e ofruar'!Q186</f>
        <v>10.199999999999999</v>
      </c>
      <c r="G21" s="8">
        <f>'[1]Kapaciteti i Fituar'!Q130</f>
        <v>55</v>
      </c>
      <c r="H21" s="9">
        <f>'[1]Kapaciteti i Fituar'!Q158</f>
        <v>10.199999999999999</v>
      </c>
      <c r="I21" s="9">
        <f>'[1]Kapaciteti i Fituar'!AZ130</f>
        <v>10.199999999999999</v>
      </c>
    </row>
    <row r="22" spans="2:9" x14ac:dyDescent="0.25">
      <c r="B22" s="4" t="s">
        <v>26</v>
      </c>
      <c r="C22" s="5">
        <f>'[1]Kapaciteti i Kërkuar'!Q18</f>
        <v>55</v>
      </c>
      <c r="D22" s="5">
        <f>'[1]Kapaciteti i Ofruar'!Q131</f>
        <v>55</v>
      </c>
      <c r="E22" s="6">
        <f>'[1]Çmimet e ofruar'!Q159</f>
        <v>10.199999999999999</v>
      </c>
      <c r="F22" s="6">
        <f>'[1]Çmimet e ofruar'!Q187</f>
        <v>10.199999999999999</v>
      </c>
      <c r="G22" s="5">
        <f>'[1]Kapaciteti i Fituar'!Q131</f>
        <v>55</v>
      </c>
      <c r="H22" s="6">
        <f>'[1]Kapaciteti i Fituar'!Q159</f>
        <v>10.199999999999999</v>
      </c>
      <c r="I22" s="6">
        <f>'[1]Kapaciteti i Fituar'!AZ131</f>
        <v>10.199999999999999</v>
      </c>
    </row>
    <row r="23" spans="2:9" x14ac:dyDescent="0.25">
      <c r="B23" s="7" t="s">
        <v>27</v>
      </c>
      <c r="C23" s="8">
        <f>'[1]Kapaciteti i Kërkuar'!Q19</f>
        <v>55</v>
      </c>
      <c r="D23" s="8">
        <f>'[1]Kapaciteti i Ofruar'!Q132</f>
        <v>55</v>
      </c>
      <c r="E23" s="9">
        <f>'[1]Çmimet e ofruar'!Q160</f>
        <v>10.199999999999999</v>
      </c>
      <c r="F23" s="9">
        <f>'[1]Çmimet e ofruar'!Q188</f>
        <v>10.199999999999999</v>
      </c>
      <c r="G23" s="8">
        <f>'[1]Kapaciteti i Fituar'!Q132</f>
        <v>55</v>
      </c>
      <c r="H23" s="9">
        <f>'[1]Kapaciteti i Fituar'!Q160</f>
        <v>10.199999999999999</v>
      </c>
      <c r="I23" s="9">
        <f>'[1]Kapaciteti i Fituar'!AZ132</f>
        <v>10.199999999999999</v>
      </c>
    </row>
    <row r="24" spans="2:9" x14ac:dyDescent="0.25">
      <c r="B24" s="4" t="s">
        <v>28</v>
      </c>
      <c r="C24" s="5">
        <f>'[1]Kapaciteti i Kërkuar'!Q20</f>
        <v>55</v>
      </c>
      <c r="D24" s="5">
        <f>'[1]Kapaciteti i Ofruar'!Q133</f>
        <v>55</v>
      </c>
      <c r="E24" s="6">
        <f>'[1]Çmimet e ofruar'!Q161</f>
        <v>10.199999999999999</v>
      </c>
      <c r="F24" s="6">
        <f>'[1]Çmimet e ofruar'!Q189</f>
        <v>10.199999999999999</v>
      </c>
      <c r="G24" s="5">
        <f>'[1]Kapaciteti i Fituar'!Q133</f>
        <v>55</v>
      </c>
      <c r="H24" s="6">
        <f>'[1]Kapaciteti i Fituar'!Q161</f>
        <v>10.199999999999999</v>
      </c>
      <c r="I24" s="6">
        <f>'[1]Kapaciteti i Fituar'!AZ133</f>
        <v>10.199999999999999</v>
      </c>
    </row>
    <row r="25" spans="2:9" x14ac:dyDescent="0.25">
      <c r="B25" s="7" t="s">
        <v>29</v>
      </c>
      <c r="C25" s="8">
        <f>'[1]Kapaciteti i Kërkuar'!Q21</f>
        <v>55</v>
      </c>
      <c r="D25" s="8">
        <f>'[1]Kapaciteti i Ofruar'!Q134</f>
        <v>73</v>
      </c>
      <c r="E25" s="9">
        <f>'[1]Çmimet e ofruar'!Q162</f>
        <v>10.199999999999999</v>
      </c>
      <c r="F25" s="9">
        <f>'[1]Çmimet e ofruar'!Q190</f>
        <v>29.7</v>
      </c>
      <c r="G25" s="8">
        <f>'[1]Kapaciteti i Fituar'!Q134</f>
        <v>55</v>
      </c>
      <c r="H25" s="9">
        <f>'[1]Kapaciteti i Fituar'!Q162</f>
        <v>10.199999999999999</v>
      </c>
      <c r="I25" s="9">
        <f>'[1]Kapaciteti i Fituar'!AZ134</f>
        <v>10.199999999999999</v>
      </c>
    </row>
    <row r="26" spans="2:9" x14ac:dyDescent="0.25">
      <c r="B26" s="4" t="s">
        <v>30</v>
      </c>
      <c r="C26" s="5">
        <f>'[1]Kapaciteti i Kërkuar'!Q22</f>
        <v>55</v>
      </c>
      <c r="D26" s="5">
        <f>'[1]Kapaciteti i Ofruar'!Q135</f>
        <v>73</v>
      </c>
      <c r="E26" s="6">
        <f>'[1]Çmimet e ofruar'!Q163</f>
        <v>10.199999999999999</v>
      </c>
      <c r="F26" s="6">
        <f>'[1]Çmimet e ofruar'!Q191</f>
        <v>29.7</v>
      </c>
      <c r="G26" s="5">
        <f>'[1]Kapaciteti i Fituar'!Q135</f>
        <v>55</v>
      </c>
      <c r="H26" s="6">
        <f>'[1]Kapaciteti i Fituar'!Q163</f>
        <v>10.199999999999999</v>
      </c>
      <c r="I26" s="6">
        <f>'[1]Kapaciteti i Fituar'!AZ135</f>
        <v>10.199999999999999</v>
      </c>
    </row>
    <row r="27" spans="2:9" x14ac:dyDescent="0.25">
      <c r="B27" s="7" t="s">
        <v>31</v>
      </c>
      <c r="C27" s="8">
        <f>'[1]Kapaciteti i Kërkuar'!Q23</f>
        <v>55</v>
      </c>
      <c r="D27" s="8">
        <f>'[1]Kapaciteti i Ofruar'!Q136</f>
        <v>73</v>
      </c>
      <c r="E27" s="9">
        <f>'[1]Çmimet e ofruar'!Q164</f>
        <v>10.199999999999999</v>
      </c>
      <c r="F27" s="9">
        <f>'[1]Çmimet e ofruar'!Q192</f>
        <v>29.7</v>
      </c>
      <c r="G27" s="8">
        <f>'[1]Kapaciteti i Fituar'!Q136</f>
        <v>55</v>
      </c>
      <c r="H27" s="9">
        <f>'[1]Kapaciteti i Fituar'!Q164</f>
        <v>10.199999999999999</v>
      </c>
      <c r="I27" s="9">
        <f>'[1]Kapaciteti i Fituar'!AZ136</f>
        <v>10.199999999999999</v>
      </c>
    </row>
    <row r="28" spans="2:9" x14ac:dyDescent="0.25">
      <c r="B28" s="4" t="s">
        <v>32</v>
      </c>
      <c r="C28" s="5">
        <f>'[1]Kapaciteti i Kërkuar'!Q24</f>
        <v>55</v>
      </c>
      <c r="D28" s="5">
        <f>'[1]Kapaciteti i Ofruar'!Q137</f>
        <v>73</v>
      </c>
      <c r="E28" s="6">
        <f>'[1]Çmimet e ofruar'!Q165</f>
        <v>10.199999999999999</v>
      </c>
      <c r="F28" s="6">
        <f>'[1]Çmimet e ofruar'!Q193</f>
        <v>29.7</v>
      </c>
      <c r="G28" s="5">
        <f>'[1]Kapaciteti i Fituar'!Q137</f>
        <v>55</v>
      </c>
      <c r="H28" s="6">
        <f>'[1]Kapaciteti i Fituar'!Q165</f>
        <v>10.199999999999999</v>
      </c>
      <c r="I28" s="6">
        <f>'[1]Kapaciteti i Fituar'!AZ137</f>
        <v>10.199999999999999</v>
      </c>
    </row>
    <row r="29" spans="2:9" x14ac:dyDescent="0.25">
      <c r="B29" s="7" t="s">
        <v>33</v>
      </c>
      <c r="C29" s="8">
        <f>'[1]Kapaciteti i Kërkuar'!Q25</f>
        <v>65</v>
      </c>
      <c r="D29" s="8">
        <f>'[1]Kapaciteti i Ofruar'!Q138</f>
        <v>78</v>
      </c>
      <c r="E29" s="9">
        <f>'[1]Çmimet e ofruar'!Q166</f>
        <v>10.199999999999999</v>
      </c>
      <c r="F29" s="9">
        <f>'[1]Çmimet e ofruar'!Q194</f>
        <v>29.7</v>
      </c>
      <c r="G29" s="8">
        <f>'[1]Kapaciteti i Fituar'!Q138</f>
        <v>65</v>
      </c>
      <c r="H29" s="9">
        <f>'[1]Kapaciteti i Fituar'!Q166</f>
        <v>11.7</v>
      </c>
      <c r="I29" s="9">
        <f>'[1]Kapaciteti i Fituar'!AZ138</f>
        <v>29.7</v>
      </c>
    </row>
    <row r="30" spans="2:9" x14ac:dyDescent="0.25">
      <c r="B30" s="4" t="s">
        <v>34</v>
      </c>
      <c r="C30" s="5">
        <f>'[1]Kapaciteti i Kërkuar'!Q26</f>
        <v>65</v>
      </c>
      <c r="D30" s="5">
        <f>'[1]Kapaciteti i Ofruar'!Q139</f>
        <v>78</v>
      </c>
      <c r="E30" s="6">
        <f>'[1]Çmimet e ofruar'!Q167</f>
        <v>10.199999999999999</v>
      </c>
      <c r="F30" s="6">
        <f>'[1]Çmimet e ofruar'!Q195</f>
        <v>31.84</v>
      </c>
      <c r="G30" s="5">
        <f>'[1]Kapaciteti i Fituar'!Q139</f>
        <v>65</v>
      </c>
      <c r="H30" s="6">
        <f>'[1]Kapaciteti i Fituar'!Q167</f>
        <v>11.864615384615385</v>
      </c>
      <c r="I30" s="6">
        <f>'[1]Kapaciteti i Fituar'!AZ139</f>
        <v>31.84</v>
      </c>
    </row>
    <row r="31" spans="2:9" x14ac:dyDescent="0.25">
      <c r="B31" s="7" t="s">
        <v>35</v>
      </c>
      <c r="C31" s="8">
        <f>'[1]Kapaciteti i Kërkuar'!Q27</f>
        <v>65</v>
      </c>
      <c r="D31" s="8">
        <f>'[1]Kapaciteti i Ofruar'!Q140</f>
        <v>60</v>
      </c>
      <c r="E31" s="9">
        <f>'[1]Çmimet e ofruar'!Q168</f>
        <v>10.199999999999999</v>
      </c>
      <c r="F31" s="9">
        <f>'[1]Çmimet e ofruar'!Q196</f>
        <v>10.199999999999999</v>
      </c>
      <c r="G31" s="8">
        <f>'[1]Kapaciteti i Fituar'!Q140</f>
        <v>60</v>
      </c>
      <c r="H31" s="9">
        <f>'[1]Kapaciteti i Fituar'!Q168</f>
        <v>10.199999999999999</v>
      </c>
      <c r="I31" s="9">
        <f>'[1]Kapaciteti i Fituar'!AZ140</f>
        <v>10.199999999999999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1473</v>
      </c>
      <c r="E32" s="10"/>
      <c r="F32" s="10"/>
      <c r="G32" s="10">
        <f t="shared" si="0"/>
        <v>1375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6:I6"/>
    <mergeCell ref="B2:D2"/>
    <mergeCell ref="B3:D3"/>
    <mergeCell ref="B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B9" sqref="B9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61.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Kërkuar'!R4</f>
        <v>65</v>
      </c>
      <c r="D8" s="5">
        <f>'[1]Kapaciteti i Ofruar'!R117</f>
        <v>60</v>
      </c>
      <c r="E8" s="6">
        <f>'[1]Çmimet e ofruar'!R145</f>
        <v>10.199999999999999</v>
      </c>
      <c r="F8" s="6">
        <f>'[1]Çmimet e ofruar'!R173</f>
        <v>10.199999999999999</v>
      </c>
      <c r="G8" s="5">
        <f>'[1]Kapaciteti i Fituar'!R117</f>
        <v>60</v>
      </c>
      <c r="H8" s="6">
        <f>'[1]Kapaciteti i Fituar'!R145</f>
        <v>10.199999999999999</v>
      </c>
      <c r="I8" s="6">
        <f>'[1]Kapaciteti i Fituar'!BA117</f>
        <v>10.199999999999999</v>
      </c>
    </row>
    <row r="9" spans="2:9" x14ac:dyDescent="0.25">
      <c r="B9" s="7" t="s">
        <v>13</v>
      </c>
      <c r="C9" s="8">
        <f>'[1]Kapaciteti i Kërkuar'!R5</f>
        <v>65</v>
      </c>
      <c r="D9" s="8">
        <f>'[1]Kapaciteti i Ofruar'!R118</f>
        <v>60</v>
      </c>
      <c r="E9" s="9">
        <f>'[1]Çmimet e ofruar'!R146</f>
        <v>10.199999999999999</v>
      </c>
      <c r="F9" s="9">
        <f>'[1]Çmimet e ofruar'!R174</f>
        <v>10.199999999999999</v>
      </c>
      <c r="G9" s="8">
        <f>'[1]Kapaciteti i Fituar'!R118</f>
        <v>60</v>
      </c>
      <c r="H9" s="9">
        <f>'[1]Kapaciteti i Fituar'!R146</f>
        <v>10.199999999999999</v>
      </c>
      <c r="I9" s="9">
        <f>'[1]Kapaciteti i Fituar'!BA118</f>
        <v>10.199999999999999</v>
      </c>
    </row>
    <row r="10" spans="2:9" x14ac:dyDescent="0.25">
      <c r="B10" s="4" t="s">
        <v>14</v>
      </c>
      <c r="C10" s="5">
        <f>'[1]Kapaciteti i Kërkuar'!R6</f>
        <v>65</v>
      </c>
      <c r="D10" s="5">
        <f>'[1]Kapaciteti i Ofruar'!R119</f>
        <v>60</v>
      </c>
      <c r="E10" s="6">
        <f>'[1]Çmimet e ofruar'!R147</f>
        <v>10.199999999999999</v>
      </c>
      <c r="F10" s="6">
        <f>'[1]Çmimet e ofruar'!R175</f>
        <v>10.199999999999999</v>
      </c>
      <c r="G10" s="5">
        <f>'[1]Kapaciteti i Fituar'!R119</f>
        <v>60</v>
      </c>
      <c r="H10" s="6">
        <f>'[1]Kapaciteti i Fituar'!R147</f>
        <v>10.199999999999999</v>
      </c>
      <c r="I10" s="6">
        <f>'[1]Kapaciteti i Fituar'!BA119</f>
        <v>10.199999999999999</v>
      </c>
    </row>
    <row r="11" spans="2:9" x14ac:dyDescent="0.25">
      <c r="B11" s="7" t="s">
        <v>15</v>
      </c>
      <c r="C11" s="8">
        <f>'[1]Kapaciteti i Kërkuar'!R7</f>
        <v>65</v>
      </c>
      <c r="D11" s="8">
        <f>'[1]Kapaciteti i Ofruar'!R120</f>
        <v>60</v>
      </c>
      <c r="E11" s="9">
        <f>'[1]Çmimet e ofruar'!R148</f>
        <v>10.199999999999999</v>
      </c>
      <c r="F11" s="9">
        <f>'[1]Çmimet e ofruar'!R176</f>
        <v>10.199999999999999</v>
      </c>
      <c r="G11" s="8">
        <f>'[1]Kapaciteti i Fituar'!R120</f>
        <v>60</v>
      </c>
      <c r="H11" s="9">
        <f>'[1]Kapaciteti i Fituar'!R148</f>
        <v>10.199999999999999</v>
      </c>
      <c r="I11" s="9">
        <f>'[1]Kapaciteti i Fituar'!BA120</f>
        <v>10.199999999999999</v>
      </c>
    </row>
    <row r="12" spans="2:9" x14ac:dyDescent="0.25">
      <c r="B12" s="4" t="s">
        <v>16</v>
      </c>
      <c r="C12" s="5">
        <f>'[1]Kapaciteti i Kërkuar'!R8</f>
        <v>65</v>
      </c>
      <c r="D12" s="5">
        <f>'[1]Kapaciteti i Ofruar'!R121</f>
        <v>60</v>
      </c>
      <c r="E12" s="6">
        <f>'[1]Çmimet e ofruar'!R149</f>
        <v>10.199999999999999</v>
      </c>
      <c r="F12" s="6">
        <f>'[1]Çmimet e ofruar'!R177</f>
        <v>10.199999999999999</v>
      </c>
      <c r="G12" s="5">
        <f>'[1]Kapaciteti i Fituar'!R121</f>
        <v>60</v>
      </c>
      <c r="H12" s="6">
        <f>'[1]Kapaciteti i Fituar'!R149</f>
        <v>10.199999999999999</v>
      </c>
      <c r="I12" s="6">
        <f>'[1]Kapaciteti i Fituar'!BA121</f>
        <v>10.199999999999999</v>
      </c>
    </row>
    <row r="13" spans="2:9" x14ac:dyDescent="0.25">
      <c r="B13" s="7" t="s">
        <v>17</v>
      </c>
      <c r="C13" s="8">
        <f>'[1]Kapaciteti i Kërkuar'!R9</f>
        <v>65</v>
      </c>
      <c r="D13" s="8">
        <f>'[1]Kapaciteti i Ofruar'!R122</f>
        <v>60</v>
      </c>
      <c r="E13" s="9">
        <f>'[1]Çmimet e ofruar'!R150</f>
        <v>10.199999999999999</v>
      </c>
      <c r="F13" s="9">
        <f>'[1]Çmimet e ofruar'!R178</f>
        <v>10.199999999999999</v>
      </c>
      <c r="G13" s="8">
        <f>'[1]Kapaciteti i Fituar'!R122</f>
        <v>60</v>
      </c>
      <c r="H13" s="9">
        <f>'[1]Kapaciteti i Fituar'!R150</f>
        <v>10.199999999999999</v>
      </c>
      <c r="I13" s="9">
        <f>'[1]Kapaciteti i Fituar'!BA122</f>
        <v>10.199999999999999</v>
      </c>
    </row>
    <row r="14" spans="2:9" x14ac:dyDescent="0.25">
      <c r="B14" s="4" t="s">
        <v>18</v>
      </c>
      <c r="C14" s="5">
        <f>'[1]Kapaciteti i Kërkuar'!R10</f>
        <v>55</v>
      </c>
      <c r="D14" s="5">
        <f>'[1]Kapaciteti i Ofruar'!R123</f>
        <v>55</v>
      </c>
      <c r="E14" s="6">
        <f>'[1]Çmimet e ofruar'!R151</f>
        <v>10.199999999999999</v>
      </c>
      <c r="F14" s="6">
        <f>'[1]Çmimet e ofruar'!R179</f>
        <v>10.199999999999999</v>
      </c>
      <c r="G14" s="5">
        <f>'[1]Kapaciteti i Fituar'!R123</f>
        <v>55</v>
      </c>
      <c r="H14" s="6">
        <f>'[1]Kapaciteti i Fituar'!R151</f>
        <v>10.199999999999999</v>
      </c>
      <c r="I14" s="6">
        <f>'[1]Kapaciteti i Fituar'!BA123</f>
        <v>10.199999999999999</v>
      </c>
    </row>
    <row r="15" spans="2:9" x14ac:dyDescent="0.25">
      <c r="B15" s="7" t="s">
        <v>19</v>
      </c>
      <c r="C15" s="8">
        <f>'[1]Kapaciteti i Kërkuar'!R11</f>
        <v>55</v>
      </c>
      <c r="D15" s="8">
        <f>'[1]Kapaciteti i Ofruar'!R124</f>
        <v>55</v>
      </c>
      <c r="E15" s="9">
        <f>'[1]Çmimet e ofruar'!R152</f>
        <v>10.199999999999999</v>
      </c>
      <c r="F15" s="9">
        <f>'[1]Çmimet e ofruar'!R180</f>
        <v>10.199999999999999</v>
      </c>
      <c r="G15" s="8">
        <f>'[1]Kapaciteti i Fituar'!R124</f>
        <v>55</v>
      </c>
      <c r="H15" s="9">
        <f>'[1]Kapaciteti i Fituar'!R152</f>
        <v>10.199999999999999</v>
      </c>
      <c r="I15" s="9">
        <f>'[1]Kapaciteti i Fituar'!BA124</f>
        <v>10.199999999999999</v>
      </c>
    </row>
    <row r="16" spans="2:9" x14ac:dyDescent="0.25">
      <c r="B16" s="4" t="s">
        <v>20</v>
      </c>
      <c r="C16" s="5">
        <f>'[1]Kapaciteti i Kërkuar'!R12</f>
        <v>55</v>
      </c>
      <c r="D16" s="5">
        <f>'[1]Kapaciteti i Ofruar'!R125</f>
        <v>55</v>
      </c>
      <c r="E16" s="6">
        <f>'[1]Çmimet e ofruar'!R153</f>
        <v>10.199999999999999</v>
      </c>
      <c r="F16" s="6">
        <f>'[1]Çmimet e ofruar'!R181</f>
        <v>10.199999999999999</v>
      </c>
      <c r="G16" s="5">
        <f>'[1]Kapaciteti i Fituar'!R125</f>
        <v>55</v>
      </c>
      <c r="H16" s="6">
        <f>'[1]Kapaciteti i Fituar'!R153</f>
        <v>10.199999999999999</v>
      </c>
      <c r="I16" s="6">
        <f>'[1]Kapaciteti i Fituar'!BA125</f>
        <v>10.199999999999999</v>
      </c>
    </row>
    <row r="17" spans="2:9" x14ac:dyDescent="0.25">
      <c r="B17" s="7" t="s">
        <v>21</v>
      </c>
      <c r="C17" s="8">
        <f>'[1]Kapaciteti i Kërkuar'!R13</f>
        <v>55</v>
      </c>
      <c r="D17" s="8">
        <f>'[1]Kapaciteti i Ofruar'!R126</f>
        <v>55</v>
      </c>
      <c r="E17" s="9">
        <f>'[1]Çmimet e ofruar'!R154</f>
        <v>10.199999999999999</v>
      </c>
      <c r="F17" s="9">
        <f>'[1]Çmimet e ofruar'!R182</f>
        <v>10.199999999999999</v>
      </c>
      <c r="G17" s="8">
        <f>'[1]Kapaciteti i Fituar'!R126</f>
        <v>55</v>
      </c>
      <c r="H17" s="9">
        <f>'[1]Kapaciteti i Fituar'!R154</f>
        <v>10.199999999999999</v>
      </c>
      <c r="I17" s="9">
        <f>'[1]Kapaciteti i Fituar'!BA126</f>
        <v>10.199999999999999</v>
      </c>
    </row>
    <row r="18" spans="2:9" x14ac:dyDescent="0.25">
      <c r="B18" s="4" t="s">
        <v>22</v>
      </c>
      <c r="C18" s="5">
        <f>'[1]Kapaciteti i Kërkuar'!R14</f>
        <v>55</v>
      </c>
      <c r="D18" s="5">
        <f>'[1]Kapaciteti i Ofruar'!R127</f>
        <v>55</v>
      </c>
      <c r="E18" s="6">
        <f>'[1]Çmimet e ofruar'!R155</f>
        <v>10.199999999999999</v>
      </c>
      <c r="F18" s="6">
        <f>'[1]Çmimet e ofruar'!R183</f>
        <v>10.199999999999999</v>
      </c>
      <c r="G18" s="5">
        <f>'[1]Kapaciteti i Fituar'!R127</f>
        <v>55</v>
      </c>
      <c r="H18" s="6">
        <f>'[1]Kapaciteti i Fituar'!R155</f>
        <v>10.199999999999999</v>
      </c>
      <c r="I18" s="6">
        <f>'[1]Kapaciteti i Fituar'!BA127</f>
        <v>10.199999999999999</v>
      </c>
    </row>
    <row r="19" spans="2:9" x14ac:dyDescent="0.25">
      <c r="B19" s="7" t="s">
        <v>23</v>
      </c>
      <c r="C19" s="8">
        <f>'[1]Kapaciteti i Kërkuar'!R15</f>
        <v>55</v>
      </c>
      <c r="D19" s="8">
        <f>'[1]Kapaciteti i Ofruar'!R128</f>
        <v>55</v>
      </c>
      <c r="E19" s="9">
        <f>'[1]Çmimet e ofruar'!R156</f>
        <v>10.199999999999999</v>
      </c>
      <c r="F19" s="9">
        <f>'[1]Çmimet e ofruar'!R184</f>
        <v>10.199999999999999</v>
      </c>
      <c r="G19" s="8">
        <f>'[1]Kapaciteti i Fituar'!R128</f>
        <v>55</v>
      </c>
      <c r="H19" s="9">
        <f>'[1]Kapaciteti i Fituar'!R156</f>
        <v>10.199999999999999</v>
      </c>
      <c r="I19" s="9">
        <f>'[1]Kapaciteti i Fituar'!BA128</f>
        <v>10.199999999999999</v>
      </c>
    </row>
    <row r="20" spans="2:9" x14ac:dyDescent="0.25">
      <c r="B20" s="4" t="s">
        <v>24</v>
      </c>
      <c r="C20" s="5">
        <f>'[1]Kapaciteti i Kërkuar'!R16</f>
        <v>55</v>
      </c>
      <c r="D20" s="5">
        <f>'[1]Kapaciteti i Ofruar'!R129</f>
        <v>55</v>
      </c>
      <c r="E20" s="6">
        <f>'[1]Çmimet e ofruar'!R157</f>
        <v>10.199999999999999</v>
      </c>
      <c r="F20" s="6">
        <f>'[1]Çmimet e ofruar'!R185</f>
        <v>10.199999999999999</v>
      </c>
      <c r="G20" s="5">
        <f>'[1]Kapaciteti i Fituar'!R129</f>
        <v>55</v>
      </c>
      <c r="H20" s="6">
        <f>'[1]Kapaciteti i Fituar'!R157</f>
        <v>10.199999999999999</v>
      </c>
      <c r="I20" s="6">
        <f>'[1]Kapaciteti i Fituar'!BA129</f>
        <v>10.199999999999999</v>
      </c>
    </row>
    <row r="21" spans="2:9" x14ac:dyDescent="0.25">
      <c r="B21" s="7" t="s">
        <v>25</v>
      </c>
      <c r="C21" s="8">
        <f>'[1]Kapaciteti i Kërkuar'!R17</f>
        <v>55</v>
      </c>
      <c r="D21" s="8">
        <f>'[1]Kapaciteti i Ofruar'!R130</f>
        <v>55</v>
      </c>
      <c r="E21" s="9">
        <f>'[1]Çmimet e ofruar'!R158</f>
        <v>10.199999999999999</v>
      </c>
      <c r="F21" s="9">
        <f>'[1]Çmimet e ofruar'!R186</f>
        <v>10.199999999999999</v>
      </c>
      <c r="G21" s="8">
        <f>'[1]Kapaciteti i Fituar'!R130</f>
        <v>55</v>
      </c>
      <c r="H21" s="9">
        <f>'[1]Kapaciteti i Fituar'!R158</f>
        <v>10.199999999999999</v>
      </c>
      <c r="I21" s="9">
        <f>'[1]Kapaciteti i Fituar'!BA130</f>
        <v>10.199999999999999</v>
      </c>
    </row>
    <row r="22" spans="2:9" x14ac:dyDescent="0.25">
      <c r="B22" s="4" t="s">
        <v>26</v>
      </c>
      <c r="C22" s="5">
        <f>'[1]Kapaciteti i Kërkuar'!R18</f>
        <v>55</v>
      </c>
      <c r="D22" s="5">
        <f>'[1]Kapaciteti i Ofruar'!R131</f>
        <v>55</v>
      </c>
      <c r="E22" s="6">
        <f>'[1]Çmimet e ofruar'!R159</f>
        <v>10.199999999999999</v>
      </c>
      <c r="F22" s="6">
        <f>'[1]Çmimet e ofruar'!R187</f>
        <v>10.199999999999999</v>
      </c>
      <c r="G22" s="5">
        <f>'[1]Kapaciteti i Fituar'!R131</f>
        <v>55</v>
      </c>
      <c r="H22" s="6">
        <f>'[1]Kapaciteti i Fituar'!R159</f>
        <v>10.199999999999999</v>
      </c>
      <c r="I22" s="6">
        <f>'[1]Kapaciteti i Fituar'!BA131</f>
        <v>10.199999999999999</v>
      </c>
    </row>
    <row r="23" spans="2:9" x14ac:dyDescent="0.25">
      <c r="B23" s="7" t="s">
        <v>27</v>
      </c>
      <c r="C23" s="8">
        <f>'[1]Kapaciteti i Kërkuar'!R19</f>
        <v>55</v>
      </c>
      <c r="D23" s="8">
        <f>'[1]Kapaciteti i Ofruar'!R132</f>
        <v>73</v>
      </c>
      <c r="E23" s="9">
        <f>'[1]Çmimet e ofruar'!R160</f>
        <v>10.199999999999999</v>
      </c>
      <c r="F23" s="9">
        <f>'[1]Çmimet e ofruar'!R188</f>
        <v>50.05</v>
      </c>
      <c r="G23" s="8">
        <f>'[1]Kapaciteti i Fituar'!R132</f>
        <v>55</v>
      </c>
      <c r="H23" s="9">
        <f>'[1]Kapaciteti i Fituar'!R160</f>
        <v>10.199999999999999</v>
      </c>
      <c r="I23" s="9">
        <f>'[1]Kapaciteti i Fituar'!BA132</f>
        <v>10.199999999999999</v>
      </c>
    </row>
    <row r="24" spans="2:9" x14ac:dyDescent="0.25">
      <c r="B24" s="4" t="s">
        <v>28</v>
      </c>
      <c r="C24" s="5">
        <f>'[1]Kapaciteti i Kërkuar'!R20</f>
        <v>55</v>
      </c>
      <c r="D24" s="5">
        <f>'[1]Kapaciteti i Ofruar'!R133</f>
        <v>73</v>
      </c>
      <c r="E24" s="6">
        <f>'[1]Çmimet e ofruar'!R161</f>
        <v>10.199999999999999</v>
      </c>
      <c r="F24" s="6">
        <f>'[1]Çmimet e ofruar'!R189</f>
        <v>33.950000000000003</v>
      </c>
      <c r="G24" s="5">
        <f>'[1]Kapaciteti i Fituar'!R133</f>
        <v>55</v>
      </c>
      <c r="H24" s="6">
        <f>'[1]Kapaciteti i Fituar'!R161</f>
        <v>10.199999999999999</v>
      </c>
      <c r="I24" s="6">
        <f>'[1]Kapaciteti i Fituar'!BA133</f>
        <v>10.199999999999999</v>
      </c>
    </row>
    <row r="25" spans="2:9" x14ac:dyDescent="0.25">
      <c r="B25" s="7" t="s">
        <v>29</v>
      </c>
      <c r="C25" s="8">
        <f>'[1]Kapaciteti i Kërkuar'!R21</f>
        <v>55</v>
      </c>
      <c r="D25" s="8">
        <f>'[1]Kapaciteti i Ofruar'!R134</f>
        <v>73</v>
      </c>
      <c r="E25" s="9">
        <f>'[1]Çmimet e ofruar'!R162</f>
        <v>10.199999999999999</v>
      </c>
      <c r="F25" s="9">
        <f>'[1]Çmimet e ofruar'!R190</f>
        <v>31.44</v>
      </c>
      <c r="G25" s="8">
        <f>'[1]Kapaciteti i Fituar'!R134</f>
        <v>55</v>
      </c>
      <c r="H25" s="9">
        <f>'[1]Kapaciteti i Fituar'!R162</f>
        <v>10.199999999999999</v>
      </c>
      <c r="I25" s="9">
        <f>'[1]Kapaciteti i Fituar'!BA134</f>
        <v>10.199999999999999</v>
      </c>
    </row>
    <row r="26" spans="2:9" x14ac:dyDescent="0.25">
      <c r="B26" s="4" t="s">
        <v>30</v>
      </c>
      <c r="C26" s="5">
        <f>'[1]Kapaciteti i Kërkuar'!R22</f>
        <v>55</v>
      </c>
      <c r="D26" s="5">
        <f>'[1]Kapaciteti i Ofruar'!R135</f>
        <v>73</v>
      </c>
      <c r="E26" s="6">
        <f>'[1]Çmimet e ofruar'!R163</f>
        <v>10.199999999999999</v>
      </c>
      <c r="F26" s="6">
        <f>'[1]Çmimet e ofruar'!R191</f>
        <v>29.7</v>
      </c>
      <c r="G26" s="5">
        <f>'[1]Kapaciteti i Fituar'!R135</f>
        <v>55</v>
      </c>
      <c r="H26" s="6">
        <f>'[1]Kapaciteti i Fituar'!R163</f>
        <v>10.199999999999999</v>
      </c>
      <c r="I26" s="6">
        <f>'[1]Kapaciteti i Fituar'!BA135</f>
        <v>10.199999999999999</v>
      </c>
    </row>
    <row r="27" spans="2:9" x14ac:dyDescent="0.25">
      <c r="B27" s="7" t="s">
        <v>31</v>
      </c>
      <c r="C27" s="8">
        <f>'[1]Kapaciteti i Kërkuar'!R23</f>
        <v>55</v>
      </c>
      <c r="D27" s="8">
        <f>'[1]Kapaciteti i Ofruar'!R136</f>
        <v>73</v>
      </c>
      <c r="E27" s="9">
        <f>'[1]Çmimet e ofruar'!R164</f>
        <v>10.199999999999999</v>
      </c>
      <c r="F27" s="9">
        <f>'[1]Çmimet e ofruar'!R192</f>
        <v>29.7</v>
      </c>
      <c r="G27" s="8">
        <f>'[1]Kapaciteti i Fituar'!R136</f>
        <v>55</v>
      </c>
      <c r="H27" s="9">
        <f>'[1]Kapaciteti i Fituar'!R164</f>
        <v>10.199999999999999</v>
      </c>
      <c r="I27" s="9">
        <f>'[1]Kapaciteti i Fituar'!BA136</f>
        <v>10.199999999999999</v>
      </c>
    </row>
    <row r="28" spans="2:9" x14ac:dyDescent="0.25">
      <c r="B28" s="4" t="s">
        <v>32</v>
      </c>
      <c r="C28" s="5">
        <f>'[1]Kapaciteti i Kërkuar'!R24</f>
        <v>55</v>
      </c>
      <c r="D28" s="5">
        <f>'[1]Kapaciteti i Ofruar'!R137</f>
        <v>73</v>
      </c>
      <c r="E28" s="6">
        <f>'[1]Çmimet e ofruar'!R165</f>
        <v>10.199999999999999</v>
      </c>
      <c r="F28" s="6">
        <f>'[1]Çmimet e ofruar'!R193</f>
        <v>29.7</v>
      </c>
      <c r="G28" s="5">
        <f>'[1]Kapaciteti i Fituar'!R137</f>
        <v>55</v>
      </c>
      <c r="H28" s="6">
        <f>'[1]Kapaciteti i Fituar'!R165</f>
        <v>10.199999999999999</v>
      </c>
      <c r="I28" s="6">
        <f>'[1]Kapaciteti i Fituar'!BA137</f>
        <v>10.199999999999999</v>
      </c>
    </row>
    <row r="29" spans="2:9" x14ac:dyDescent="0.25">
      <c r="B29" s="7" t="s">
        <v>33</v>
      </c>
      <c r="C29" s="8">
        <f>'[1]Kapaciteti i Kërkuar'!R25</f>
        <v>65</v>
      </c>
      <c r="D29" s="8">
        <f>'[1]Kapaciteti i Ofruar'!R138</f>
        <v>78</v>
      </c>
      <c r="E29" s="9">
        <f>'[1]Çmimet e ofruar'!R166</f>
        <v>10.199999999999999</v>
      </c>
      <c r="F29" s="9">
        <f>'[1]Çmimet e ofruar'!R194</f>
        <v>29.7</v>
      </c>
      <c r="G29" s="8">
        <f>'[1]Kapaciteti i Fituar'!R138</f>
        <v>65</v>
      </c>
      <c r="H29" s="9">
        <f>'[1]Kapaciteti i Fituar'!R166</f>
        <v>11.7</v>
      </c>
      <c r="I29" s="9">
        <f>'[1]Kapaciteti i Fituar'!BA138</f>
        <v>29.7</v>
      </c>
    </row>
    <row r="30" spans="2:9" x14ac:dyDescent="0.25">
      <c r="B30" s="4" t="s">
        <v>34</v>
      </c>
      <c r="C30" s="5">
        <f>'[1]Kapaciteti i Kërkuar'!R26</f>
        <v>65</v>
      </c>
      <c r="D30" s="5">
        <f>'[1]Kapaciteti i Ofruar'!R139</f>
        <v>78</v>
      </c>
      <c r="E30" s="6">
        <f>'[1]Çmimet e ofruar'!R167</f>
        <v>10.199999999999999</v>
      </c>
      <c r="F30" s="6">
        <f>'[1]Çmimet e ofruar'!R195</f>
        <v>40.590000000000003</v>
      </c>
      <c r="G30" s="5">
        <f>'[1]Kapaciteti i Fituar'!R139</f>
        <v>65</v>
      </c>
      <c r="H30" s="6">
        <f>'[1]Kapaciteti i Fituar'!R167</f>
        <v>12.537692307692309</v>
      </c>
      <c r="I30" s="6">
        <f>'[1]Kapaciteti i Fituar'!BA139</f>
        <v>40.590000000000003</v>
      </c>
    </row>
    <row r="31" spans="2:9" x14ac:dyDescent="0.25">
      <c r="B31" s="7" t="s">
        <v>35</v>
      </c>
      <c r="C31" s="8">
        <f>'[1]Kapaciteti i Kërkuar'!R27</f>
        <v>65</v>
      </c>
      <c r="D31" s="8">
        <f>'[1]Kapaciteti i Ofruar'!R140</f>
        <v>60</v>
      </c>
      <c r="E31" s="9">
        <f>'[1]Çmimet e ofruar'!R168</f>
        <v>10.199999999999999</v>
      </c>
      <c r="F31" s="9">
        <f>'[1]Çmimet e ofruar'!R196</f>
        <v>10.199999999999999</v>
      </c>
      <c r="G31" s="8">
        <f>'[1]Kapaciteti i Fituar'!R140</f>
        <v>60</v>
      </c>
      <c r="H31" s="9">
        <f>'[1]Kapaciteti i Fituar'!R168</f>
        <v>10.199999999999999</v>
      </c>
      <c r="I31" s="9">
        <f>'[1]Kapaciteti i Fituar'!BA140</f>
        <v>10.199999999999999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1509</v>
      </c>
      <c r="E32" s="10"/>
      <c r="F32" s="10"/>
      <c r="G32" s="10">
        <f t="shared" si="0"/>
        <v>1375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C10" sqref="C1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69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Kërkuar'!S4</f>
        <v>65</v>
      </c>
      <c r="D8" s="5">
        <f>'[1]Kapaciteti i Ofruar'!S117</f>
        <v>60</v>
      </c>
      <c r="E8" s="6">
        <f>'[1]Çmimet e ofruar'!S145</f>
        <v>10.199999999999999</v>
      </c>
      <c r="F8" s="6">
        <f>'[1]Çmimet e ofruar'!S173</f>
        <v>10.199999999999999</v>
      </c>
      <c r="G8" s="5">
        <f>'[1]Kapaciteti i Fituar'!S117</f>
        <v>60</v>
      </c>
      <c r="H8" s="6">
        <f>'[1]Kapaciteti i Fituar'!S145</f>
        <v>10.199999999999999</v>
      </c>
      <c r="I8" s="6">
        <f>'[1]Kapaciteti i Fituar'!BB117</f>
        <v>10.199999999999999</v>
      </c>
    </row>
    <row r="9" spans="2:9" x14ac:dyDescent="0.25">
      <c r="B9" s="7" t="s">
        <v>13</v>
      </c>
      <c r="C9" s="8">
        <f>'[1]Kapaciteti i Kërkuar'!S5</f>
        <v>65</v>
      </c>
      <c r="D9" s="8">
        <f>'[1]Kapaciteti i Ofruar'!S118</f>
        <v>60</v>
      </c>
      <c r="E9" s="9">
        <f>'[1]Çmimet e ofruar'!S146</f>
        <v>10.199999999999999</v>
      </c>
      <c r="F9" s="9">
        <f>'[1]Çmimet e ofruar'!S174</f>
        <v>10.199999999999999</v>
      </c>
      <c r="G9" s="8">
        <f>'[1]Kapaciteti i Fituar'!S118</f>
        <v>60</v>
      </c>
      <c r="H9" s="9">
        <f>'[1]Kapaciteti i Fituar'!S146</f>
        <v>10.199999999999999</v>
      </c>
      <c r="I9" s="9">
        <f>'[1]Kapaciteti i Fituar'!BB118</f>
        <v>10.199999999999999</v>
      </c>
    </row>
    <row r="10" spans="2:9" x14ac:dyDescent="0.25">
      <c r="B10" s="4" t="s">
        <v>14</v>
      </c>
      <c r="C10" s="5">
        <f>'[1]Kapaciteti i Kërkuar'!S6</f>
        <v>65</v>
      </c>
      <c r="D10" s="5">
        <f>'[1]Kapaciteti i Ofruar'!S119</f>
        <v>60</v>
      </c>
      <c r="E10" s="6">
        <f>'[1]Çmimet e ofruar'!S147</f>
        <v>10.199999999999999</v>
      </c>
      <c r="F10" s="6">
        <f>'[1]Çmimet e ofruar'!S175</f>
        <v>10.199999999999999</v>
      </c>
      <c r="G10" s="5">
        <f>'[1]Kapaciteti i Fituar'!S119</f>
        <v>60</v>
      </c>
      <c r="H10" s="6">
        <f>'[1]Kapaciteti i Fituar'!S147</f>
        <v>10.199999999999999</v>
      </c>
      <c r="I10" s="6">
        <f>'[1]Kapaciteti i Fituar'!BB119</f>
        <v>10.199999999999999</v>
      </c>
    </row>
    <row r="11" spans="2:9" x14ac:dyDescent="0.25">
      <c r="B11" s="7" t="s">
        <v>15</v>
      </c>
      <c r="C11" s="8">
        <f>'[1]Kapaciteti i Kërkuar'!S7</f>
        <v>65</v>
      </c>
      <c r="D11" s="8">
        <f>'[1]Kapaciteti i Ofruar'!S120</f>
        <v>60</v>
      </c>
      <c r="E11" s="9">
        <f>'[1]Çmimet e ofruar'!S148</f>
        <v>10.199999999999999</v>
      </c>
      <c r="F11" s="9">
        <f>'[1]Çmimet e ofruar'!S176</f>
        <v>10.199999999999999</v>
      </c>
      <c r="G11" s="8">
        <f>'[1]Kapaciteti i Fituar'!S120</f>
        <v>60</v>
      </c>
      <c r="H11" s="9">
        <f>'[1]Kapaciteti i Fituar'!S148</f>
        <v>10.199999999999999</v>
      </c>
      <c r="I11" s="9">
        <f>'[1]Kapaciteti i Fituar'!BB120</f>
        <v>10.199999999999999</v>
      </c>
    </row>
    <row r="12" spans="2:9" x14ac:dyDescent="0.25">
      <c r="B12" s="4" t="s">
        <v>16</v>
      </c>
      <c r="C12" s="5">
        <f>'[1]Kapaciteti i Kërkuar'!S8</f>
        <v>65</v>
      </c>
      <c r="D12" s="5">
        <f>'[1]Kapaciteti i Ofruar'!S121</f>
        <v>60</v>
      </c>
      <c r="E12" s="6">
        <f>'[1]Çmimet e ofruar'!S149</f>
        <v>10.199999999999999</v>
      </c>
      <c r="F12" s="6">
        <f>'[1]Çmimet e ofruar'!S177</f>
        <v>10.199999999999999</v>
      </c>
      <c r="G12" s="5">
        <f>'[1]Kapaciteti i Fituar'!S121</f>
        <v>60</v>
      </c>
      <c r="H12" s="6">
        <f>'[1]Kapaciteti i Fituar'!S149</f>
        <v>10.199999999999999</v>
      </c>
      <c r="I12" s="6">
        <f>'[1]Kapaciteti i Fituar'!BB121</f>
        <v>10.199999999999999</v>
      </c>
    </row>
    <row r="13" spans="2:9" x14ac:dyDescent="0.25">
      <c r="B13" s="7" t="s">
        <v>17</v>
      </c>
      <c r="C13" s="8">
        <f>'[1]Kapaciteti i Kërkuar'!S9</f>
        <v>65</v>
      </c>
      <c r="D13" s="8">
        <f>'[1]Kapaciteti i Ofruar'!S122</f>
        <v>60</v>
      </c>
      <c r="E13" s="9">
        <f>'[1]Çmimet e ofruar'!S150</f>
        <v>10.199999999999999</v>
      </c>
      <c r="F13" s="9">
        <f>'[1]Çmimet e ofruar'!S178</f>
        <v>10.199999999999999</v>
      </c>
      <c r="G13" s="8">
        <f>'[1]Kapaciteti i Fituar'!S122</f>
        <v>60</v>
      </c>
      <c r="H13" s="9">
        <f>'[1]Kapaciteti i Fituar'!S150</f>
        <v>10.199999999999999</v>
      </c>
      <c r="I13" s="9">
        <f>'[1]Kapaciteti i Fituar'!BB122</f>
        <v>10.199999999999999</v>
      </c>
    </row>
    <row r="14" spans="2:9" x14ac:dyDescent="0.25">
      <c r="B14" s="4" t="s">
        <v>18</v>
      </c>
      <c r="C14" s="5">
        <f>'[1]Kapaciteti i Kërkuar'!S10</f>
        <v>55</v>
      </c>
      <c r="D14" s="5">
        <f>'[1]Kapaciteti i Ofruar'!S123</f>
        <v>55</v>
      </c>
      <c r="E14" s="6">
        <f>'[1]Çmimet e ofruar'!S151</f>
        <v>10.199999999999999</v>
      </c>
      <c r="F14" s="6">
        <f>'[1]Çmimet e ofruar'!S179</f>
        <v>10.199999999999999</v>
      </c>
      <c r="G14" s="5">
        <f>'[1]Kapaciteti i Fituar'!S123</f>
        <v>55</v>
      </c>
      <c r="H14" s="6">
        <f>'[1]Kapaciteti i Fituar'!S151</f>
        <v>10.199999999999999</v>
      </c>
      <c r="I14" s="6">
        <f>'[1]Kapaciteti i Fituar'!BB123</f>
        <v>10.199999999999999</v>
      </c>
    </row>
    <row r="15" spans="2:9" x14ac:dyDescent="0.25">
      <c r="B15" s="7" t="s">
        <v>19</v>
      </c>
      <c r="C15" s="8">
        <f>'[1]Kapaciteti i Kërkuar'!S11</f>
        <v>55</v>
      </c>
      <c r="D15" s="8">
        <f>'[1]Kapaciteti i Ofruar'!S124</f>
        <v>55</v>
      </c>
      <c r="E15" s="9">
        <f>'[1]Çmimet e ofruar'!S152</f>
        <v>10.199999999999999</v>
      </c>
      <c r="F15" s="9">
        <f>'[1]Çmimet e ofruar'!S180</f>
        <v>10.199999999999999</v>
      </c>
      <c r="G15" s="8">
        <f>'[1]Kapaciteti i Fituar'!S124</f>
        <v>55</v>
      </c>
      <c r="H15" s="9">
        <f>'[1]Kapaciteti i Fituar'!S152</f>
        <v>10.199999999999999</v>
      </c>
      <c r="I15" s="9">
        <f>'[1]Kapaciteti i Fituar'!BB124</f>
        <v>10.199999999999999</v>
      </c>
    </row>
    <row r="16" spans="2:9" x14ac:dyDescent="0.25">
      <c r="B16" s="4" t="s">
        <v>20</v>
      </c>
      <c r="C16" s="5">
        <f>'[1]Kapaciteti i Kërkuar'!S12</f>
        <v>55</v>
      </c>
      <c r="D16" s="5">
        <f>'[1]Kapaciteti i Ofruar'!S125</f>
        <v>55</v>
      </c>
      <c r="E16" s="6">
        <f>'[1]Çmimet e ofruar'!S153</f>
        <v>10.199999999999999</v>
      </c>
      <c r="F16" s="6">
        <f>'[1]Çmimet e ofruar'!S181</f>
        <v>10.199999999999999</v>
      </c>
      <c r="G16" s="5">
        <f>'[1]Kapaciteti i Fituar'!S125</f>
        <v>55</v>
      </c>
      <c r="H16" s="6">
        <f>'[1]Kapaciteti i Fituar'!S153</f>
        <v>10.199999999999999</v>
      </c>
      <c r="I16" s="6">
        <f>'[1]Kapaciteti i Fituar'!BB125</f>
        <v>10.199999999999999</v>
      </c>
    </row>
    <row r="17" spans="2:9" x14ac:dyDescent="0.25">
      <c r="B17" s="7" t="s">
        <v>21</v>
      </c>
      <c r="C17" s="8">
        <f>'[1]Kapaciteti i Kërkuar'!S13</f>
        <v>55</v>
      </c>
      <c r="D17" s="8">
        <f>'[1]Kapaciteti i Ofruar'!S126</f>
        <v>55</v>
      </c>
      <c r="E17" s="9">
        <f>'[1]Çmimet e ofruar'!S154</f>
        <v>10.199999999999999</v>
      </c>
      <c r="F17" s="9">
        <f>'[1]Çmimet e ofruar'!S182</f>
        <v>10.199999999999999</v>
      </c>
      <c r="G17" s="8">
        <f>'[1]Kapaciteti i Fituar'!S126</f>
        <v>55</v>
      </c>
      <c r="H17" s="9">
        <f>'[1]Kapaciteti i Fituar'!S154</f>
        <v>10.199999999999999</v>
      </c>
      <c r="I17" s="9">
        <f>'[1]Kapaciteti i Fituar'!BB126</f>
        <v>10.199999999999999</v>
      </c>
    </row>
    <row r="18" spans="2:9" x14ac:dyDescent="0.25">
      <c r="B18" s="4" t="s">
        <v>22</v>
      </c>
      <c r="C18" s="5">
        <f>'[1]Kapaciteti i Kërkuar'!S14</f>
        <v>55</v>
      </c>
      <c r="D18" s="5">
        <f>'[1]Kapaciteti i Ofruar'!S127</f>
        <v>55</v>
      </c>
      <c r="E18" s="6">
        <f>'[1]Çmimet e ofruar'!S155</f>
        <v>10.199999999999999</v>
      </c>
      <c r="F18" s="6">
        <f>'[1]Çmimet e ofruar'!S183</f>
        <v>10.199999999999999</v>
      </c>
      <c r="G18" s="5">
        <f>'[1]Kapaciteti i Fituar'!S127</f>
        <v>55</v>
      </c>
      <c r="H18" s="6">
        <f>'[1]Kapaciteti i Fituar'!S155</f>
        <v>10.199999999999999</v>
      </c>
      <c r="I18" s="6">
        <f>'[1]Kapaciteti i Fituar'!BB127</f>
        <v>10.199999999999999</v>
      </c>
    </row>
    <row r="19" spans="2:9" x14ac:dyDescent="0.25">
      <c r="B19" s="7" t="s">
        <v>23</v>
      </c>
      <c r="C19" s="8">
        <f>'[1]Kapaciteti i Kërkuar'!S15</f>
        <v>55</v>
      </c>
      <c r="D19" s="8">
        <f>'[1]Kapaciteti i Ofruar'!S128</f>
        <v>55</v>
      </c>
      <c r="E19" s="9">
        <f>'[1]Çmimet e ofruar'!S156</f>
        <v>10.199999999999999</v>
      </c>
      <c r="F19" s="9">
        <f>'[1]Çmimet e ofruar'!S184</f>
        <v>10.199999999999999</v>
      </c>
      <c r="G19" s="8">
        <f>'[1]Kapaciteti i Fituar'!S128</f>
        <v>55</v>
      </c>
      <c r="H19" s="9">
        <f>'[1]Kapaciteti i Fituar'!S156</f>
        <v>10.199999999999999</v>
      </c>
      <c r="I19" s="9">
        <f>'[1]Kapaciteti i Fituar'!BB128</f>
        <v>10.199999999999999</v>
      </c>
    </row>
    <row r="20" spans="2:9" x14ac:dyDescent="0.25">
      <c r="B20" s="4" t="s">
        <v>24</v>
      </c>
      <c r="C20" s="5">
        <f>'[1]Kapaciteti i Kërkuar'!S16</f>
        <v>55</v>
      </c>
      <c r="D20" s="5">
        <f>'[1]Kapaciteti i Ofruar'!S129</f>
        <v>55</v>
      </c>
      <c r="E20" s="6">
        <f>'[1]Çmimet e ofruar'!S157</f>
        <v>10.199999999999999</v>
      </c>
      <c r="F20" s="6">
        <f>'[1]Çmimet e ofruar'!S185</f>
        <v>10.199999999999999</v>
      </c>
      <c r="G20" s="5">
        <f>'[1]Kapaciteti i Fituar'!S129</f>
        <v>55</v>
      </c>
      <c r="H20" s="6">
        <f>'[1]Kapaciteti i Fituar'!S157</f>
        <v>10.199999999999999</v>
      </c>
      <c r="I20" s="6">
        <f>'[1]Kapaciteti i Fituar'!BB129</f>
        <v>10.199999999999999</v>
      </c>
    </row>
    <row r="21" spans="2:9" x14ac:dyDescent="0.25">
      <c r="B21" s="7" t="s">
        <v>25</v>
      </c>
      <c r="C21" s="8">
        <f>'[1]Kapaciteti i Kërkuar'!S17</f>
        <v>55</v>
      </c>
      <c r="D21" s="8">
        <f>'[1]Kapaciteti i Ofruar'!S130</f>
        <v>55</v>
      </c>
      <c r="E21" s="9">
        <f>'[1]Çmimet e ofruar'!S158</f>
        <v>10.199999999999999</v>
      </c>
      <c r="F21" s="9">
        <f>'[1]Çmimet e ofruar'!S186</f>
        <v>10.199999999999999</v>
      </c>
      <c r="G21" s="8">
        <f>'[1]Kapaciteti i Fituar'!S130</f>
        <v>55</v>
      </c>
      <c r="H21" s="9">
        <f>'[1]Kapaciteti i Fituar'!S158</f>
        <v>10.199999999999999</v>
      </c>
      <c r="I21" s="9">
        <f>'[1]Kapaciteti i Fituar'!BB130</f>
        <v>10.199999999999999</v>
      </c>
    </row>
    <row r="22" spans="2:9" x14ac:dyDescent="0.25">
      <c r="B22" s="4" t="s">
        <v>26</v>
      </c>
      <c r="C22" s="5">
        <f>'[1]Kapaciteti i Kërkuar'!S18</f>
        <v>55</v>
      </c>
      <c r="D22" s="5">
        <f>'[1]Kapaciteti i Ofruar'!S131</f>
        <v>55</v>
      </c>
      <c r="E22" s="6">
        <f>'[1]Çmimet e ofruar'!S159</f>
        <v>10.199999999999999</v>
      </c>
      <c r="F22" s="6">
        <f>'[1]Çmimet e ofruar'!S187</f>
        <v>10.199999999999999</v>
      </c>
      <c r="G22" s="5">
        <f>'[1]Kapaciteti i Fituar'!S131</f>
        <v>55</v>
      </c>
      <c r="H22" s="6">
        <f>'[1]Kapaciteti i Fituar'!S159</f>
        <v>10.199999999999999</v>
      </c>
      <c r="I22" s="6">
        <f>'[1]Kapaciteti i Fituar'!BB131</f>
        <v>10.199999999999999</v>
      </c>
    </row>
    <row r="23" spans="2:9" x14ac:dyDescent="0.25">
      <c r="B23" s="7" t="s">
        <v>27</v>
      </c>
      <c r="C23" s="8">
        <f>'[1]Kapaciteti i Kërkuar'!S19</f>
        <v>55</v>
      </c>
      <c r="D23" s="8">
        <f>'[1]Kapaciteti i Ofruar'!S132</f>
        <v>55</v>
      </c>
      <c r="E23" s="9">
        <f>'[1]Çmimet e ofruar'!S160</f>
        <v>10.199999999999999</v>
      </c>
      <c r="F23" s="9">
        <f>'[1]Çmimet e ofruar'!S188</f>
        <v>10.199999999999999</v>
      </c>
      <c r="G23" s="8">
        <f>'[1]Kapaciteti i Fituar'!S132</f>
        <v>55</v>
      </c>
      <c r="H23" s="9">
        <f>'[1]Kapaciteti i Fituar'!S160</f>
        <v>10.199999999999999</v>
      </c>
      <c r="I23" s="9">
        <f>'[1]Kapaciteti i Fituar'!BB132</f>
        <v>10.199999999999999</v>
      </c>
    </row>
    <row r="24" spans="2:9" x14ac:dyDescent="0.25">
      <c r="B24" s="4" t="s">
        <v>28</v>
      </c>
      <c r="C24" s="5">
        <f>'[1]Kapaciteti i Kërkuar'!S20</f>
        <v>55</v>
      </c>
      <c r="D24" s="5">
        <f>'[1]Kapaciteti i Ofruar'!S133</f>
        <v>55</v>
      </c>
      <c r="E24" s="6">
        <f>'[1]Çmimet e ofruar'!S161</f>
        <v>10.199999999999999</v>
      </c>
      <c r="F24" s="6">
        <f>'[1]Çmimet e ofruar'!S189</f>
        <v>10.199999999999999</v>
      </c>
      <c r="G24" s="5">
        <f>'[1]Kapaciteti i Fituar'!S133</f>
        <v>55</v>
      </c>
      <c r="H24" s="6">
        <f>'[1]Kapaciteti i Fituar'!S161</f>
        <v>10.199999999999999</v>
      </c>
      <c r="I24" s="6">
        <f>'[1]Kapaciteti i Fituar'!BB133</f>
        <v>10.199999999999999</v>
      </c>
    </row>
    <row r="25" spans="2:9" x14ac:dyDescent="0.25">
      <c r="B25" s="7" t="s">
        <v>29</v>
      </c>
      <c r="C25" s="8">
        <f>'[1]Kapaciteti i Kërkuar'!S21</f>
        <v>55</v>
      </c>
      <c r="D25" s="8">
        <f>'[1]Kapaciteti i Ofruar'!S134</f>
        <v>55</v>
      </c>
      <c r="E25" s="9">
        <f>'[1]Çmimet e ofruar'!S162</f>
        <v>10.199999999999999</v>
      </c>
      <c r="F25" s="9">
        <f>'[1]Çmimet e ofruar'!S190</f>
        <v>10.199999999999999</v>
      </c>
      <c r="G25" s="8">
        <f>'[1]Kapaciteti i Fituar'!S134</f>
        <v>55</v>
      </c>
      <c r="H25" s="9">
        <f>'[1]Kapaciteti i Fituar'!S162</f>
        <v>10.199999999999999</v>
      </c>
      <c r="I25" s="9">
        <f>'[1]Kapaciteti i Fituar'!BB134</f>
        <v>10.199999999999999</v>
      </c>
    </row>
    <row r="26" spans="2:9" x14ac:dyDescent="0.25">
      <c r="B26" s="4" t="s">
        <v>30</v>
      </c>
      <c r="C26" s="5">
        <f>'[1]Kapaciteti i Kërkuar'!S22</f>
        <v>55</v>
      </c>
      <c r="D26" s="5">
        <f>'[1]Kapaciteti i Ofruar'!S135</f>
        <v>73</v>
      </c>
      <c r="E26" s="6">
        <f>'[1]Çmimet e ofruar'!S163</f>
        <v>10.199999999999999</v>
      </c>
      <c r="F26" s="6">
        <f>'[1]Çmimet e ofruar'!S191</f>
        <v>29.7</v>
      </c>
      <c r="G26" s="5">
        <f>'[1]Kapaciteti i Fituar'!S135</f>
        <v>55</v>
      </c>
      <c r="H26" s="6">
        <f>'[1]Kapaciteti i Fituar'!S163</f>
        <v>10.199999999999999</v>
      </c>
      <c r="I26" s="6">
        <f>'[1]Kapaciteti i Fituar'!BB135</f>
        <v>10.199999999999999</v>
      </c>
    </row>
    <row r="27" spans="2:9" x14ac:dyDescent="0.25">
      <c r="B27" s="7" t="s">
        <v>31</v>
      </c>
      <c r="C27" s="8">
        <f>'[1]Kapaciteti i Kërkuar'!S23</f>
        <v>55</v>
      </c>
      <c r="D27" s="8">
        <f>'[1]Kapaciteti i Ofruar'!S136</f>
        <v>73</v>
      </c>
      <c r="E27" s="9">
        <f>'[1]Çmimet e ofruar'!S164</f>
        <v>10.199999999999999</v>
      </c>
      <c r="F27" s="9">
        <f>'[1]Çmimet e ofruar'!S192</f>
        <v>29.7</v>
      </c>
      <c r="G27" s="8">
        <f>'[1]Kapaciteti i Fituar'!S136</f>
        <v>55</v>
      </c>
      <c r="H27" s="9">
        <f>'[1]Kapaciteti i Fituar'!S164</f>
        <v>10.199999999999999</v>
      </c>
      <c r="I27" s="9">
        <f>'[1]Kapaciteti i Fituar'!BB136</f>
        <v>10.199999999999999</v>
      </c>
    </row>
    <row r="28" spans="2:9" x14ac:dyDescent="0.25">
      <c r="B28" s="4" t="s">
        <v>32</v>
      </c>
      <c r="C28" s="5">
        <f>'[1]Kapaciteti i Kërkuar'!S24</f>
        <v>55</v>
      </c>
      <c r="D28" s="5">
        <f>'[1]Kapaciteti i Ofruar'!S137</f>
        <v>73</v>
      </c>
      <c r="E28" s="6">
        <f>'[1]Çmimet e ofruar'!S165</f>
        <v>10.199999999999999</v>
      </c>
      <c r="F28" s="6">
        <f>'[1]Çmimet e ofruar'!S193</f>
        <v>29.7</v>
      </c>
      <c r="G28" s="5">
        <f>'[1]Kapaciteti i Fituar'!S137</f>
        <v>55</v>
      </c>
      <c r="H28" s="6">
        <f>'[1]Kapaciteti i Fituar'!S165</f>
        <v>10.199999999999999</v>
      </c>
      <c r="I28" s="6">
        <f>'[1]Kapaciteti i Fituar'!BB137</f>
        <v>10.199999999999999</v>
      </c>
    </row>
    <row r="29" spans="2:9" x14ac:dyDescent="0.25">
      <c r="B29" s="7" t="s">
        <v>33</v>
      </c>
      <c r="C29" s="8">
        <f>'[1]Kapaciteti i Kërkuar'!S25</f>
        <v>65</v>
      </c>
      <c r="D29" s="8">
        <f>'[1]Kapaciteti i Ofruar'!S138</f>
        <v>78</v>
      </c>
      <c r="E29" s="9">
        <f>'[1]Çmimet e ofruar'!S166</f>
        <v>10.199999999999999</v>
      </c>
      <c r="F29" s="9">
        <f>'[1]Çmimet e ofruar'!S194</f>
        <v>29.7</v>
      </c>
      <c r="G29" s="8">
        <f>'[1]Kapaciteti i Fituar'!S138</f>
        <v>65</v>
      </c>
      <c r="H29" s="9">
        <f>'[1]Kapaciteti i Fituar'!S166</f>
        <v>11.7</v>
      </c>
      <c r="I29" s="9">
        <f>'[1]Kapaciteti i Fituar'!BB138</f>
        <v>29.7</v>
      </c>
    </row>
    <row r="30" spans="2:9" x14ac:dyDescent="0.25">
      <c r="B30" s="4" t="s">
        <v>34</v>
      </c>
      <c r="C30" s="5">
        <f>'[1]Kapaciteti i Kërkuar'!S26</f>
        <v>65</v>
      </c>
      <c r="D30" s="5">
        <f>'[1]Kapaciteti i Ofruar'!S139</f>
        <v>78</v>
      </c>
      <c r="E30" s="6">
        <f>'[1]Çmimet e ofruar'!S167</f>
        <v>10.199999999999999</v>
      </c>
      <c r="F30" s="6">
        <f>'[1]Çmimet e ofruar'!S195</f>
        <v>29.7</v>
      </c>
      <c r="G30" s="5">
        <f>'[1]Kapaciteti i Fituar'!S139</f>
        <v>65</v>
      </c>
      <c r="H30" s="6">
        <f>'[1]Kapaciteti i Fituar'!S167</f>
        <v>11.7</v>
      </c>
      <c r="I30" s="6">
        <f>'[1]Kapaciteti i Fituar'!BB139</f>
        <v>29.7</v>
      </c>
    </row>
    <row r="31" spans="2:9" x14ac:dyDescent="0.25">
      <c r="B31" s="7" t="s">
        <v>35</v>
      </c>
      <c r="C31" s="8">
        <f>'[1]Kapaciteti i Kërkuar'!S27</f>
        <v>65</v>
      </c>
      <c r="D31" s="8">
        <f>'[1]Kapaciteti i Ofruar'!S140</f>
        <v>60</v>
      </c>
      <c r="E31" s="9">
        <f>'[1]Çmimet e ofruar'!S168</f>
        <v>10.199999999999999</v>
      </c>
      <c r="F31" s="9">
        <f>'[1]Çmimet e ofruar'!S196</f>
        <v>10.199999999999999</v>
      </c>
      <c r="G31" s="8">
        <f>'[1]Kapaciteti i Fituar'!S140</f>
        <v>60</v>
      </c>
      <c r="H31" s="9">
        <f>'[1]Kapaciteti i Fituar'!S168</f>
        <v>10.199999999999999</v>
      </c>
      <c r="I31" s="9">
        <f>'[1]Kapaciteti i Fituar'!BB140</f>
        <v>10.199999999999999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1455</v>
      </c>
      <c r="E32" s="10"/>
      <c r="F32" s="10"/>
      <c r="G32" s="10">
        <f t="shared" si="0"/>
        <v>1375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8" t="s">
        <v>2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1" t="s">
        <v>3</v>
      </c>
      <c r="C5" s="11"/>
      <c r="D5" s="11"/>
      <c r="E5" s="11"/>
      <c r="F5" s="11"/>
      <c r="G5" s="11"/>
      <c r="H5" s="11"/>
      <c r="I5" s="11"/>
    </row>
    <row r="6" spans="2:9" ht="75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Kërkuar'!T4</f>
        <v>65</v>
      </c>
      <c r="D7" s="5">
        <f>'[1]Kapaciteti i Ofruar'!T117</f>
        <v>60</v>
      </c>
      <c r="E7" s="6">
        <f>'[1]Çmimet e ofruar'!T145</f>
        <v>11.75</v>
      </c>
      <c r="F7" s="6">
        <f>'[1]Çmimet e ofruar'!T173</f>
        <v>11.75</v>
      </c>
      <c r="G7" s="5">
        <f>'[1]Kapaciteti i Fituar'!T117</f>
        <v>60</v>
      </c>
      <c r="H7" s="6">
        <f>'[1]Kapaciteti i Fituar'!T145</f>
        <v>11.75</v>
      </c>
      <c r="I7" s="6">
        <f>'[1]Kapaciteti i Fituar'!BC117</f>
        <v>11.75</v>
      </c>
    </row>
    <row r="8" spans="2:9" x14ac:dyDescent="0.25">
      <c r="B8" s="7" t="s">
        <v>13</v>
      </c>
      <c r="C8" s="8">
        <f>'[1]Kapaciteti i Kërkuar'!T5</f>
        <v>65</v>
      </c>
      <c r="D8" s="8">
        <f>'[1]Kapaciteti i Ofruar'!T118</f>
        <v>60</v>
      </c>
      <c r="E8" s="9">
        <f>'[1]Çmimet e ofruar'!T146</f>
        <v>11.75</v>
      </c>
      <c r="F8" s="9">
        <f>'[1]Çmimet e ofruar'!T174</f>
        <v>11.75</v>
      </c>
      <c r="G8" s="8">
        <f>'[1]Kapaciteti i Fituar'!T118</f>
        <v>60</v>
      </c>
      <c r="H8" s="9">
        <f>'[1]Kapaciteti i Fituar'!T146</f>
        <v>11.75</v>
      </c>
      <c r="I8" s="9">
        <f>'[1]Kapaciteti i Fituar'!BC118</f>
        <v>11.75</v>
      </c>
    </row>
    <row r="9" spans="2:9" x14ac:dyDescent="0.25">
      <c r="B9" s="4" t="s">
        <v>14</v>
      </c>
      <c r="C9" s="5">
        <f>'[1]Kapaciteti i Kërkuar'!T6</f>
        <v>65</v>
      </c>
      <c r="D9" s="5">
        <f>'[1]Kapaciteti i Ofruar'!T119</f>
        <v>60</v>
      </c>
      <c r="E9" s="6">
        <f>'[1]Çmimet e ofruar'!T147</f>
        <v>11.75</v>
      </c>
      <c r="F9" s="6">
        <f>'[1]Çmimet e ofruar'!T175</f>
        <v>11.75</v>
      </c>
      <c r="G9" s="5">
        <f>'[1]Kapaciteti i Fituar'!T119</f>
        <v>60</v>
      </c>
      <c r="H9" s="6">
        <f>'[1]Kapaciteti i Fituar'!T147</f>
        <v>11.75</v>
      </c>
      <c r="I9" s="6">
        <f>'[1]Kapaciteti i Fituar'!BC119</f>
        <v>11.75</v>
      </c>
    </row>
    <row r="10" spans="2:9" x14ac:dyDescent="0.25">
      <c r="B10" s="7" t="s">
        <v>15</v>
      </c>
      <c r="C10" s="8">
        <f>'[1]Kapaciteti i Kërkuar'!T7</f>
        <v>65</v>
      </c>
      <c r="D10" s="8">
        <f>'[1]Kapaciteti i Ofruar'!T120</f>
        <v>60</v>
      </c>
      <c r="E10" s="9">
        <f>'[1]Çmimet e ofruar'!T148</f>
        <v>11.75</v>
      </c>
      <c r="F10" s="9">
        <f>'[1]Çmimet e ofruar'!T176</f>
        <v>11.75</v>
      </c>
      <c r="G10" s="8">
        <f>'[1]Kapaciteti i Fituar'!T120</f>
        <v>60</v>
      </c>
      <c r="H10" s="9">
        <f>'[1]Kapaciteti i Fituar'!T148</f>
        <v>11.75</v>
      </c>
      <c r="I10" s="9">
        <f>'[1]Kapaciteti i Fituar'!BC120</f>
        <v>11.75</v>
      </c>
    </row>
    <row r="11" spans="2:9" x14ac:dyDescent="0.25">
      <c r="B11" s="4" t="s">
        <v>16</v>
      </c>
      <c r="C11" s="5">
        <f>'[1]Kapaciteti i Kërkuar'!T8</f>
        <v>65</v>
      </c>
      <c r="D11" s="5">
        <f>'[1]Kapaciteti i Ofruar'!T121</f>
        <v>60</v>
      </c>
      <c r="E11" s="6">
        <f>'[1]Çmimet e ofruar'!T149</f>
        <v>11.75</v>
      </c>
      <c r="F11" s="6">
        <f>'[1]Çmimet e ofruar'!T177</f>
        <v>11.75</v>
      </c>
      <c r="G11" s="5">
        <f>'[1]Kapaciteti i Fituar'!T121</f>
        <v>60</v>
      </c>
      <c r="H11" s="6">
        <f>'[1]Kapaciteti i Fituar'!T149</f>
        <v>11.75</v>
      </c>
      <c r="I11" s="6">
        <f>'[1]Kapaciteti i Fituar'!BC121</f>
        <v>11.75</v>
      </c>
    </row>
    <row r="12" spans="2:9" x14ac:dyDescent="0.25">
      <c r="B12" s="7" t="s">
        <v>17</v>
      </c>
      <c r="C12" s="8">
        <f>'[1]Kapaciteti i Kërkuar'!T9</f>
        <v>65</v>
      </c>
      <c r="D12" s="8">
        <f>'[1]Kapaciteti i Ofruar'!T122</f>
        <v>60</v>
      </c>
      <c r="E12" s="9">
        <f>'[1]Çmimet e ofruar'!T150</f>
        <v>11.75</v>
      </c>
      <c r="F12" s="9">
        <f>'[1]Çmimet e ofruar'!T178</f>
        <v>11.75</v>
      </c>
      <c r="G12" s="8">
        <f>'[1]Kapaciteti i Fituar'!T122</f>
        <v>60</v>
      </c>
      <c r="H12" s="9">
        <f>'[1]Kapaciteti i Fituar'!T150</f>
        <v>11.75</v>
      </c>
      <c r="I12" s="9">
        <f>'[1]Kapaciteti i Fituar'!BC122</f>
        <v>11.75</v>
      </c>
    </row>
    <row r="13" spans="2:9" x14ac:dyDescent="0.25">
      <c r="B13" s="4" t="s">
        <v>18</v>
      </c>
      <c r="C13" s="5">
        <f>'[1]Kapaciteti i Kërkuar'!T10</f>
        <v>55</v>
      </c>
      <c r="D13" s="5">
        <f>'[1]Kapaciteti i Ofruar'!T123</f>
        <v>55</v>
      </c>
      <c r="E13" s="6">
        <f>'[1]Çmimet e ofruar'!T151</f>
        <v>11.75</v>
      </c>
      <c r="F13" s="6">
        <f>'[1]Çmimet e ofruar'!T179</f>
        <v>11.75</v>
      </c>
      <c r="G13" s="5">
        <f>'[1]Kapaciteti i Fituar'!T123</f>
        <v>55</v>
      </c>
      <c r="H13" s="6">
        <f>'[1]Kapaciteti i Fituar'!T151</f>
        <v>11.75</v>
      </c>
      <c r="I13" s="6">
        <f>'[1]Kapaciteti i Fituar'!BC123</f>
        <v>11.75</v>
      </c>
    </row>
    <row r="14" spans="2:9" x14ac:dyDescent="0.25">
      <c r="B14" s="7" t="s">
        <v>19</v>
      </c>
      <c r="C14" s="8">
        <f>'[1]Kapaciteti i Kërkuar'!T11</f>
        <v>55</v>
      </c>
      <c r="D14" s="8">
        <f>'[1]Kapaciteti i Ofruar'!T124</f>
        <v>55</v>
      </c>
      <c r="E14" s="9">
        <f>'[1]Çmimet e ofruar'!T152</f>
        <v>11.75</v>
      </c>
      <c r="F14" s="9">
        <f>'[1]Çmimet e ofruar'!T180</f>
        <v>11.75</v>
      </c>
      <c r="G14" s="8">
        <f>'[1]Kapaciteti i Fituar'!T124</f>
        <v>55</v>
      </c>
      <c r="H14" s="9">
        <f>'[1]Kapaciteti i Fituar'!T152</f>
        <v>11.75</v>
      </c>
      <c r="I14" s="9">
        <f>'[1]Kapaciteti i Fituar'!BC124</f>
        <v>11.75</v>
      </c>
    </row>
    <row r="15" spans="2:9" x14ac:dyDescent="0.25">
      <c r="B15" s="4" t="s">
        <v>20</v>
      </c>
      <c r="C15" s="5">
        <f>'[1]Kapaciteti i Kërkuar'!T12</f>
        <v>55</v>
      </c>
      <c r="D15" s="5">
        <f>'[1]Kapaciteti i Ofruar'!T125</f>
        <v>55</v>
      </c>
      <c r="E15" s="6">
        <f>'[1]Çmimet e ofruar'!T153</f>
        <v>11.75</v>
      </c>
      <c r="F15" s="6">
        <f>'[1]Çmimet e ofruar'!T181</f>
        <v>11.75</v>
      </c>
      <c r="G15" s="5">
        <f>'[1]Kapaciteti i Fituar'!T125</f>
        <v>55</v>
      </c>
      <c r="H15" s="6">
        <f>'[1]Kapaciteti i Fituar'!T153</f>
        <v>11.75</v>
      </c>
      <c r="I15" s="6">
        <f>'[1]Kapaciteti i Fituar'!BC125</f>
        <v>11.75</v>
      </c>
    </row>
    <row r="16" spans="2:9" x14ac:dyDescent="0.25">
      <c r="B16" s="7" t="s">
        <v>21</v>
      </c>
      <c r="C16" s="8">
        <f>'[1]Kapaciteti i Kërkuar'!T13</f>
        <v>55</v>
      </c>
      <c r="D16" s="8">
        <f>'[1]Kapaciteti i Ofruar'!T126</f>
        <v>55</v>
      </c>
      <c r="E16" s="9">
        <f>'[1]Çmimet e ofruar'!T154</f>
        <v>11.75</v>
      </c>
      <c r="F16" s="9">
        <f>'[1]Çmimet e ofruar'!T182</f>
        <v>11.75</v>
      </c>
      <c r="G16" s="8">
        <f>'[1]Kapaciteti i Fituar'!T126</f>
        <v>55</v>
      </c>
      <c r="H16" s="9">
        <f>'[1]Kapaciteti i Fituar'!T154</f>
        <v>11.75</v>
      </c>
      <c r="I16" s="9">
        <f>'[1]Kapaciteti i Fituar'!BC126</f>
        <v>11.75</v>
      </c>
    </row>
    <row r="17" spans="2:9" x14ac:dyDescent="0.25">
      <c r="B17" s="4" t="s">
        <v>22</v>
      </c>
      <c r="C17" s="5">
        <f>'[1]Kapaciteti i Kërkuar'!T14</f>
        <v>55</v>
      </c>
      <c r="D17" s="5">
        <f>'[1]Kapaciteti i Ofruar'!T127</f>
        <v>55</v>
      </c>
      <c r="E17" s="6">
        <f>'[1]Çmimet e ofruar'!T155</f>
        <v>11.75</v>
      </c>
      <c r="F17" s="6">
        <f>'[1]Çmimet e ofruar'!T183</f>
        <v>11.75</v>
      </c>
      <c r="G17" s="5">
        <f>'[1]Kapaciteti i Fituar'!T127</f>
        <v>55</v>
      </c>
      <c r="H17" s="6">
        <f>'[1]Kapaciteti i Fituar'!T155</f>
        <v>11.75</v>
      </c>
      <c r="I17" s="6">
        <f>'[1]Kapaciteti i Fituar'!BC127</f>
        <v>11.75</v>
      </c>
    </row>
    <row r="18" spans="2:9" x14ac:dyDescent="0.25">
      <c r="B18" s="7" t="s">
        <v>23</v>
      </c>
      <c r="C18" s="8">
        <f>'[1]Kapaciteti i Kërkuar'!T15</f>
        <v>55</v>
      </c>
      <c r="D18" s="8">
        <f>'[1]Kapaciteti i Ofruar'!T128</f>
        <v>55</v>
      </c>
      <c r="E18" s="9">
        <f>'[1]Çmimet e ofruar'!T156</f>
        <v>11.75</v>
      </c>
      <c r="F18" s="9">
        <f>'[1]Çmimet e ofruar'!T184</f>
        <v>11.75</v>
      </c>
      <c r="G18" s="8">
        <f>'[1]Kapaciteti i Fituar'!T128</f>
        <v>55</v>
      </c>
      <c r="H18" s="9">
        <f>'[1]Kapaciteti i Fituar'!T156</f>
        <v>11.75</v>
      </c>
      <c r="I18" s="9">
        <f>'[1]Kapaciteti i Fituar'!BC128</f>
        <v>11.75</v>
      </c>
    </row>
    <row r="19" spans="2:9" x14ac:dyDescent="0.25">
      <c r="B19" s="4" t="s">
        <v>24</v>
      </c>
      <c r="C19" s="5">
        <f>'[1]Kapaciteti i Kërkuar'!T16</f>
        <v>55</v>
      </c>
      <c r="D19" s="5">
        <f>'[1]Kapaciteti i Ofruar'!T129</f>
        <v>55</v>
      </c>
      <c r="E19" s="6">
        <f>'[1]Çmimet e ofruar'!T157</f>
        <v>11.75</v>
      </c>
      <c r="F19" s="6">
        <f>'[1]Çmimet e ofruar'!T185</f>
        <v>11.75</v>
      </c>
      <c r="G19" s="5">
        <f>'[1]Kapaciteti i Fituar'!T129</f>
        <v>55</v>
      </c>
      <c r="H19" s="6">
        <f>'[1]Kapaciteti i Fituar'!T157</f>
        <v>11.75</v>
      </c>
      <c r="I19" s="6">
        <f>'[1]Kapaciteti i Fituar'!BC129</f>
        <v>11.75</v>
      </c>
    </row>
    <row r="20" spans="2:9" x14ac:dyDescent="0.25">
      <c r="B20" s="7" t="s">
        <v>25</v>
      </c>
      <c r="C20" s="8">
        <f>'[1]Kapaciteti i Kërkuar'!T17</f>
        <v>55</v>
      </c>
      <c r="D20" s="8">
        <f>'[1]Kapaciteti i Ofruar'!T130</f>
        <v>55</v>
      </c>
      <c r="E20" s="9">
        <f>'[1]Çmimet e ofruar'!T158</f>
        <v>11.75</v>
      </c>
      <c r="F20" s="9">
        <f>'[1]Çmimet e ofruar'!T186</f>
        <v>11.75</v>
      </c>
      <c r="G20" s="8">
        <f>'[1]Kapaciteti i Fituar'!T130</f>
        <v>55</v>
      </c>
      <c r="H20" s="9">
        <f>'[1]Kapaciteti i Fituar'!T158</f>
        <v>11.75</v>
      </c>
      <c r="I20" s="9">
        <f>'[1]Kapaciteti i Fituar'!BC130</f>
        <v>11.75</v>
      </c>
    </row>
    <row r="21" spans="2:9" x14ac:dyDescent="0.25">
      <c r="B21" s="4" t="s">
        <v>26</v>
      </c>
      <c r="C21" s="5">
        <f>'[1]Kapaciteti i Kërkuar'!T18</f>
        <v>55</v>
      </c>
      <c r="D21" s="5">
        <f>'[1]Kapaciteti i Ofruar'!T131</f>
        <v>55</v>
      </c>
      <c r="E21" s="6">
        <f>'[1]Çmimet e ofruar'!T159</f>
        <v>11.75</v>
      </c>
      <c r="F21" s="6">
        <f>'[1]Çmimet e ofruar'!T187</f>
        <v>11.75</v>
      </c>
      <c r="G21" s="5">
        <f>'[1]Kapaciteti i Fituar'!T131</f>
        <v>55</v>
      </c>
      <c r="H21" s="6">
        <f>'[1]Kapaciteti i Fituar'!T159</f>
        <v>11.75</v>
      </c>
      <c r="I21" s="6">
        <f>'[1]Kapaciteti i Fituar'!BC131</f>
        <v>11.75</v>
      </c>
    </row>
    <row r="22" spans="2:9" x14ac:dyDescent="0.25">
      <c r="B22" s="7" t="s">
        <v>27</v>
      </c>
      <c r="C22" s="8">
        <f>'[1]Kapaciteti i Kërkuar'!T19</f>
        <v>55</v>
      </c>
      <c r="D22" s="8">
        <f>'[1]Kapaciteti i Ofruar'!T132</f>
        <v>55</v>
      </c>
      <c r="E22" s="9">
        <f>'[1]Çmimet e ofruar'!T160</f>
        <v>11.75</v>
      </c>
      <c r="F22" s="9">
        <f>'[1]Çmimet e ofruar'!T188</f>
        <v>11.75</v>
      </c>
      <c r="G22" s="8">
        <f>'[1]Kapaciteti i Fituar'!T132</f>
        <v>55</v>
      </c>
      <c r="H22" s="9">
        <f>'[1]Kapaciteti i Fituar'!T160</f>
        <v>11.75</v>
      </c>
      <c r="I22" s="9">
        <f>'[1]Kapaciteti i Fituar'!BC132</f>
        <v>11.75</v>
      </c>
    </row>
    <row r="23" spans="2:9" x14ac:dyDescent="0.25">
      <c r="B23" s="4" t="s">
        <v>28</v>
      </c>
      <c r="C23" s="5">
        <f>'[1]Kapaciteti i Kërkuar'!T20</f>
        <v>55</v>
      </c>
      <c r="D23" s="5">
        <f>'[1]Kapaciteti i Ofruar'!T133</f>
        <v>55</v>
      </c>
      <c r="E23" s="6">
        <f>'[1]Çmimet e ofruar'!T161</f>
        <v>11.75</v>
      </c>
      <c r="F23" s="6">
        <f>'[1]Çmimet e ofruar'!T189</f>
        <v>11.75</v>
      </c>
      <c r="G23" s="5">
        <f>'[1]Kapaciteti i Fituar'!T133</f>
        <v>55</v>
      </c>
      <c r="H23" s="6">
        <f>'[1]Kapaciteti i Fituar'!T161</f>
        <v>11.75</v>
      </c>
      <c r="I23" s="6">
        <f>'[1]Kapaciteti i Fituar'!BC133</f>
        <v>11.75</v>
      </c>
    </row>
    <row r="24" spans="2:9" x14ac:dyDescent="0.25">
      <c r="B24" s="7" t="s">
        <v>29</v>
      </c>
      <c r="C24" s="8">
        <f>'[1]Kapaciteti i Kërkuar'!T21</f>
        <v>55</v>
      </c>
      <c r="D24" s="8">
        <f>'[1]Kapaciteti i Ofruar'!T134</f>
        <v>55</v>
      </c>
      <c r="E24" s="9">
        <f>'[1]Çmimet e ofruar'!T162</f>
        <v>11.75</v>
      </c>
      <c r="F24" s="9">
        <f>'[1]Çmimet e ofruar'!T190</f>
        <v>11.75</v>
      </c>
      <c r="G24" s="8">
        <f>'[1]Kapaciteti i Fituar'!T134</f>
        <v>55</v>
      </c>
      <c r="H24" s="9">
        <f>'[1]Kapaciteti i Fituar'!T162</f>
        <v>11.75</v>
      </c>
      <c r="I24" s="9">
        <f>'[1]Kapaciteti i Fituar'!BC134</f>
        <v>11.75</v>
      </c>
    </row>
    <row r="25" spans="2:9" x14ac:dyDescent="0.25">
      <c r="B25" s="4" t="s">
        <v>30</v>
      </c>
      <c r="C25" s="5">
        <f>'[1]Kapaciteti i Kërkuar'!T22</f>
        <v>55</v>
      </c>
      <c r="D25" s="5">
        <f>'[1]Kapaciteti i Ofruar'!T135</f>
        <v>55</v>
      </c>
      <c r="E25" s="6">
        <f>'[1]Çmimet e ofruar'!T163</f>
        <v>11.75</v>
      </c>
      <c r="F25" s="6">
        <f>'[1]Çmimet e ofruar'!T191</f>
        <v>11.75</v>
      </c>
      <c r="G25" s="5">
        <f>'[1]Kapaciteti i Fituar'!T135</f>
        <v>55</v>
      </c>
      <c r="H25" s="6">
        <f>'[1]Kapaciteti i Fituar'!T163</f>
        <v>11.75</v>
      </c>
      <c r="I25" s="6">
        <f>'[1]Kapaciteti i Fituar'!BC135</f>
        <v>11.75</v>
      </c>
    </row>
    <row r="26" spans="2:9" x14ac:dyDescent="0.25">
      <c r="B26" s="7" t="s">
        <v>31</v>
      </c>
      <c r="C26" s="8">
        <f>'[1]Kapaciteti i Kërkuar'!T23</f>
        <v>55</v>
      </c>
      <c r="D26" s="8">
        <f>'[1]Kapaciteti i Ofruar'!T136</f>
        <v>55</v>
      </c>
      <c r="E26" s="9">
        <f>'[1]Çmimet e ofruar'!T164</f>
        <v>11.75</v>
      </c>
      <c r="F26" s="9">
        <f>'[1]Çmimet e ofruar'!T192</f>
        <v>11.75</v>
      </c>
      <c r="G26" s="8">
        <f>'[1]Kapaciteti i Fituar'!T136</f>
        <v>55</v>
      </c>
      <c r="H26" s="9">
        <f>'[1]Kapaciteti i Fituar'!T164</f>
        <v>11.75</v>
      </c>
      <c r="I26" s="9">
        <f>'[1]Kapaciteti i Fituar'!BC136</f>
        <v>11.75</v>
      </c>
    </row>
    <row r="27" spans="2:9" x14ac:dyDescent="0.25">
      <c r="B27" s="4" t="s">
        <v>32</v>
      </c>
      <c r="C27" s="5">
        <f>'[1]Kapaciteti i Kërkuar'!T24</f>
        <v>55</v>
      </c>
      <c r="D27" s="5">
        <f>'[1]Kapaciteti i Ofruar'!T137</f>
        <v>55</v>
      </c>
      <c r="E27" s="6">
        <f>'[1]Çmimet e ofruar'!T165</f>
        <v>11.75</v>
      </c>
      <c r="F27" s="6">
        <f>'[1]Çmimet e ofruar'!T193</f>
        <v>11.75</v>
      </c>
      <c r="G27" s="5">
        <f>'[1]Kapaciteti i Fituar'!T137</f>
        <v>55</v>
      </c>
      <c r="H27" s="6">
        <f>'[1]Kapaciteti i Fituar'!T165</f>
        <v>11.75</v>
      </c>
      <c r="I27" s="6">
        <f>'[1]Kapaciteti i Fituar'!BC137</f>
        <v>11.75</v>
      </c>
    </row>
    <row r="28" spans="2:9" x14ac:dyDescent="0.25">
      <c r="B28" s="7" t="s">
        <v>33</v>
      </c>
      <c r="C28" s="8">
        <f>'[1]Kapaciteti i Kërkuar'!T25</f>
        <v>65</v>
      </c>
      <c r="D28" s="8">
        <f>'[1]Kapaciteti i Ofruar'!T138</f>
        <v>60</v>
      </c>
      <c r="E28" s="9">
        <f>'[1]Çmimet e ofruar'!T166</f>
        <v>11.75</v>
      </c>
      <c r="F28" s="9">
        <f>'[1]Çmimet e ofruar'!T194</f>
        <v>11.75</v>
      </c>
      <c r="G28" s="8">
        <f>'[1]Kapaciteti i Fituar'!T138</f>
        <v>60</v>
      </c>
      <c r="H28" s="9">
        <f>'[1]Kapaciteti i Fituar'!T166</f>
        <v>11.75</v>
      </c>
      <c r="I28" s="9">
        <f>'[1]Kapaciteti i Fituar'!BC138</f>
        <v>11.75</v>
      </c>
    </row>
    <row r="29" spans="2:9" x14ac:dyDescent="0.25">
      <c r="B29" s="4" t="s">
        <v>34</v>
      </c>
      <c r="C29" s="5">
        <f>'[1]Kapaciteti i Kërkuar'!T26</f>
        <v>65</v>
      </c>
      <c r="D29" s="5">
        <f>'[1]Kapaciteti i Ofruar'!T139</f>
        <v>60</v>
      </c>
      <c r="E29" s="6">
        <f>'[1]Çmimet e ofruar'!T167</f>
        <v>11.75</v>
      </c>
      <c r="F29" s="6">
        <f>'[1]Çmimet e ofruar'!T195</f>
        <v>11.75</v>
      </c>
      <c r="G29" s="5">
        <f>'[1]Kapaciteti i Fituar'!T139</f>
        <v>60</v>
      </c>
      <c r="H29" s="6">
        <f>'[1]Kapaciteti i Fituar'!T167</f>
        <v>11.75</v>
      </c>
      <c r="I29" s="6">
        <f>'[1]Kapaciteti i Fituar'!BC139</f>
        <v>11.75</v>
      </c>
    </row>
    <row r="30" spans="2:9" x14ac:dyDescent="0.25">
      <c r="B30" s="7" t="s">
        <v>35</v>
      </c>
      <c r="C30" s="8">
        <f>'[1]Kapaciteti i Kërkuar'!T27</f>
        <v>65</v>
      </c>
      <c r="D30" s="8">
        <f>'[1]Kapaciteti i Ofruar'!T140</f>
        <v>60</v>
      </c>
      <c r="E30" s="9">
        <f>'[1]Çmimet e ofruar'!T168</f>
        <v>11.75</v>
      </c>
      <c r="F30" s="9">
        <f>'[1]Çmimet e ofruar'!T196</f>
        <v>11.75</v>
      </c>
      <c r="G30" s="8">
        <f>'[1]Kapaciteti i Fituar'!T140</f>
        <v>60</v>
      </c>
      <c r="H30" s="9">
        <f>'[1]Kapaciteti i Fituar'!T168</f>
        <v>11.75</v>
      </c>
      <c r="I30" s="9">
        <f>'[1]Kapaciteti i Fituar'!BC140</f>
        <v>11.75</v>
      </c>
    </row>
    <row r="31" spans="2:9" x14ac:dyDescent="0.25">
      <c r="B31" s="10" t="s">
        <v>36</v>
      </c>
      <c r="C31" s="10">
        <f>SUM(C7:C30)</f>
        <v>1410</v>
      </c>
      <c r="D31" s="10">
        <f t="shared" ref="D31:G31" si="0">SUM(D7:D30)</f>
        <v>1365</v>
      </c>
      <c r="E31" s="10"/>
      <c r="F31" s="10"/>
      <c r="G31" s="10">
        <f t="shared" si="0"/>
        <v>1365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abSelected="1" workbookViewId="0">
      <selection activeCell="F11" sqref="F11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8" t="s">
        <v>2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1" t="s">
        <v>3</v>
      </c>
      <c r="C5" s="11"/>
      <c r="D5" s="11"/>
      <c r="E5" s="11"/>
      <c r="F5" s="11"/>
      <c r="G5" s="11"/>
      <c r="H5" s="11"/>
      <c r="I5" s="11"/>
    </row>
    <row r="6" spans="2:9" ht="75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Kërkuar'!U4</f>
        <v>65</v>
      </c>
      <c r="D7" s="5">
        <f>'[1]Kapaciteti i Ofruar'!U117</f>
        <v>30</v>
      </c>
      <c r="E7" s="6">
        <f>'[1]Çmimet e ofruar'!U145</f>
        <v>12.3</v>
      </c>
      <c r="F7" s="6">
        <f>'[1]Çmimet e ofruar'!U173</f>
        <v>12.3</v>
      </c>
      <c r="G7" s="5">
        <f>'[1]Kapaciteti i Fituar'!U117</f>
        <v>30</v>
      </c>
      <c r="H7" s="6">
        <f>'[1]Kapaciteti i Fituar'!U145</f>
        <v>12.3</v>
      </c>
      <c r="I7" s="6">
        <f>'[1]Kapaciteti i Fituar'!BD117</f>
        <v>12.3</v>
      </c>
    </row>
    <row r="8" spans="2:9" x14ac:dyDescent="0.25">
      <c r="B8" s="7" t="s">
        <v>13</v>
      </c>
      <c r="C8" s="8">
        <f>'[1]Kapaciteti i Kërkuar'!U5</f>
        <v>65</v>
      </c>
      <c r="D8" s="8">
        <f>'[1]Kapaciteti i Ofruar'!U118</f>
        <v>30</v>
      </c>
      <c r="E8" s="9">
        <f>'[1]Çmimet e ofruar'!U146</f>
        <v>12.3</v>
      </c>
      <c r="F8" s="9">
        <f>'[1]Çmimet e ofruar'!U174</f>
        <v>12.3</v>
      </c>
      <c r="G8" s="8">
        <f>'[1]Kapaciteti i Fituar'!U118</f>
        <v>30</v>
      </c>
      <c r="H8" s="9">
        <f>'[1]Kapaciteti i Fituar'!U146</f>
        <v>12.3</v>
      </c>
      <c r="I8" s="9">
        <f>'[1]Kapaciteti i Fituar'!BD118</f>
        <v>12.3</v>
      </c>
    </row>
    <row r="9" spans="2:9" x14ac:dyDescent="0.25">
      <c r="B9" s="4" t="s">
        <v>14</v>
      </c>
      <c r="C9" s="5">
        <f>'[1]Kapaciteti i Kërkuar'!U6</f>
        <v>65</v>
      </c>
      <c r="D9" s="5">
        <f>'[1]Kapaciteti i Ofruar'!U119</f>
        <v>30</v>
      </c>
      <c r="E9" s="6">
        <f>'[1]Çmimet e ofruar'!U147</f>
        <v>12.3</v>
      </c>
      <c r="F9" s="6">
        <f>'[1]Çmimet e ofruar'!U175</f>
        <v>12.3</v>
      </c>
      <c r="G9" s="5">
        <f>'[1]Kapaciteti i Fituar'!U119</f>
        <v>30</v>
      </c>
      <c r="H9" s="6">
        <f>'[1]Kapaciteti i Fituar'!U147</f>
        <v>12.3</v>
      </c>
      <c r="I9" s="6">
        <f>'[1]Kapaciteti i Fituar'!BD119</f>
        <v>12.3</v>
      </c>
    </row>
    <row r="10" spans="2:9" x14ac:dyDescent="0.25">
      <c r="B10" s="7" t="s">
        <v>15</v>
      </c>
      <c r="C10" s="8">
        <f>'[1]Kapaciteti i Kërkuar'!U7</f>
        <v>65</v>
      </c>
      <c r="D10" s="8">
        <f>'[1]Kapaciteti i Ofruar'!U120</f>
        <v>30</v>
      </c>
      <c r="E10" s="9">
        <f>'[1]Çmimet e ofruar'!U148</f>
        <v>12.3</v>
      </c>
      <c r="F10" s="9">
        <f>'[1]Çmimet e ofruar'!U176</f>
        <v>12.3</v>
      </c>
      <c r="G10" s="8">
        <f>'[1]Kapaciteti i Fituar'!U120</f>
        <v>30</v>
      </c>
      <c r="H10" s="9">
        <f>'[1]Kapaciteti i Fituar'!U148</f>
        <v>12.3</v>
      </c>
      <c r="I10" s="9">
        <f>'[1]Kapaciteti i Fituar'!BD120</f>
        <v>12.3</v>
      </c>
    </row>
    <row r="11" spans="2:9" x14ac:dyDescent="0.25">
      <c r="B11" s="4" t="s">
        <v>16</v>
      </c>
      <c r="C11" s="5">
        <f>'[1]Kapaciteti i Kërkuar'!U8</f>
        <v>65</v>
      </c>
      <c r="D11" s="5">
        <f>'[1]Kapaciteti i Ofruar'!U121</f>
        <v>30</v>
      </c>
      <c r="E11" s="6">
        <f>'[1]Çmimet e ofruar'!U149</f>
        <v>12.3</v>
      </c>
      <c r="F11" s="6">
        <f>'[1]Çmimet e ofruar'!U177</f>
        <v>12.3</v>
      </c>
      <c r="G11" s="5">
        <f>'[1]Kapaciteti i Fituar'!U121</f>
        <v>30</v>
      </c>
      <c r="H11" s="6">
        <f>'[1]Kapaciteti i Fituar'!U149</f>
        <v>12.3</v>
      </c>
      <c r="I11" s="6">
        <f>'[1]Kapaciteti i Fituar'!BD121</f>
        <v>12.3</v>
      </c>
    </row>
    <row r="12" spans="2:9" x14ac:dyDescent="0.25">
      <c r="B12" s="7" t="s">
        <v>17</v>
      </c>
      <c r="C12" s="8">
        <f>'[1]Kapaciteti i Kërkuar'!U9</f>
        <v>65</v>
      </c>
      <c r="D12" s="8">
        <f>'[1]Kapaciteti i Ofruar'!U122</f>
        <v>30</v>
      </c>
      <c r="E12" s="9">
        <f>'[1]Çmimet e ofruar'!U150</f>
        <v>12.3</v>
      </c>
      <c r="F12" s="9">
        <f>'[1]Çmimet e ofruar'!U178</f>
        <v>12.3</v>
      </c>
      <c r="G12" s="8">
        <f>'[1]Kapaciteti i Fituar'!U122</f>
        <v>30</v>
      </c>
      <c r="H12" s="9">
        <f>'[1]Kapaciteti i Fituar'!U150</f>
        <v>12.3</v>
      </c>
      <c r="I12" s="9">
        <f>'[1]Kapaciteti i Fituar'!BD122</f>
        <v>12.3</v>
      </c>
    </row>
    <row r="13" spans="2:9" x14ac:dyDescent="0.25">
      <c r="B13" s="4" t="s">
        <v>18</v>
      </c>
      <c r="C13" s="5">
        <f>'[1]Kapaciteti i Kërkuar'!U10</f>
        <v>55</v>
      </c>
      <c r="D13" s="5">
        <f>'[1]Kapaciteti i Ofruar'!U123</f>
        <v>55</v>
      </c>
      <c r="E13" s="6">
        <f>'[1]Çmimet e ofruar'!U151</f>
        <v>12.3</v>
      </c>
      <c r="F13" s="6">
        <f>'[1]Çmimet e ofruar'!U179</f>
        <v>12.3</v>
      </c>
      <c r="G13" s="5">
        <f>'[1]Kapaciteti i Fituar'!U123</f>
        <v>55</v>
      </c>
      <c r="H13" s="6">
        <f>'[1]Kapaciteti i Fituar'!U151</f>
        <v>12.3</v>
      </c>
      <c r="I13" s="6">
        <f>'[1]Kapaciteti i Fituar'!BD123</f>
        <v>12.3</v>
      </c>
    </row>
    <row r="14" spans="2:9" x14ac:dyDescent="0.25">
      <c r="B14" s="7" t="s">
        <v>19</v>
      </c>
      <c r="C14" s="8">
        <f>'[1]Kapaciteti i Kërkuar'!U11</f>
        <v>55</v>
      </c>
      <c r="D14" s="8">
        <f>'[1]Kapaciteti i Ofruar'!U124</f>
        <v>55</v>
      </c>
      <c r="E14" s="9">
        <f>'[1]Çmimet e ofruar'!U152</f>
        <v>12.3</v>
      </c>
      <c r="F14" s="9">
        <f>'[1]Çmimet e ofruar'!U180</f>
        <v>12.3</v>
      </c>
      <c r="G14" s="8">
        <f>'[1]Kapaciteti i Fituar'!U124</f>
        <v>55</v>
      </c>
      <c r="H14" s="9">
        <f>'[1]Kapaciteti i Fituar'!U152</f>
        <v>12.3</v>
      </c>
      <c r="I14" s="9">
        <f>'[1]Kapaciteti i Fituar'!BD124</f>
        <v>12.3</v>
      </c>
    </row>
    <row r="15" spans="2:9" x14ac:dyDescent="0.25">
      <c r="B15" s="4" t="s">
        <v>20</v>
      </c>
      <c r="C15" s="5">
        <f>'[1]Kapaciteti i Kërkuar'!U12</f>
        <v>55</v>
      </c>
      <c r="D15" s="5">
        <f>'[1]Kapaciteti i Ofruar'!U125</f>
        <v>55</v>
      </c>
      <c r="E15" s="6">
        <f>'[1]Çmimet e ofruar'!U153</f>
        <v>12.3</v>
      </c>
      <c r="F15" s="6">
        <f>'[1]Çmimet e ofruar'!U181</f>
        <v>12.3</v>
      </c>
      <c r="G15" s="5">
        <f>'[1]Kapaciteti i Fituar'!U125</f>
        <v>55</v>
      </c>
      <c r="H15" s="6">
        <f>'[1]Kapaciteti i Fituar'!U153</f>
        <v>12.3</v>
      </c>
      <c r="I15" s="6">
        <f>'[1]Kapaciteti i Fituar'!BD125</f>
        <v>12.3</v>
      </c>
    </row>
    <row r="16" spans="2:9" x14ac:dyDescent="0.25">
      <c r="B16" s="7" t="s">
        <v>21</v>
      </c>
      <c r="C16" s="8">
        <f>'[1]Kapaciteti i Kërkuar'!U13</f>
        <v>55</v>
      </c>
      <c r="D16" s="8">
        <f>'[1]Kapaciteti i Ofruar'!U126</f>
        <v>55</v>
      </c>
      <c r="E16" s="9">
        <f>'[1]Çmimet e ofruar'!U154</f>
        <v>12.3</v>
      </c>
      <c r="F16" s="9">
        <f>'[1]Çmimet e ofruar'!U182</f>
        <v>12.3</v>
      </c>
      <c r="G16" s="8">
        <f>'[1]Kapaciteti i Fituar'!U126</f>
        <v>55</v>
      </c>
      <c r="H16" s="9">
        <f>'[1]Kapaciteti i Fituar'!U154</f>
        <v>12.3</v>
      </c>
      <c r="I16" s="9">
        <f>'[1]Kapaciteti i Fituar'!BD126</f>
        <v>12.3</v>
      </c>
    </row>
    <row r="17" spans="2:9" x14ac:dyDescent="0.25">
      <c r="B17" s="4" t="s">
        <v>22</v>
      </c>
      <c r="C17" s="5">
        <f>'[1]Kapaciteti i Kërkuar'!U14</f>
        <v>55</v>
      </c>
      <c r="D17" s="5">
        <f>'[1]Kapaciteti i Ofruar'!U127</f>
        <v>55</v>
      </c>
      <c r="E17" s="6">
        <f>'[1]Çmimet e ofruar'!U155</f>
        <v>12.3</v>
      </c>
      <c r="F17" s="6">
        <f>'[1]Çmimet e ofruar'!U183</f>
        <v>12.3</v>
      </c>
      <c r="G17" s="5">
        <f>'[1]Kapaciteti i Fituar'!U127</f>
        <v>55</v>
      </c>
      <c r="H17" s="6">
        <f>'[1]Kapaciteti i Fituar'!U155</f>
        <v>12.3</v>
      </c>
      <c r="I17" s="6">
        <f>'[1]Kapaciteti i Fituar'!BD127</f>
        <v>12.3</v>
      </c>
    </row>
    <row r="18" spans="2:9" x14ac:dyDescent="0.25">
      <c r="B18" s="7" t="s">
        <v>23</v>
      </c>
      <c r="C18" s="8">
        <f>'[1]Kapaciteti i Kërkuar'!U15</f>
        <v>55</v>
      </c>
      <c r="D18" s="8">
        <f>'[1]Kapaciteti i Ofruar'!U128</f>
        <v>55</v>
      </c>
      <c r="E18" s="9">
        <f>'[1]Çmimet e ofruar'!U156</f>
        <v>12.3</v>
      </c>
      <c r="F18" s="9">
        <f>'[1]Çmimet e ofruar'!U184</f>
        <v>12.3</v>
      </c>
      <c r="G18" s="8">
        <f>'[1]Kapaciteti i Fituar'!U128</f>
        <v>55</v>
      </c>
      <c r="H18" s="9">
        <f>'[1]Kapaciteti i Fituar'!U156</f>
        <v>12.3</v>
      </c>
      <c r="I18" s="9">
        <f>'[1]Kapaciteti i Fituar'!BD128</f>
        <v>12.3</v>
      </c>
    </row>
    <row r="19" spans="2:9" x14ac:dyDescent="0.25">
      <c r="B19" s="4" t="s">
        <v>24</v>
      </c>
      <c r="C19" s="5">
        <f>'[1]Kapaciteti i Kërkuar'!U16</f>
        <v>55</v>
      </c>
      <c r="D19" s="5">
        <f>'[1]Kapaciteti i Ofruar'!U129</f>
        <v>55</v>
      </c>
      <c r="E19" s="6">
        <f>'[1]Çmimet e ofruar'!U157</f>
        <v>12.3</v>
      </c>
      <c r="F19" s="6">
        <f>'[1]Çmimet e ofruar'!U185</f>
        <v>12.3</v>
      </c>
      <c r="G19" s="5">
        <f>'[1]Kapaciteti i Fituar'!U129</f>
        <v>55</v>
      </c>
      <c r="H19" s="6">
        <f>'[1]Kapaciteti i Fituar'!U157</f>
        <v>12.3</v>
      </c>
      <c r="I19" s="6">
        <f>'[1]Kapaciteti i Fituar'!BD129</f>
        <v>12.3</v>
      </c>
    </row>
    <row r="20" spans="2:9" x14ac:dyDescent="0.25">
      <c r="B20" s="7" t="s">
        <v>25</v>
      </c>
      <c r="C20" s="8">
        <f>'[1]Kapaciteti i Kërkuar'!U17</f>
        <v>55</v>
      </c>
      <c r="D20" s="8">
        <f>'[1]Kapaciteti i Ofruar'!U130</f>
        <v>55</v>
      </c>
      <c r="E20" s="9">
        <f>'[1]Çmimet e ofruar'!U158</f>
        <v>12.3</v>
      </c>
      <c r="F20" s="9">
        <f>'[1]Çmimet e ofruar'!U186</f>
        <v>12.3</v>
      </c>
      <c r="G20" s="8">
        <f>'[1]Kapaciteti i Fituar'!U130</f>
        <v>55</v>
      </c>
      <c r="H20" s="9">
        <f>'[1]Kapaciteti i Fituar'!U158</f>
        <v>12.3</v>
      </c>
      <c r="I20" s="9">
        <f>'[1]Kapaciteti i Fituar'!BD130</f>
        <v>12.3</v>
      </c>
    </row>
    <row r="21" spans="2:9" x14ac:dyDescent="0.25">
      <c r="B21" s="4" t="s">
        <v>26</v>
      </c>
      <c r="C21" s="5">
        <f>'[1]Kapaciteti i Kërkuar'!U18</f>
        <v>55</v>
      </c>
      <c r="D21" s="5">
        <f>'[1]Kapaciteti i Ofruar'!U131</f>
        <v>55</v>
      </c>
      <c r="E21" s="6">
        <f>'[1]Çmimet e ofruar'!U159</f>
        <v>12.3</v>
      </c>
      <c r="F21" s="6">
        <f>'[1]Çmimet e ofruar'!U187</f>
        <v>12.3</v>
      </c>
      <c r="G21" s="5">
        <f>'[1]Kapaciteti i Fituar'!U131</f>
        <v>55</v>
      </c>
      <c r="H21" s="6">
        <f>'[1]Kapaciteti i Fituar'!U159</f>
        <v>12.3</v>
      </c>
      <c r="I21" s="6">
        <f>'[1]Kapaciteti i Fituar'!BD131</f>
        <v>12.3</v>
      </c>
    </row>
    <row r="22" spans="2:9" x14ac:dyDescent="0.25">
      <c r="B22" s="7" t="s">
        <v>27</v>
      </c>
      <c r="C22" s="8">
        <f>'[1]Kapaciteti i Kërkuar'!U19</f>
        <v>55</v>
      </c>
      <c r="D22" s="8">
        <f>'[1]Kapaciteti i Ofruar'!U132</f>
        <v>55</v>
      </c>
      <c r="E22" s="9">
        <f>'[1]Çmimet e ofruar'!U160</f>
        <v>12.3</v>
      </c>
      <c r="F22" s="9">
        <f>'[1]Çmimet e ofruar'!U188</f>
        <v>12.3</v>
      </c>
      <c r="G22" s="8">
        <f>'[1]Kapaciteti i Fituar'!U132</f>
        <v>55</v>
      </c>
      <c r="H22" s="9">
        <f>'[1]Kapaciteti i Fituar'!U160</f>
        <v>12.3</v>
      </c>
      <c r="I22" s="9">
        <f>'[1]Kapaciteti i Fituar'!BD132</f>
        <v>12.3</v>
      </c>
    </row>
    <row r="23" spans="2:9" x14ac:dyDescent="0.25">
      <c r="B23" s="4" t="s">
        <v>28</v>
      </c>
      <c r="C23" s="5">
        <f>'[1]Kapaciteti i Kërkuar'!U20</f>
        <v>55</v>
      </c>
      <c r="D23" s="5">
        <f>'[1]Kapaciteti i Ofruar'!U133</f>
        <v>55</v>
      </c>
      <c r="E23" s="6">
        <f>'[1]Çmimet e ofruar'!U161</f>
        <v>12.3</v>
      </c>
      <c r="F23" s="6">
        <f>'[1]Çmimet e ofruar'!U189</f>
        <v>12.3</v>
      </c>
      <c r="G23" s="5">
        <f>'[1]Kapaciteti i Fituar'!U133</f>
        <v>55</v>
      </c>
      <c r="H23" s="6">
        <f>'[1]Kapaciteti i Fituar'!U161</f>
        <v>12.3</v>
      </c>
      <c r="I23" s="6">
        <f>'[1]Kapaciteti i Fituar'!BD133</f>
        <v>12.3</v>
      </c>
    </row>
    <row r="24" spans="2:9" x14ac:dyDescent="0.25">
      <c r="B24" s="7" t="s">
        <v>29</v>
      </c>
      <c r="C24" s="8">
        <f>'[1]Kapaciteti i Kërkuar'!U21</f>
        <v>55</v>
      </c>
      <c r="D24" s="8">
        <f>'[1]Kapaciteti i Ofruar'!U134</f>
        <v>55</v>
      </c>
      <c r="E24" s="9">
        <f>'[1]Çmimet e ofruar'!U162</f>
        <v>12.3</v>
      </c>
      <c r="F24" s="9">
        <f>'[1]Çmimet e ofruar'!U190</f>
        <v>12.3</v>
      </c>
      <c r="G24" s="8">
        <f>'[1]Kapaciteti i Fituar'!U134</f>
        <v>55</v>
      </c>
      <c r="H24" s="9">
        <f>'[1]Kapaciteti i Fituar'!U162</f>
        <v>12.3</v>
      </c>
      <c r="I24" s="9">
        <f>'[1]Kapaciteti i Fituar'!BD134</f>
        <v>12.3</v>
      </c>
    </row>
    <row r="25" spans="2:9" x14ac:dyDescent="0.25">
      <c r="B25" s="4" t="s">
        <v>30</v>
      </c>
      <c r="C25" s="5">
        <f>'[1]Kapaciteti i Kërkuar'!U22</f>
        <v>55</v>
      </c>
      <c r="D25" s="5">
        <f>'[1]Kapaciteti i Ofruar'!U135</f>
        <v>55</v>
      </c>
      <c r="E25" s="6">
        <f>'[1]Çmimet e ofruar'!U163</f>
        <v>12.3</v>
      </c>
      <c r="F25" s="6">
        <f>'[1]Çmimet e ofruar'!U191</f>
        <v>12.3</v>
      </c>
      <c r="G25" s="5">
        <f>'[1]Kapaciteti i Fituar'!U135</f>
        <v>55</v>
      </c>
      <c r="H25" s="6">
        <f>'[1]Kapaciteti i Fituar'!U163</f>
        <v>12.3</v>
      </c>
      <c r="I25" s="6">
        <f>'[1]Kapaciteti i Fituar'!BD135</f>
        <v>12.3</v>
      </c>
    </row>
    <row r="26" spans="2:9" x14ac:dyDescent="0.25">
      <c r="B26" s="7" t="s">
        <v>31</v>
      </c>
      <c r="C26" s="8">
        <f>'[1]Kapaciteti i Kërkuar'!U23</f>
        <v>55</v>
      </c>
      <c r="D26" s="8">
        <f>'[1]Kapaciteti i Ofruar'!U136</f>
        <v>55</v>
      </c>
      <c r="E26" s="9">
        <f>'[1]Çmimet e ofruar'!U164</f>
        <v>12.3</v>
      </c>
      <c r="F26" s="9">
        <f>'[1]Çmimet e ofruar'!U192</f>
        <v>12.3</v>
      </c>
      <c r="G26" s="8">
        <f>'[1]Kapaciteti i Fituar'!U136</f>
        <v>55</v>
      </c>
      <c r="H26" s="9">
        <f>'[1]Kapaciteti i Fituar'!U164</f>
        <v>12.3</v>
      </c>
      <c r="I26" s="9">
        <f>'[1]Kapaciteti i Fituar'!BD136</f>
        <v>12.3</v>
      </c>
    </row>
    <row r="27" spans="2:9" x14ac:dyDescent="0.25">
      <c r="B27" s="4" t="s">
        <v>32</v>
      </c>
      <c r="C27" s="5">
        <f>'[1]Kapaciteti i Kërkuar'!U24</f>
        <v>55</v>
      </c>
      <c r="D27" s="5">
        <f>'[1]Kapaciteti i Ofruar'!U137</f>
        <v>55</v>
      </c>
      <c r="E27" s="6">
        <f>'[1]Çmimet e ofruar'!U165</f>
        <v>12.3</v>
      </c>
      <c r="F27" s="6">
        <f>'[1]Çmimet e ofruar'!U193</f>
        <v>12.3</v>
      </c>
      <c r="G27" s="5">
        <f>'[1]Kapaciteti i Fituar'!U137</f>
        <v>55</v>
      </c>
      <c r="H27" s="6">
        <f>'[1]Kapaciteti i Fituar'!U165</f>
        <v>12.3</v>
      </c>
      <c r="I27" s="6">
        <f>'[1]Kapaciteti i Fituar'!BD137</f>
        <v>12.3</v>
      </c>
    </row>
    <row r="28" spans="2:9" x14ac:dyDescent="0.25">
      <c r="B28" s="7" t="s">
        <v>33</v>
      </c>
      <c r="C28" s="8">
        <f>'[1]Kapaciteti i Kërkuar'!U25</f>
        <v>65</v>
      </c>
      <c r="D28" s="8">
        <f>'[1]Kapaciteti i Ofruar'!U138</f>
        <v>60</v>
      </c>
      <c r="E28" s="9">
        <f>'[1]Çmimet e ofruar'!U166</f>
        <v>12.3</v>
      </c>
      <c r="F28" s="9">
        <f>'[1]Çmimet e ofruar'!U194</f>
        <v>12.3</v>
      </c>
      <c r="G28" s="8">
        <f>'[1]Kapaciteti i Fituar'!U138</f>
        <v>60</v>
      </c>
      <c r="H28" s="9">
        <f>'[1]Kapaciteti i Fituar'!U166</f>
        <v>12.3</v>
      </c>
      <c r="I28" s="9">
        <f>'[1]Kapaciteti i Fituar'!BD138</f>
        <v>12.3</v>
      </c>
    </row>
    <row r="29" spans="2:9" x14ac:dyDescent="0.25">
      <c r="B29" s="4" t="s">
        <v>34</v>
      </c>
      <c r="C29" s="5">
        <f>'[1]Kapaciteti i Kërkuar'!U26</f>
        <v>65</v>
      </c>
      <c r="D29" s="5">
        <f>'[1]Kapaciteti i Ofruar'!U139</f>
        <v>60</v>
      </c>
      <c r="E29" s="6">
        <f>'[1]Çmimet e ofruar'!U167</f>
        <v>12.3</v>
      </c>
      <c r="F29" s="6">
        <f>'[1]Çmimet e ofruar'!U195</f>
        <v>12.3</v>
      </c>
      <c r="G29" s="5">
        <f>'[1]Kapaciteti i Fituar'!U139</f>
        <v>60</v>
      </c>
      <c r="H29" s="6">
        <f>'[1]Kapaciteti i Fituar'!U167</f>
        <v>12.3</v>
      </c>
      <c r="I29" s="6">
        <f>'[1]Kapaciteti i Fituar'!BD139</f>
        <v>12.3</v>
      </c>
    </row>
    <row r="30" spans="2:9" x14ac:dyDescent="0.25">
      <c r="B30" s="7" t="s">
        <v>35</v>
      </c>
      <c r="C30" s="8">
        <f>'[1]Kapaciteti i Kërkuar'!U27</f>
        <v>65</v>
      </c>
      <c r="D30" s="8">
        <f>'[1]Kapaciteti i Ofruar'!U140</f>
        <v>30</v>
      </c>
      <c r="E30" s="9">
        <f>'[1]Çmimet e ofruar'!U168</f>
        <v>12.3</v>
      </c>
      <c r="F30" s="9">
        <f>'[1]Çmimet e ofruar'!U196</f>
        <v>12.3</v>
      </c>
      <c r="G30" s="8">
        <f>'[1]Kapaciteti i Fituar'!U140</f>
        <v>30</v>
      </c>
      <c r="H30" s="9">
        <f>'[1]Kapaciteti i Fituar'!U168</f>
        <v>12.3</v>
      </c>
      <c r="I30" s="9">
        <f>'[1]Kapaciteti i Fituar'!BD140</f>
        <v>12.3</v>
      </c>
    </row>
    <row r="31" spans="2:9" x14ac:dyDescent="0.25">
      <c r="B31" s="10" t="s">
        <v>36</v>
      </c>
      <c r="C31" s="10">
        <f>SUM(C7:C30)</f>
        <v>1410</v>
      </c>
      <c r="D31" s="10">
        <f t="shared" ref="D31:G31" si="0">SUM(D7:D30)</f>
        <v>1155</v>
      </c>
      <c r="E31" s="10"/>
      <c r="F31" s="10"/>
      <c r="G31" s="10">
        <f t="shared" si="0"/>
        <v>1155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12.7.2021</vt:lpstr>
      <vt:lpstr>13.7.2021</vt:lpstr>
      <vt:lpstr>14.7.2021</vt:lpstr>
      <vt:lpstr>15.7.2021</vt:lpstr>
      <vt:lpstr>16.7.2021</vt:lpstr>
      <vt:lpstr>17.7.2021</vt:lpstr>
      <vt:lpstr>18.7.2021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2021-07-09T10:07:06Z</dcterms:modified>
</cp:coreProperties>
</file>