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TSHB 2021\05. Gusht 2021\"/>
    </mc:Choice>
  </mc:AlternateContent>
  <bookViews>
    <workbookView xWindow="0" yWindow="0" windowWidth="28800" windowHeight="12435" activeTab="6"/>
  </bookViews>
  <sheets>
    <sheet name="2" sheetId="1" r:id="rId1"/>
    <sheet name="3" sheetId="2" r:id="rId2"/>
    <sheet name="4" sheetId="3" r:id="rId3"/>
    <sheet name="5" sheetId="4" r:id="rId4"/>
    <sheet name="6" sheetId="5" r:id="rId5"/>
    <sheet name="7" sheetId="6" r:id="rId6"/>
    <sheet name="8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C32" i="1" s="1"/>
  <c r="D32" i="2" l="1"/>
  <c r="G32" i="4"/>
  <c r="G31" i="7"/>
  <c r="D32" i="1"/>
  <c r="D32" i="3"/>
  <c r="D32" i="4"/>
  <c r="D32" i="5"/>
  <c r="D31" i="6"/>
  <c r="D31" i="7"/>
  <c r="G32" i="1"/>
  <c r="G32" i="5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<sst xmlns="http://schemas.openxmlformats.org/spreadsheetml/2006/main" count="257" uniqueCount="37">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</sst>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Au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E4">
            <v>65</v>
          </cell>
          <cell r="F4">
            <v>65</v>
          </cell>
          <cell r="G4">
            <v>65</v>
          </cell>
          <cell r="H4">
            <v>65</v>
          </cell>
          <cell r="I4">
            <v>65</v>
          </cell>
          <cell r="J4">
            <v>65</v>
          </cell>
          <cell r="K4">
            <v>65</v>
          </cell>
        </row>
        <row r="5">
          <cell r="E5">
            <v>65</v>
          </cell>
          <cell r="F5">
            <v>65</v>
          </cell>
          <cell r="G5">
            <v>65</v>
          </cell>
          <cell r="H5">
            <v>65</v>
          </cell>
          <cell r="I5">
            <v>65</v>
          </cell>
          <cell r="J5">
            <v>65</v>
          </cell>
          <cell r="K5">
            <v>65</v>
          </cell>
        </row>
        <row r="6">
          <cell r="E6">
            <v>65</v>
          </cell>
          <cell r="F6">
            <v>65</v>
          </cell>
          <cell r="G6">
            <v>65</v>
          </cell>
          <cell r="H6">
            <v>65</v>
          </cell>
          <cell r="I6">
            <v>65</v>
          </cell>
          <cell r="J6">
            <v>65</v>
          </cell>
          <cell r="K6">
            <v>65</v>
          </cell>
        </row>
        <row r="7">
          <cell r="E7">
            <v>65</v>
          </cell>
          <cell r="F7">
            <v>65</v>
          </cell>
          <cell r="G7">
            <v>65</v>
          </cell>
          <cell r="H7">
            <v>65</v>
          </cell>
          <cell r="I7">
            <v>65</v>
          </cell>
          <cell r="J7">
            <v>65</v>
          </cell>
          <cell r="K7">
            <v>65</v>
          </cell>
        </row>
        <row r="8"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65</v>
          </cell>
          <cell r="J8">
            <v>65</v>
          </cell>
          <cell r="K8">
            <v>65</v>
          </cell>
        </row>
        <row r="9"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65</v>
          </cell>
          <cell r="J9">
            <v>65</v>
          </cell>
          <cell r="K9">
            <v>65</v>
          </cell>
        </row>
        <row r="10">
          <cell r="E10">
            <v>55</v>
          </cell>
          <cell r="F10">
            <v>55</v>
          </cell>
          <cell r="G10">
            <v>55</v>
          </cell>
          <cell r="H10">
            <v>55</v>
          </cell>
          <cell r="I10">
            <v>55</v>
          </cell>
          <cell r="J10">
            <v>55</v>
          </cell>
          <cell r="K10">
            <v>55</v>
          </cell>
        </row>
        <row r="11"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55</v>
          </cell>
          <cell r="J11">
            <v>55</v>
          </cell>
          <cell r="K11">
            <v>55</v>
          </cell>
        </row>
        <row r="12">
          <cell r="E12">
            <v>55</v>
          </cell>
          <cell r="F12">
            <v>55</v>
          </cell>
          <cell r="G12">
            <v>55</v>
          </cell>
          <cell r="H12">
            <v>55</v>
          </cell>
          <cell r="I12">
            <v>55</v>
          </cell>
          <cell r="J12">
            <v>55</v>
          </cell>
          <cell r="K12">
            <v>55</v>
          </cell>
        </row>
        <row r="13">
          <cell r="E13">
            <v>55</v>
          </cell>
          <cell r="F13">
            <v>55</v>
          </cell>
          <cell r="G13">
            <v>55</v>
          </cell>
          <cell r="H13">
            <v>55</v>
          </cell>
          <cell r="I13">
            <v>55</v>
          </cell>
          <cell r="J13">
            <v>55</v>
          </cell>
          <cell r="K13">
            <v>55</v>
          </cell>
        </row>
        <row r="14"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55</v>
          </cell>
          <cell r="J14">
            <v>55</v>
          </cell>
          <cell r="K14">
            <v>55</v>
          </cell>
        </row>
        <row r="15">
          <cell r="E15">
            <v>55</v>
          </cell>
          <cell r="F15">
            <v>55</v>
          </cell>
          <cell r="G15">
            <v>55</v>
          </cell>
          <cell r="H15">
            <v>55</v>
          </cell>
          <cell r="I15">
            <v>55</v>
          </cell>
          <cell r="J15">
            <v>55</v>
          </cell>
          <cell r="K15">
            <v>55</v>
          </cell>
        </row>
        <row r="16">
          <cell r="E16">
            <v>55</v>
          </cell>
          <cell r="F16">
            <v>55</v>
          </cell>
          <cell r="G16">
            <v>55</v>
          </cell>
          <cell r="H16">
            <v>55</v>
          </cell>
          <cell r="I16">
            <v>55</v>
          </cell>
          <cell r="J16">
            <v>55</v>
          </cell>
          <cell r="K16">
            <v>55</v>
          </cell>
        </row>
        <row r="17">
          <cell r="E17">
            <v>55</v>
          </cell>
          <cell r="F17">
            <v>55</v>
          </cell>
          <cell r="G17">
            <v>55</v>
          </cell>
          <cell r="H17">
            <v>55</v>
          </cell>
          <cell r="I17">
            <v>55</v>
          </cell>
          <cell r="J17">
            <v>55</v>
          </cell>
          <cell r="K17">
            <v>55</v>
          </cell>
        </row>
        <row r="18">
          <cell r="E18">
            <v>55</v>
          </cell>
          <cell r="F18">
            <v>55</v>
          </cell>
          <cell r="G18">
            <v>55</v>
          </cell>
          <cell r="H18">
            <v>55</v>
          </cell>
          <cell r="I18">
            <v>55</v>
          </cell>
          <cell r="J18">
            <v>55</v>
          </cell>
          <cell r="K18">
            <v>55</v>
          </cell>
        </row>
        <row r="19">
          <cell r="E19">
            <v>55</v>
          </cell>
          <cell r="F19">
            <v>55</v>
          </cell>
          <cell r="G19">
            <v>55</v>
          </cell>
          <cell r="H19">
            <v>55</v>
          </cell>
          <cell r="I19">
            <v>55</v>
          </cell>
          <cell r="J19">
            <v>55</v>
          </cell>
          <cell r="K19">
            <v>55</v>
          </cell>
        </row>
        <row r="20">
          <cell r="E20">
            <v>55</v>
          </cell>
          <cell r="F20">
            <v>55</v>
          </cell>
          <cell r="G20">
            <v>55</v>
          </cell>
          <cell r="H20">
            <v>55</v>
          </cell>
          <cell r="I20">
            <v>55</v>
          </cell>
          <cell r="J20">
            <v>55</v>
          </cell>
          <cell r="K20">
            <v>55</v>
          </cell>
        </row>
        <row r="21">
          <cell r="E21">
            <v>55</v>
          </cell>
          <cell r="F21">
            <v>55</v>
          </cell>
          <cell r="G21">
            <v>55</v>
          </cell>
          <cell r="H21">
            <v>55</v>
          </cell>
          <cell r="I21">
            <v>55</v>
          </cell>
          <cell r="J21">
            <v>55</v>
          </cell>
          <cell r="K21">
            <v>55</v>
          </cell>
        </row>
        <row r="22">
          <cell r="E22">
            <v>55</v>
          </cell>
          <cell r="F22">
            <v>55</v>
          </cell>
          <cell r="G22">
            <v>55</v>
          </cell>
          <cell r="H22">
            <v>55</v>
          </cell>
          <cell r="I22">
            <v>55</v>
          </cell>
          <cell r="J22">
            <v>55</v>
          </cell>
          <cell r="K22">
            <v>55</v>
          </cell>
        </row>
        <row r="23">
          <cell r="E23">
            <v>55</v>
          </cell>
          <cell r="F23">
            <v>55</v>
          </cell>
          <cell r="G23">
            <v>55</v>
          </cell>
          <cell r="H23">
            <v>55</v>
          </cell>
          <cell r="I23">
            <v>55</v>
          </cell>
          <cell r="J23">
            <v>55</v>
          </cell>
          <cell r="K23">
            <v>55</v>
          </cell>
        </row>
        <row r="24"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</row>
        <row r="25"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</row>
        <row r="26">
          <cell r="E26">
            <v>65</v>
          </cell>
          <cell r="F26">
            <v>65</v>
          </cell>
          <cell r="G26">
            <v>65</v>
          </cell>
          <cell r="H26">
            <v>65</v>
          </cell>
          <cell r="I26">
            <v>65</v>
          </cell>
          <cell r="J26">
            <v>65</v>
          </cell>
          <cell r="K26">
            <v>65</v>
          </cell>
        </row>
        <row r="27">
          <cell r="E27">
            <v>65</v>
          </cell>
          <cell r="F27">
            <v>65</v>
          </cell>
          <cell r="G27">
            <v>65</v>
          </cell>
          <cell r="H27">
            <v>65</v>
          </cell>
          <cell r="I27">
            <v>65</v>
          </cell>
          <cell r="J27">
            <v>65</v>
          </cell>
          <cell r="K27">
            <v>65</v>
          </cell>
        </row>
      </sheetData>
      <sheetData sheetId="1"/>
      <sheetData sheetId="2">
        <row r="117">
          <cell r="E117">
            <v>60</v>
          </cell>
          <cell r="F117">
            <v>60</v>
          </cell>
          <cell r="G117">
            <v>60</v>
          </cell>
          <cell r="H117">
            <v>60</v>
          </cell>
          <cell r="I117">
            <v>60</v>
          </cell>
          <cell r="J117">
            <v>60</v>
          </cell>
          <cell r="K117">
            <v>30</v>
          </cell>
        </row>
        <row r="118">
          <cell r="E118">
            <v>60</v>
          </cell>
          <cell r="F118">
            <v>60</v>
          </cell>
          <cell r="G118">
            <v>60</v>
          </cell>
          <cell r="H118">
            <v>60</v>
          </cell>
          <cell r="I118">
            <v>60</v>
          </cell>
          <cell r="J118">
            <v>60</v>
          </cell>
          <cell r="K118">
            <v>30</v>
          </cell>
        </row>
        <row r="119">
          <cell r="E119">
            <v>60</v>
          </cell>
          <cell r="F119">
            <v>60</v>
          </cell>
          <cell r="G119">
            <v>60</v>
          </cell>
          <cell r="H119">
            <v>60</v>
          </cell>
          <cell r="I119">
            <v>60</v>
          </cell>
          <cell r="J119">
            <v>60</v>
          </cell>
          <cell r="K119">
            <v>30</v>
          </cell>
        </row>
        <row r="120">
          <cell r="E120">
            <v>60</v>
          </cell>
          <cell r="F120">
            <v>60</v>
          </cell>
          <cell r="G120">
            <v>60</v>
          </cell>
          <cell r="H120">
            <v>60</v>
          </cell>
          <cell r="I120">
            <v>60</v>
          </cell>
          <cell r="J120">
            <v>60</v>
          </cell>
          <cell r="K120">
            <v>30</v>
          </cell>
        </row>
        <row r="121">
          <cell r="E121">
            <v>60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  <cell r="J121">
            <v>60</v>
          </cell>
          <cell r="K121">
            <v>30</v>
          </cell>
        </row>
        <row r="122">
          <cell r="E122">
            <v>60</v>
          </cell>
          <cell r="F122">
            <v>60</v>
          </cell>
          <cell r="G122">
            <v>60</v>
          </cell>
          <cell r="H122">
            <v>60</v>
          </cell>
          <cell r="I122">
            <v>60</v>
          </cell>
          <cell r="J122">
            <v>60</v>
          </cell>
          <cell r="K122">
            <v>30</v>
          </cell>
        </row>
        <row r="123">
          <cell r="E123">
            <v>55</v>
          </cell>
          <cell r="F123">
            <v>55</v>
          </cell>
          <cell r="G123">
            <v>55</v>
          </cell>
          <cell r="H123">
            <v>55</v>
          </cell>
          <cell r="I123">
            <v>55</v>
          </cell>
          <cell r="J123">
            <v>55</v>
          </cell>
          <cell r="K123">
            <v>55</v>
          </cell>
        </row>
        <row r="124">
          <cell r="E124">
            <v>55</v>
          </cell>
          <cell r="F124">
            <v>55</v>
          </cell>
          <cell r="G124">
            <v>55</v>
          </cell>
          <cell r="H124">
            <v>55</v>
          </cell>
          <cell r="I124">
            <v>55</v>
          </cell>
          <cell r="J124">
            <v>55</v>
          </cell>
          <cell r="K124">
            <v>55</v>
          </cell>
        </row>
        <row r="125">
          <cell r="E125">
            <v>55</v>
          </cell>
          <cell r="F125">
            <v>55</v>
          </cell>
          <cell r="G125">
            <v>55</v>
          </cell>
          <cell r="H125">
            <v>55</v>
          </cell>
          <cell r="I125">
            <v>55</v>
          </cell>
          <cell r="J125">
            <v>55</v>
          </cell>
          <cell r="K125">
            <v>55</v>
          </cell>
        </row>
        <row r="126">
          <cell r="E126">
            <v>55</v>
          </cell>
          <cell r="F126">
            <v>55</v>
          </cell>
          <cell r="G126">
            <v>55</v>
          </cell>
          <cell r="H126">
            <v>55</v>
          </cell>
          <cell r="I126">
            <v>55</v>
          </cell>
          <cell r="J126">
            <v>55</v>
          </cell>
          <cell r="K126">
            <v>55</v>
          </cell>
        </row>
        <row r="127">
          <cell r="E127">
            <v>60</v>
          </cell>
          <cell r="F127">
            <v>55</v>
          </cell>
          <cell r="G127">
            <v>55</v>
          </cell>
          <cell r="H127">
            <v>55</v>
          </cell>
          <cell r="I127">
            <v>55</v>
          </cell>
          <cell r="J127">
            <v>55</v>
          </cell>
          <cell r="K127">
            <v>55</v>
          </cell>
        </row>
        <row r="128">
          <cell r="E128">
            <v>60</v>
          </cell>
          <cell r="F128">
            <v>55</v>
          </cell>
          <cell r="G128">
            <v>55</v>
          </cell>
          <cell r="H128">
            <v>60</v>
          </cell>
          <cell r="I128">
            <v>55</v>
          </cell>
          <cell r="J128">
            <v>55</v>
          </cell>
          <cell r="K128">
            <v>55</v>
          </cell>
        </row>
        <row r="129">
          <cell r="E129">
            <v>60</v>
          </cell>
          <cell r="F129">
            <v>55</v>
          </cell>
          <cell r="G129">
            <v>55</v>
          </cell>
          <cell r="H129">
            <v>60</v>
          </cell>
          <cell r="I129">
            <v>55</v>
          </cell>
          <cell r="J129">
            <v>55</v>
          </cell>
          <cell r="K129">
            <v>55</v>
          </cell>
        </row>
        <row r="130">
          <cell r="E130">
            <v>60</v>
          </cell>
          <cell r="F130">
            <v>55</v>
          </cell>
          <cell r="G130">
            <v>55</v>
          </cell>
          <cell r="H130">
            <v>60</v>
          </cell>
          <cell r="I130">
            <v>55</v>
          </cell>
          <cell r="J130">
            <v>55</v>
          </cell>
          <cell r="K130">
            <v>55</v>
          </cell>
        </row>
        <row r="131">
          <cell r="E131">
            <v>60</v>
          </cell>
          <cell r="F131">
            <v>60</v>
          </cell>
          <cell r="G131">
            <v>60</v>
          </cell>
          <cell r="H131">
            <v>60</v>
          </cell>
          <cell r="I131">
            <v>55</v>
          </cell>
          <cell r="J131">
            <v>55</v>
          </cell>
          <cell r="K131">
            <v>55</v>
          </cell>
        </row>
        <row r="132">
          <cell r="E132">
            <v>60</v>
          </cell>
          <cell r="F132">
            <v>60</v>
          </cell>
          <cell r="G132">
            <v>60</v>
          </cell>
          <cell r="H132">
            <v>60</v>
          </cell>
          <cell r="I132">
            <v>60</v>
          </cell>
          <cell r="J132">
            <v>55</v>
          </cell>
          <cell r="K132">
            <v>55</v>
          </cell>
        </row>
        <row r="133">
          <cell r="E133">
            <v>60</v>
          </cell>
          <cell r="F133">
            <v>60</v>
          </cell>
          <cell r="G133">
            <v>60</v>
          </cell>
          <cell r="H133">
            <v>60</v>
          </cell>
          <cell r="I133">
            <v>60</v>
          </cell>
          <cell r="J133">
            <v>55</v>
          </cell>
          <cell r="K133">
            <v>55</v>
          </cell>
        </row>
        <row r="134">
          <cell r="E134">
            <v>60</v>
          </cell>
          <cell r="F134">
            <v>60</v>
          </cell>
          <cell r="G134">
            <v>60</v>
          </cell>
          <cell r="H134">
            <v>60</v>
          </cell>
          <cell r="I134">
            <v>60</v>
          </cell>
          <cell r="J134">
            <v>55</v>
          </cell>
          <cell r="K134">
            <v>55</v>
          </cell>
        </row>
        <row r="135">
          <cell r="E135">
            <v>60</v>
          </cell>
          <cell r="F135">
            <v>60</v>
          </cell>
          <cell r="G135">
            <v>60</v>
          </cell>
          <cell r="H135">
            <v>60</v>
          </cell>
          <cell r="I135">
            <v>60</v>
          </cell>
          <cell r="J135">
            <v>55</v>
          </cell>
          <cell r="K135">
            <v>55</v>
          </cell>
        </row>
        <row r="136">
          <cell r="E136">
            <v>60</v>
          </cell>
          <cell r="F136">
            <v>60</v>
          </cell>
          <cell r="G136">
            <v>60</v>
          </cell>
          <cell r="H136">
            <v>60</v>
          </cell>
          <cell r="I136">
            <v>60</v>
          </cell>
          <cell r="J136">
            <v>55</v>
          </cell>
          <cell r="K136">
            <v>55</v>
          </cell>
        </row>
        <row r="137">
          <cell r="E137">
            <v>60</v>
          </cell>
          <cell r="F137">
            <v>60</v>
          </cell>
          <cell r="G137">
            <v>60</v>
          </cell>
          <cell r="H137">
            <v>60</v>
          </cell>
          <cell r="I137">
            <v>60</v>
          </cell>
          <cell r="J137">
            <v>55</v>
          </cell>
          <cell r="K137">
            <v>55</v>
          </cell>
        </row>
        <row r="138">
          <cell r="E138">
            <v>65</v>
          </cell>
          <cell r="F138">
            <v>65</v>
          </cell>
          <cell r="G138">
            <v>65</v>
          </cell>
          <cell r="H138">
            <v>65</v>
          </cell>
          <cell r="I138">
            <v>65</v>
          </cell>
          <cell r="J138">
            <v>60</v>
          </cell>
          <cell r="K138">
            <v>60</v>
          </cell>
        </row>
        <row r="139">
          <cell r="E139">
            <v>65</v>
          </cell>
          <cell r="F139">
            <v>65</v>
          </cell>
          <cell r="G139">
            <v>65</v>
          </cell>
          <cell r="H139">
            <v>65</v>
          </cell>
          <cell r="I139">
            <v>65</v>
          </cell>
          <cell r="J139">
            <v>60</v>
          </cell>
          <cell r="K139">
            <v>60</v>
          </cell>
        </row>
        <row r="140"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  <cell r="J140">
            <v>60</v>
          </cell>
          <cell r="K140">
            <v>30</v>
          </cell>
        </row>
      </sheetData>
      <sheetData sheetId="3">
        <row r="145">
          <cell r="E145">
            <v>12.2</v>
          </cell>
          <cell r="F145">
            <v>12.2</v>
          </cell>
          <cell r="G145">
            <v>12.2</v>
          </cell>
          <cell r="H145">
            <v>12.2</v>
          </cell>
          <cell r="I145">
            <v>12.2</v>
          </cell>
          <cell r="J145">
            <v>10.9</v>
          </cell>
          <cell r="K145">
            <v>10.3</v>
          </cell>
        </row>
        <row r="146">
          <cell r="E146">
            <v>12.2</v>
          </cell>
          <cell r="F146">
            <v>12.2</v>
          </cell>
          <cell r="G146">
            <v>12.2</v>
          </cell>
          <cell r="H146">
            <v>12.2</v>
          </cell>
          <cell r="I146">
            <v>12.2</v>
          </cell>
          <cell r="J146">
            <v>10.9</v>
          </cell>
          <cell r="K146">
            <v>10.3</v>
          </cell>
        </row>
        <row r="147">
          <cell r="E147">
            <v>12.2</v>
          </cell>
          <cell r="F147">
            <v>12.2</v>
          </cell>
          <cell r="G147">
            <v>12.2</v>
          </cell>
          <cell r="H147">
            <v>12.2</v>
          </cell>
          <cell r="I147">
            <v>12.2</v>
          </cell>
          <cell r="J147">
            <v>10.9</v>
          </cell>
          <cell r="K147">
            <v>10.3</v>
          </cell>
        </row>
        <row r="148">
          <cell r="E148">
            <v>12.2</v>
          </cell>
          <cell r="F148">
            <v>12.2</v>
          </cell>
          <cell r="G148">
            <v>12.2</v>
          </cell>
          <cell r="H148">
            <v>12.2</v>
          </cell>
          <cell r="I148">
            <v>12.2</v>
          </cell>
          <cell r="J148">
            <v>10.9</v>
          </cell>
          <cell r="K148">
            <v>10.3</v>
          </cell>
        </row>
        <row r="149">
          <cell r="E149">
            <v>12.2</v>
          </cell>
          <cell r="F149">
            <v>12.2</v>
          </cell>
          <cell r="G149">
            <v>12.2</v>
          </cell>
          <cell r="H149">
            <v>12.2</v>
          </cell>
          <cell r="I149">
            <v>12.2</v>
          </cell>
          <cell r="J149">
            <v>10.9</v>
          </cell>
          <cell r="K149">
            <v>10.3</v>
          </cell>
        </row>
        <row r="150">
          <cell r="E150">
            <v>12.2</v>
          </cell>
          <cell r="F150">
            <v>12.2</v>
          </cell>
          <cell r="G150">
            <v>12.2</v>
          </cell>
          <cell r="H150">
            <v>12.2</v>
          </cell>
          <cell r="I150">
            <v>12.2</v>
          </cell>
          <cell r="J150">
            <v>10.9</v>
          </cell>
          <cell r="K150">
            <v>10.3</v>
          </cell>
        </row>
        <row r="151">
          <cell r="E151">
            <v>12.2</v>
          </cell>
          <cell r="F151">
            <v>12.2</v>
          </cell>
          <cell r="G151">
            <v>12.2</v>
          </cell>
          <cell r="H151">
            <v>12.2</v>
          </cell>
          <cell r="I151">
            <v>12.2</v>
          </cell>
          <cell r="J151">
            <v>10.9</v>
          </cell>
          <cell r="K151">
            <v>10.3</v>
          </cell>
        </row>
        <row r="152">
          <cell r="E152">
            <v>12.2</v>
          </cell>
          <cell r="F152">
            <v>12.2</v>
          </cell>
          <cell r="G152">
            <v>12.2</v>
          </cell>
          <cell r="H152">
            <v>12.2</v>
          </cell>
          <cell r="I152">
            <v>12.2</v>
          </cell>
          <cell r="J152">
            <v>10.9</v>
          </cell>
          <cell r="K152">
            <v>10.3</v>
          </cell>
        </row>
        <row r="153">
          <cell r="E153">
            <v>12.2</v>
          </cell>
          <cell r="F153">
            <v>12.2</v>
          </cell>
          <cell r="G153">
            <v>12.2</v>
          </cell>
          <cell r="H153">
            <v>12.2</v>
          </cell>
          <cell r="I153">
            <v>12.2</v>
          </cell>
          <cell r="J153">
            <v>10.9</v>
          </cell>
          <cell r="K153">
            <v>10.3</v>
          </cell>
        </row>
        <row r="154">
          <cell r="E154">
            <v>12.2</v>
          </cell>
          <cell r="F154">
            <v>12.2</v>
          </cell>
          <cell r="G154">
            <v>12.2</v>
          </cell>
          <cell r="H154">
            <v>12.2</v>
          </cell>
          <cell r="I154">
            <v>12.2</v>
          </cell>
          <cell r="J154">
            <v>10.9</v>
          </cell>
          <cell r="K154">
            <v>10.3</v>
          </cell>
        </row>
        <row r="155">
          <cell r="E155">
            <v>12.2</v>
          </cell>
          <cell r="F155">
            <v>12.2</v>
          </cell>
          <cell r="G155">
            <v>12.2</v>
          </cell>
          <cell r="H155">
            <v>12.2</v>
          </cell>
          <cell r="I155">
            <v>12.2</v>
          </cell>
          <cell r="J155">
            <v>10.9</v>
          </cell>
          <cell r="K155">
            <v>10.3</v>
          </cell>
        </row>
        <row r="156">
          <cell r="E156">
            <v>12.2</v>
          </cell>
          <cell r="F156">
            <v>12.2</v>
          </cell>
          <cell r="G156">
            <v>12.2</v>
          </cell>
          <cell r="H156">
            <v>12.2</v>
          </cell>
          <cell r="I156">
            <v>12.2</v>
          </cell>
          <cell r="J156">
            <v>10.9</v>
          </cell>
          <cell r="K156">
            <v>10.3</v>
          </cell>
        </row>
        <row r="157">
          <cell r="E157">
            <v>12.2</v>
          </cell>
          <cell r="F157">
            <v>12.2</v>
          </cell>
          <cell r="G157">
            <v>12.2</v>
          </cell>
          <cell r="H157">
            <v>12.2</v>
          </cell>
          <cell r="I157">
            <v>12.2</v>
          </cell>
          <cell r="J157">
            <v>10.9</v>
          </cell>
          <cell r="K157">
            <v>10.3</v>
          </cell>
        </row>
        <row r="158">
          <cell r="E158">
            <v>12.2</v>
          </cell>
          <cell r="F158">
            <v>12.2</v>
          </cell>
          <cell r="G158">
            <v>12.2</v>
          </cell>
          <cell r="H158">
            <v>12.2</v>
          </cell>
          <cell r="I158">
            <v>12.2</v>
          </cell>
          <cell r="J158">
            <v>10.9</v>
          </cell>
          <cell r="K158">
            <v>10.3</v>
          </cell>
        </row>
        <row r="159">
          <cell r="E159">
            <v>12.2</v>
          </cell>
          <cell r="F159">
            <v>12.2</v>
          </cell>
          <cell r="G159">
            <v>12.2</v>
          </cell>
          <cell r="H159">
            <v>12.2</v>
          </cell>
          <cell r="I159">
            <v>12.2</v>
          </cell>
          <cell r="J159">
            <v>10.9</v>
          </cell>
          <cell r="K159">
            <v>10.3</v>
          </cell>
        </row>
        <row r="160">
          <cell r="E160">
            <v>12.2</v>
          </cell>
          <cell r="F160">
            <v>12.2</v>
          </cell>
          <cell r="G160">
            <v>12.2</v>
          </cell>
          <cell r="H160">
            <v>12.2</v>
          </cell>
          <cell r="I160">
            <v>12.2</v>
          </cell>
          <cell r="J160">
            <v>10.9</v>
          </cell>
          <cell r="K160">
            <v>10.3</v>
          </cell>
        </row>
        <row r="161">
          <cell r="E161">
            <v>12.2</v>
          </cell>
          <cell r="F161">
            <v>12.2</v>
          </cell>
          <cell r="G161">
            <v>12.2</v>
          </cell>
          <cell r="H161">
            <v>12.2</v>
          </cell>
          <cell r="I161">
            <v>12.2</v>
          </cell>
          <cell r="J161">
            <v>10.9</v>
          </cell>
          <cell r="K161">
            <v>10.3</v>
          </cell>
        </row>
        <row r="162">
          <cell r="E162">
            <v>12.2</v>
          </cell>
          <cell r="F162">
            <v>12.2</v>
          </cell>
          <cell r="G162">
            <v>12.2</v>
          </cell>
          <cell r="H162">
            <v>12.2</v>
          </cell>
          <cell r="I162">
            <v>12.2</v>
          </cell>
          <cell r="J162">
            <v>10.9</v>
          </cell>
          <cell r="K162">
            <v>10.3</v>
          </cell>
        </row>
        <row r="163">
          <cell r="E163">
            <v>12.2</v>
          </cell>
          <cell r="F163">
            <v>12.2</v>
          </cell>
          <cell r="G163">
            <v>12.2</v>
          </cell>
          <cell r="H163">
            <v>12.2</v>
          </cell>
          <cell r="I163">
            <v>12.2</v>
          </cell>
          <cell r="J163">
            <v>10.9</v>
          </cell>
          <cell r="K163">
            <v>10.3</v>
          </cell>
        </row>
        <row r="164">
          <cell r="E164">
            <v>12.2</v>
          </cell>
          <cell r="F164">
            <v>12.2</v>
          </cell>
          <cell r="G164">
            <v>12.2</v>
          </cell>
          <cell r="H164">
            <v>12.2</v>
          </cell>
          <cell r="I164">
            <v>12.2</v>
          </cell>
          <cell r="J164">
            <v>10.9</v>
          </cell>
          <cell r="K164">
            <v>10.3</v>
          </cell>
        </row>
        <row r="165">
          <cell r="E165">
            <v>12.2</v>
          </cell>
          <cell r="F165">
            <v>12.2</v>
          </cell>
          <cell r="G165">
            <v>12.2</v>
          </cell>
          <cell r="H165">
            <v>12.2</v>
          </cell>
          <cell r="I165">
            <v>12.2</v>
          </cell>
          <cell r="J165">
            <v>10.9</v>
          </cell>
          <cell r="K165">
            <v>10.3</v>
          </cell>
        </row>
        <row r="166">
          <cell r="E166">
            <v>12.2</v>
          </cell>
          <cell r="F166">
            <v>12.2</v>
          </cell>
          <cell r="G166">
            <v>12.2</v>
          </cell>
          <cell r="H166">
            <v>12.2</v>
          </cell>
          <cell r="I166">
            <v>12.2</v>
          </cell>
          <cell r="J166">
            <v>10.9</v>
          </cell>
          <cell r="K166">
            <v>10.3</v>
          </cell>
        </row>
        <row r="167">
          <cell r="E167">
            <v>12.2</v>
          </cell>
          <cell r="F167">
            <v>12.2</v>
          </cell>
          <cell r="G167">
            <v>12.2</v>
          </cell>
          <cell r="H167">
            <v>12.2</v>
          </cell>
          <cell r="I167">
            <v>12.2</v>
          </cell>
          <cell r="J167">
            <v>10.9</v>
          </cell>
          <cell r="K167">
            <v>10.3</v>
          </cell>
        </row>
        <row r="168">
          <cell r="E168">
            <v>12.2</v>
          </cell>
          <cell r="F168">
            <v>12.2</v>
          </cell>
          <cell r="G168">
            <v>12.2</v>
          </cell>
          <cell r="H168">
            <v>12.2</v>
          </cell>
          <cell r="I168">
            <v>12.2</v>
          </cell>
          <cell r="J168">
            <v>10.9</v>
          </cell>
          <cell r="K168">
            <v>10.3</v>
          </cell>
        </row>
        <row r="173">
          <cell r="E173">
            <v>12.2</v>
          </cell>
          <cell r="F173">
            <v>12.2</v>
          </cell>
          <cell r="G173">
            <v>12.2</v>
          </cell>
          <cell r="H173">
            <v>12.2</v>
          </cell>
          <cell r="I173">
            <v>12.2</v>
          </cell>
          <cell r="J173">
            <v>10.9</v>
          </cell>
          <cell r="K173">
            <v>10.3</v>
          </cell>
        </row>
        <row r="174">
          <cell r="E174">
            <v>12.2</v>
          </cell>
          <cell r="F174">
            <v>12.2</v>
          </cell>
          <cell r="G174">
            <v>12.2</v>
          </cell>
          <cell r="H174">
            <v>12.2</v>
          </cell>
          <cell r="I174">
            <v>12.2</v>
          </cell>
          <cell r="J174">
            <v>10.9</v>
          </cell>
          <cell r="K174">
            <v>10.3</v>
          </cell>
        </row>
        <row r="175">
          <cell r="E175">
            <v>12.2</v>
          </cell>
          <cell r="F175">
            <v>12.2</v>
          </cell>
          <cell r="G175">
            <v>12.2</v>
          </cell>
          <cell r="H175">
            <v>12.2</v>
          </cell>
          <cell r="I175">
            <v>12.2</v>
          </cell>
          <cell r="J175">
            <v>10.9</v>
          </cell>
          <cell r="K175">
            <v>10.3</v>
          </cell>
        </row>
        <row r="176">
          <cell r="E176">
            <v>12.2</v>
          </cell>
          <cell r="F176">
            <v>12.2</v>
          </cell>
          <cell r="G176">
            <v>12.2</v>
          </cell>
          <cell r="H176">
            <v>12.2</v>
          </cell>
          <cell r="I176">
            <v>12.2</v>
          </cell>
          <cell r="J176">
            <v>10.9</v>
          </cell>
          <cell r="K176">
            <v>10.3</v>
          </cell>
        </row>
        <row r="177">
          <cell r="E177">
            <v>12.2</v>
          </cell>
          <cell r="F177">
            <v>12.2</v>
          </cell>
          <cell r="G177">
            <v>12.2</v>
          </cell>
          <cell r="H177">
            <v>12.2</v>
          </cell>
          <cell r="I177">
            <v>12.2</v>
          </cell>
          <cell r="J177">
            <v>10.9</v>
          </cell>
          <cell r="K177">
            <v>10.3</v>
          </cell>
        </row>
        <row r="178">
          <cell r="E178">
            <v>12.2</v>
          </cell>
          <cell r="F178">
            <v>12.2</v>
          </cell>
          <cell r="G178">
            <v>12.2</v>
          </cell>
          <cell r="H178">
            <v>12.2</v>
          </cell>
          <cell r="I178">
            <v>12.2</v>
          </cell>
          <cell r="J178">
            <v>10.9</v>
          </cell>
          <cell r="K178">
            <v>10.3</v>
          </cell>
        </row>
        <row r="179">
          <cell r="E179">
            <v>12.2</v>
          </cell>
          <cell r="F179">
            <v>12.2</v>
          </cell>
          <cell r="G179">
            <v>12.2</v>
          </cell>
          <cell r="H179">
            <v>12.2</v>
          </cell>
          <cell r="I179">
            <v>12.2</v>
          </cell>
          <cell r="J179">
            <v>10.9</v>
          </cell>
          <cell r="K179">
            <v>10.3</v>
          </cell>
        </row>
        <row r="180">
          <cell r="E180">
            <v>12.2</v>
          </cell>
          <cell r="F180">
            <v>12.2</v>
          </cell>
          <cell r="G180">
            <v>12.2</v>
          </cell>
          <cell r="H180">
            <v>12.2</v>
          </cell>
          <cell r="I180">
            <v>12.2</v>
          </cell>
          <cell r="J180">
            <v>10.9</v>
          </cell>
          <cell r="K180">
            <v>10.3</v>
          </cell>
        </row>
        <row r="181">
          <cell r="E181">
            <v>12.2</v>
          </cell>
          <cell r="F181">
            <v>12.2</v>
          </cell>
          <cell r="G181">
            <v>12.2</v>
          </cell>
          <cell r="H181">
            <v>12.2</v>
          </cell>
          <cell r="I181">
            <v>12.2</v>
          </cell>
          <cell r="J181">
            <v>10.9</v>
          </cell>
          <cell r="K181">
            <v>10.3</v>
          </cell>
        </row>
        <row r="182">
          <cell r="E182">
            <v>12.2</v>
          </cell>
          <cell r="F182">
            <v>12.2</v>
          </cell>
          <cell r="G182">
            <v>12.2</v>
          </cell>
          <cell r="H182">
            <v>12.2</v>
          </cell>
          <cell r="I182">
            <v>12.2</v>
          </cell>
          <cell r="J182">
            <v>10.9</v>
          </cell>
          <cell r="K182">
            <v>10.3</v>
          </cell>
        </row>
        <row r="183">
          <cell r="E183">
            <v>28.92</v>
          </cell>
          <cell r="F183">
            <v>12.2</v>
          </cell>
          <cell r="G183">
            <v>12.2</v>
          </cell>
          <cell r="H183">
            <v>12.2</v>
          </cell>
          <cell r="I183">
            <v>12.2</v>
          </cell>
          <cell r="J183">
            <v>10.9</v>
          </cell>
          <cell r="K183">
            <v>10.3</v>
          </cell>
        </row>
        <row r="184">
          <cell r="E184">
            <v>30.48</v>
          </cell>
          <cell r="F184">
            <v>12.2</v>
          </cell>
          <cell r="G184">
            <v>12.2</v>
          </cell>
          <cell r="H184">
            <v>36.64</v>
          </cell>
          <cell r="I184">
            <v>12.2</v>
          </cell>
          <cell r="J184">
            <v>10.9</v>
          </cell>
          <cell r="K184">
            <v>10.3</v>
          </cell>
        </row>
        <row r="185">
          <cell r="E185">
            <v>29.93</v>
          </cell>
          <cell r="F185">
            <v>12.2</v>
          </cell>
          <cell r="G185">
            <v>12.2</v>
          </cell>
          <cell r="H185">
            <v>37.36</v>
          </cell>
          <cell r="I185">
            <v>12.2</v>
          </cell>
          <cell r="J185">
            <v>10.9</v>
          </cell>
          <cell r="K185">
            <v>10.3</v>
          </cell>
        </row>
        <row r="186">
          <cell r="E186">
            <v>29.65</v>
          </cell>
          <cell r="F186">
            <v>12.2</v>
          </cell>
          <cell r="G186">
            <v>12.2</v>
          </cell>
          <cell r="H186">
            <v>39.270000000000003</v>
          </cell>
          <cell r="I186">
            <v>12.2</v>
          </cell>
          <cell r="J186">
            <v>10.9</v>
          </cell>
          <cell r="K186">
            <v>10.3</v>
          </cell>
        </row>
        <row r="187">
          <cell r="E187">
            <v>29.25</v>
          </cell>
          <cell r="F187">
            <v>28.45</v>
          </cell>
          <cell r="G187">
            <v>26.22</v>
          </cell>
          <cell r="H187">
            <v>41.14</v>
          </cell>
          <cell r="I187">
            <v>12.2</v>
          </cell>
          <cell r="J187">
            <v>10.9</v>
          </cell>
          <cell r="K187">
            <v>10.3</v>
          </cell>
        </row>
        <row r="188">
          <cell r="E188">
            <v>27.08</v>
          </cell>
          <cell r="F188">
            <v>26.38</v>
          </cell>
          <cell r="G188">
            <v>24.85</v>
          </cell>
          <cell r="H188">
            <v>39.47</v>
          </cell>
          <cell r="I188">
            <v>23.76</v>
          </cell>
          <cell r="J188">
            <v>10.9</v>
          </cell>
          <cell r="K188">
            <v>10.3</v>
          </cell>
        </row>
        <row r="189">
          <cell r="E189">
            <v>21.5</v>
          </cell>
          <cell r="F189">
            <v>21.66</v>
          </cell>
          <cell r="G189">
            <v>21.5</v>
          </cell>
          <cell r="H189">
            <v>38.68</v>
          </cell>
          <cell r="I189">
            <v>21.5</v>
          </cell>
          <cell r="J189">
            <v>10.9</v>
          </cell>
          <cell r="K189">
            <v>10.3</v>
          </cell>
        </row>
        <row r="190">
          <cell r="E190">
            <v>21.5</v>
          </cell>
          <cell r="F190">
            <v>21.5</v>
          </cell>
          <cell r="G190">
            <v>21.5</v>
          </cell>
          <cell r="H190">
            <v>36.54</v>
          </cell>
          <cell r="I190">
            <v>21.5</v>
          </cell>
          <cell r="J190">
            <v>10.9</v>
          </cell>
          <cell r="K190">
            <v>10.3</v>
          </cell>
        </row>
        <row r="191">
          <cell r="E191">
            <v>21.5</v>
          </cell>
          <cell r="F191">
            <v>21.5</v>
          </cell>
          <cell r="G191">
            <v>21.5</v>
          </cell>
          <cell r="H191">
            <v>31.38</v>
          </cell>
          <cell r="I191">
            <v>21.5</v>
          </cell>
          <cell r="J191">
            <v>10.9</v>
          </cell>
          <cell r="K191">
            <v>10.3</v>
          </cell>
        </row>
        <row r="192">
          <cell r="E192">
            <v>21.5</v>
          </cell>
          <cell r="F192">
            <v>21.5</v>
          </cell>
          <cell r="G192">
            <v>21.5</v>
          </cell>
          <cell r="H192">
            <v>27.85</v>
          </cell>
          <cell r="I192">
            <v>21.5</v>
          </cell>
          <cell r="J192">
            <v>10.9</v>
          </cell>
          <cell r="K192">
            <v>10.3</v>
          </cell>
        </row>
        <row r="193">
          <cell r="E193">
            <v>21.5</v>
          </cell>
          <cell r="F193">
            <v>21.5</v>
          </cell>
          <cell r="G193">
            <v>21.5</v>
          </cell>
          <cell r="H193">
            <v>26.92</v>
          </cell>
          <cell r="I193">
            <v>21.5</v>
          </cell>
          <cell r="J193">
            <v>10.9</v>
          </cell>
          <cell r="K193">
            <v>10.3</v>
          </cell>
        </row>
        <row r="194">
          <cell r="E194">
            <v>21.5</v>
          </cell>
          <cell r="F194">
            <v>21.5</v>
          </cell>
          <cell r="G194">
            <v>21.5</v>
          </cell>
          <cell r="H194">
            <v>29.32</v>
          </cell>
          <cell r="I194">
            <v>21.5</v>
          </cell>
          <cell r="J194">
            <v>10.9</v>
          </cell>
          <cell r="K194">
            <v>10.3</v>
          </cell>
        </row>
        <row r="195">
          <cell r="E195">
            <v>21.5</v>
          </cell>
          <cell r="F195">
            <v>21.5</v>
          </cell>
          <cell r="G195">
            <v>21.5</v>
          </cell>
          <cell r="H195">
            <v>34.549999999999997</v>
          </cell>
          <cell r="I195">
            <v>21.5</v>
          </cell>
          <cell r="J195">
            <v>10.9</v>
          </cell>
          <cell r="K195">
            <v>10.3</v>
          </cell>
        </row>
        <row r="196">
          <cell r="E196">
            <v>21.5</v>
          </cell>
          <cell r="F196">
            <v>21.5</v>
          </cell>
          <cell r="G196">
            <v>21.5</v>
          </cell>
          <cell r="H196">
            <v>41.73</v>
          </cell>
          <cell r="I196">
            <v>21.5</v>
          </cell>
          <cell r="J196">
            <v>10.9</v>
          </cell>
          <cell r="K196">
            <v>10.3</v>
          </cell>
        </row>
      </sheetData>
      <sheetData sheetId="4">
        <row r="117">
          <cell r="E117">
            <v>60</v>
          </cell>
          <cell r="F117">
            <v>60</v>
          </cell>
          <cell r="G117">
            <v>60</v>
          </cell>
          <cell r="H117">
            <v>60</v>
          </cell>
          <cell r="I117">
            <v>60</v>
          </cell>
          <cell r="J117">
            <v>60</v>
          </cell>
          <cell r="K117">
            <v>30</v>
          </cell>
          <cell r="AN117">
            <v>12.2</v>
          </cell>
          <cell r="AO117">
            <v>12.2</v>
          </cell>
          <cell r="AP117">
            <v>12.2</v>
          </cell>
          <cell r="AQ117">
            <v>12.2</v>
          </cell>
          <cell r="AR117">
            <v>12.2</v>
          </cell>
          <cell r="AS117">
            <v>10.9</v>
          </cell>
          <cell r="AT117">
            <v>10.3</v>
          </cell>
        </row>
        <row r="118">
          <cell r="E118">
            <v>60</v>
          </cell>
          <cell r="F118">
            <v>60</v>
          </cell>
          <cell r="G118">
            <v>60</v>
          </cell>
          <cell r="H118">
            <v>60</v>
          </cell>
          <cell r="I118">
            <v>60</v>
          </cell>
          <cell r="J118">
            <v>60</v>
          </cell>
          <cell r="K118">
            <v>30</v>
          </cell>
          <cell r="AN118">
            <v>12.2</v>
          </cell>
          <cell r="AO118">
            <v>12.2</v>
          </cell>
          <cell r="AP118">
            <v>12.2</v>
          </cell>
          <cell r="AQ118">
            <v>12.2</v>
          </cell>
          <cell r="AR118">
            <v>12.2</v>
          </cell>
          <cell r="AS118">
            <v>10.9</v>
          </cell>
          <cell r="AT118">
            <v>10.3</v>
          </cell>
        </row>
        <row r="119">
          <cell r="E119">
            <v>60</v>
          </cell>
          <cell r="F119">
            <v>60</v>
          </cell>
          <cell r="G119">
            <v>60</v>
          </cell>
          <cell r="H119">
            <v>60</v>
          </cell>
          <cell r="I119">
            <v>60</v>
          </cell>
          <cell r="J119">
            <v>60</v>
          </cell>
          <cell r="K119">
            <v>30</v>
          </cell>
          <cell r="AN119">
            <v>12.2</v>
          </cell>
          <cell r="AO119">
            <v>12.2</v>
          </cell>
          <cell r="AP119">
            <v>12.2</v>
          </cell>
          <cell r="AQ119">
            <v>12.2</v>
          </cell>
          <cell r="AR119">
            <v>12.2</v>
          </cell>
          <cell r="AS119">
            <v>10.9</v>
          </cell>
          <cell r="AT119">
            <v>10.3</v>
          </cell>
        </row>
        <row r="120">
          <cell r="E120">
            <v>60</v>
          </cell>
          <cell r="F120">
            <v>60</v>
          </cell>
          <cell r="G120">
            <v>60</v>
          </cell>
          <cell r="H120">
            <v>60</v>
          </cell>
          <cell r="I120">
            <v>60</v>
          </cell>
          <cell r="J120">
            <v>60</v>
          </cell>
          <cell r="K120">
            <v>30</v>
          </cell>
          <cell r="AN120">
            <v>12.2</v>
          </cell>
          <cell r="AO120">
            <v>12.2</v>
          </cell>
          <cell r="AP120">
            <v>12.2</v>
          </cell>
          <cell r="AQ120">
            <v>12.2</v>
          </cell>
          <cell r="AR120">
            <v>12.2</v>
          </cell>
          <cell r="AS120">
            <v>10.9</v>
          </cell>
          <cell r="AT120">
            <v>10.3</v>
          </cell>
        </row>
        <row r="121">
          <cell r="E121">
            <v>60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  <cell r="J121">
            <v>60</v>
          </cell>
          <cell r="K121">
            <v>30</v>
          </cell>
          <cell r="AN121">
            <v>12.2</v>
          </cell>
          <cell r="AO121">
            <v>12.2</v>
          </cell>
          <cell r="AP121">
            <v>12.2</v>
          </cell>
          <cell r="AQ121">
            <v>12.2</v>
          </cell>
          <cell r="AR121">
            <v>12.2</v>
          </cell>
          <cell r="AS121">
            <v>10.9</v>
          </cell>
          <cell r="AT121">
            <v>10.3</v>
          </cell>
        </row>
        <row r="122">
          <cell r="E122">
            <v>60</v>
          </cell>
          <cell r="F122">
            <v>60</v>
          </cell>
          <cell r="G122">
            <v>60</v>
          </cell>
          <cell r="H122">
            <v>60</v>
          </cell>
          <cell r="I122">
            <v>60</v>
          </cell>
          <cell r="J122">
            <v>60</v>
          </cell>
          <cell r="K122">
            <v>30</v>
          </cell>
          <cell r="AN122">
            <v>12.2</v>
          </cell>
          <cell r="AO122">
            <v>12.2</v>
          </cell>
          <cell r="AP122">
            <v>12.2</v>
          </cell>
          <cell r="AQ122">
            <v>12.2</v>
          </cell>
          <cell r="AR122">
            <v>12.2</v>
          </cell>
          <cell r="AS122">
            <v>10.9</v>
          </cell>
          <cell r="AT122">
            <v>10.3</v>
          </cell>
        </row>
        <row r="123">
          <cell r="E123">
            <v>55</v>
          </cell>
          <cell r="F123">
            <v>55</v>
          </cell>
          <cell r="G123">
            <v>55</v>
          </cell>
          <cell r="H123">
            <v>55</v>
          </cell>
          <cell r="I123">
            <v>55</v>
          </cell>
          <cell r="J123">
            <v>55</v>
          </cell>
          <cell r="K123">
            <v>55</v>
          </cell>
          <cell r="AN123">
            <v>12.2</v>
          </cell>
          <cell r="AO123">
            <v>12.2</v>
          </cell>
          <cell r="AP123">
            <v>12.2</v>
          </cell>
          <cell r="AQ123">
            <v>12.2</v>
          </cell>
          <cell r="AR123">
            <v>12.2</v>
          </cell>
          <cell r="AS123">
            <v>10.9</v>
          </cell>
          <cell r="AT123">
            <v>10.3</v>
          </cell>
        </row>
        <row r="124">
          <cell r="E124">
            <v>55</v>
          </cell>
          <cell r="F124">
            <v>55</v>
          </cell>
          <cell r="G124">
            <v>55</v>
          </cell>
          <cell r="H124">
            <v>55</v>
          </cell>
          <cell r="I124">
            <v>55</v>
          </cell>
          <cell r="J124">
            <v>55</v>
          </cell>
          <cell r="K124">
            <v>55</v>
          </cell>
          <cell r="AN124">
            <v>12.2</v>
          </cell>
          <cell r="AO124">
            <v>12.2</v>
          </cell>
          <cell r="AP124">
            <v>12.2</v>
          </cell>
          <cell r="AQ124">
            <v>12.2</v>
          </cell>
          <cell r="AR124">
            <v>12.2</v>
          </cell>
          <cell r="AS124">
            <v>10.9</v>
          </cell>
          <cell r="AT124">
            <v>10.3</v>
          </cell>
        </row>
        <row r="125">
          <cell r="E125">
            <v>55</v>
          </cell>
          <cell r="F125">
            <v>55</v>
          </cell>
          <cell r="G125">
            <v>55</v>
          </cell>
          <cell r="H125">
            <v>55</v>
          </cell>
          <cell r="I125">
            <v>55</v>
          </cell>
          <cell r="J125">
            <v>55</v>
          </cell>
          <cell r="K125">
            <v>55</v>
          </cell>
          <cell r="AN125">
            <v>12.2</v>
          </cell>
          <cell r="AO125">
            <v>12.2</v>
          </cell>
          <cell r="AP125">
            <v>12.2</v>
          </cell>
          <cell r="AQ125">
            <v>12.2</v>
          </cell>
          <cell r="AR125">
            <v>12.2</v>
          </cell>
          <cell r="AS125">
            <v>10.9</v>
          </cell>
          <cell r="AT125">
            <v>10.3</v>
          </cell>
        </row>
        <row r="126">
          <cell r="E126">
            <v>55</v>
          </cell>
          <cell r="F126">
            <v>55</v>
          </cell>
          <cell r="G126">
            <v>55</v>
          </cell>
          <cell r="H126">
            <v>55</v>
          </cell>
          <cell r="I126">
            <v>55</v>
          </cell>
          <cell r="J126">
            <v>55</v>
          </cell>
          <cell r="K126">
            <v>55</v>
          </cell>
          <cell r="AN126">
            <v>12.2</v>
          </cell>
          <cell r="AO126">
            <v>12.2</v>
          </cell>
          <cell r="AP126">
            <v>12.2</v>
          </cell>
          <cell r="AQ126">
            <v>12.2</v>
          </cell>
          <cell r="AR126">
            <v>12.2</v>
          </cell>
          <cell r="AS126">
            <v>10.9</v>
          </cell>
          <cell r="AT126">
            <v>10.3</v>
          </cell>
        </row>
        <row r="127">
          <cell r="E127">
            <v>55</v>
          </cell>
          <cell r="F127">
            <v>55</v>
          </cell>
          <cell r="G127">
            <v>55</v>
          </cell>
          <cell r="H127">
            <v>55</v>
          </cell>
          <cell r="I127">
            <v>55</v>
          </cell>
          <cell r="J127">
            <v>55</v>
          </cell>
          <cell r="K127">
            <v>55</v>
          </cell>
          <cell r="AN127">
            <v>12.2</v>
          </cell>
          <cell r="AO127">
            <v>12.2</v>
          </cell>
          <cell r="AP127">
            <v>12.2</v>
          </cell>
          <cell r="AQ127">
            <v>12.2</v>
          </cell>
          <cell r="AR127">
            <v>12.2</v>
          </cell>
          <cell r="AS127">
            <v>10.9</v>
          </cell>
          <cell r="AT127">
            <v>10.3</v>
          </cell>
        </row>
        <row r="128">
          <cell r="E128">
            <v>55</v>
          </cell>
          <cell r="F128">
            <v>55</v>
          </cell>
          <cell r="G128">
            <v>55</v>
          </cell>
          <cell r="H128">
            <v>55</v>
          </cell>
          <cell r="I128">
            <v>55</v>
          </cell>
          <cell r="J128">
            <v>55</v>
          </cell>
          <cell r="K128">
            <v>55</v>
          </cell>
          <cell r="AN128">
            <v>12.2</v>
          </cell>
          <cell r="AO128">
            <v>12.2</v>
          </cell>
          <cell r="AP128">
            <v>12.2</v>
          </cell>
          <cell r="AQ128">
            <v>12.2</v>
          </cell>
          <cell r="AR128">
            <v>12.2</v>
          </cell>
          <cell r="AS128">
            <v>10.9</v>
          </cell>
          <cell r="AT128">
            <v>10.3</v>
          </cell>
        </row>
        <row r="129">
          <cell r="E129">
            <v>55</v>
          </cell>
          <cell r="F129">
            <v>55</v>
          </cell>
          <cell r="G129">
            <v>55</v>
          </cell>
          <cell r="H129">
            <v>55</v>
          </cell>
          <cell r="I129">
            <v>55</v>
          </cell>
          <cell r="J129">
            <v>55</v>
          </cell>
          <cell r="K129">
            <v>55</v>
          </cell>
          <cell r="AN129">
            <v>12.2</v>
          </cell>
          <cell r="AO129">
            <v>12.2</v>
          </cell>
          <cell r="AP129">
            <v>12.2</v>
          </cell>
          <cell r="AQ129">
            <v>12.2</v>
          </cell>
          <cell r="AR129">
            <v>12.2</v>
          </cell>
          <cell r="AS129">
            <v>10.9</v>
          </cell>
          <cell r="AT129">
            <v>10.3</v>
          </cell>
        </row>
        <row r="130">
          <cell r="E130">
            <v>55</v>
          </cell>
          <cell r="F130">
            <v>55</v>
          </cell>
          <cell r="G130">
            <v>55</v>
          </cell>
          <cell r="H130">
            <v>55</v>
          </cell>
          <cell r="I130">
            <v>55</v>
          </cell>
          <cell r="J130">
            <v>55</v>
          </cell>
          <cell r="K130">
            <v>55</v>
          </cell>
          <cell r="AN130">
            <v>12.2</v>
          </cell>
          <cell r="AO130">
            <v>12.2</v>
          </cell>
          <cell r="AP130">
            <v>12.2</v>
          </cell>
          <cell r="AQ130">
            <v>12.2</v>
          </cell>
          <cell r="AR130">
            <v>12.2</v>
          </cell>
          <cell r="AS130">
            <v>10.9</v>
          </cell>
          <cell r="AT130">
            <v>10.3</v>
          </cell>
        </row>
        <row r="131">
          <cell r="E131">
            <v>55</v>
          </cell>
          <cell r="F131">
            <v>55</v>
          </cell>
          <cell r="G131">
            <v>55</v>
          </cell>
          <cell r="H131">
            <v>55</v>
          </cell>
          <cell r="I131">
            <v>55</v>
          </cell>
          <cell r="J131">
            <v>55</v>
          </cell>
          <cell r="K131">
            <v>55</v>
          </cell>
          <cell r="AN131">
            <v>12.2</v>
          </cell>
          <cell r="AO131">
            <v>12.2</v>
          </cell>
          <cell r="AP131">
            <v>12.2</v>
          </cell>
          <cell r="AQ131">
            <v>12.2</v>
          </cell>
          <cell r="AR131">
            <v>12.2</v>
          </cell>
          <cell r="AS131">
            <v>10.9</v>
          </cell>
          <cell r="AT131">
            <v>10.3</v>
          </cell>
        </row>
        <row r="132">
          <cell r="E132">
            <v>55</v>
          </cell>
          <cell r="F132">
            <v>55</v>
          </cell>
          <cell r="G132">
            <v>55</v>
          </cell>
          <cell r="H132">
            <v>55</v>
          </cell>
          <cell r="I132">
            <v>55</v>
          </cell>
          <cell r="J132">
            <v>55</v>
          </cell>
          <cell r="K132">
            <v>55</v>
          </cell>
          <cell r="AN132">
            <v>12.2</v>
          </cell>
          <cell r="AO132">
            <v>12.2</v>
          </cell>
          <cell r="AP132">
            <v>12.2</v>
          </cell>
          <cell r="AQ132">
            <v>12.2</v>
          </cell>
          <cell r="AR132">
            <v>12.2</v>
          </cell>
          <cell r="AS132">
            <v>10.9</v>
          </cell>
          <cell r="AT132">
            <v>10.3</v>
          </cell>
        </row>
        <row r="133">
          <cell r="E133">
            <v>55</v>
          </cell>
          <cell r="F133">
            <v>55</v>
          </cell>
          <cell r="G133">
            <v>55</v>
          </cell>
          <cell r="H133">
            <v>55</v>
          </cell>
          <cell r="I133">
            <v>55</v>
          </cell>
          <cell r="J133">
            <v>55</v>
          </cell>
          <cell r="K133">
            <v>55</v>
          </cell>
          <cell r="AN133">
            <v>12.2</v>
          </cell>
          <cell r="AO133">
            <v>12.2</v>
          </cell>
          <cell r="AP133">
            <v>12.2</v>
          </cell>
          <cell r="AQ133">
            <v>12.2</v>
          </cell>
          <cell r="AR133">
            <v>12.2</v>
          </cell>
          <cell r="AS133">
            <v>10.9</v>
          </cell>
          <cell r="AT133">
            <v>10.3</v>
          </cell>
        </row>
        <row r="134">
          <cell r="E134">
            <v>55</v>
          </cell>
          <cell r="F134">
            <v>55</v>
          </cell>
          <cell r="G134">
            <v>55</v>
          </cell>
          <cell r="H134">
            <v>55</v>
          </cell>
          <cell r="I134">
            <v>55</v>
          </cell>
          <cell r="J134">
            <v>55</v>
          </cell>
          <cell r="K134">
            <v>55</v>
          </cell>
          <cell r="AN134">
            <v>12.2</v>
          </cell>
          <cell r="AO134">
            <v>12.2</v>
          </cell>
          <cell r="AP134">
            <v>12.2</v>
          </cell>
          <cell r="AQ134">
            <v>12.2</v>
          </cell>
          <cell r="AR134">
            <v>12.2</v>
          </cell>
          <cell r="AS134">
            <v>10.9</v>
          </cell>
          <cell r="AT134">
            <v>10.3</v>
          </cell>
        </row>
        <row r="135">
          <cell r="E135">
            <v>55</v>
          </cell>
          <cell r="F135">
            <v>55</v>
          </cell>
          <cell r="G135">
            <v>55</v>
          </cell>
          <cell r="H135">
            <v>55</v>
          </cell>
          <cell r="I135">
            <v>55</v>
          </cell>
          <cell r="J135">
            <v>55</v>
          </cell>
          <cell r="K135">
            <v>55</v>
          </cell>
          <cell r="AN135">
            <v>12.2</v>
          </cell>
          <cell r="AO135">
            <v>12.2</v>
          </cell>
          <cell r="AP135">
            <v>12.2</v>
          </cell>
          <cell r="AQ135">
            <v>12.2</v>
          </cell>
          <cell r="AR135">
            <v>12.2</v>
          </cell>
          <cell r="AS135">
            <v>10.9</v>
          </cell>
          <cell r="AT135">
            <v>10.3</v>
          </cell>
        </row>
        <row r="136">
          <cell r="E136">
            <v>55</v>
          </cell>
          <cell r="F136">
            <v>55</v>
          </cell>
          <cell r="G136">
            <v>55</v>
          </cell>
          <cell r="H136">
            <v>55</v>
          </cell>
          <cell r="I136">
            <v>55</v>
          </cell>
          <cell r="J136">
            <v>55</v>
          </cell>
          <cell r="K136">
            <v>55</v>
          </cell>
          <cell r="AN136">
            <v>12.2</v>
          </cell>
          <cell r="AO136">
            <v>12.2</v>
          </cell>
          <cell r="AP136">
            <v>12.2</v>
          </cell>
          <cell r="AQ136">
            <v>12.2</v>
          </cell>
          <cell r="AR136">
            <v>12.2</v>
          </cell>
          <cell r="AS136">
            <v>10.9</v>
          </cell>
          <cell r="AT136">
            <v>10.3</v>
          </cell>
        </row>
        <row r="137">
          <cell r="E137">
            <v>55</v>
          </cell>
          <cell r="F137">
            <v>55</v>
          </cell>
          <cell r="G137">
            <v>55</v>
          </cell>
          <cell r="H137">
            <v>55</v>
          </cell>
          <cell r="I137">
            <v>55</v>
          </cell>
          <cell r="J137">
            <v>55</v>
          </cell>
          <cell r="K137">
            <v>55</v>
          </cell>
          <cell r="AN137">
            <v>12.2</v>
          </cell>
          <cell r="AO137">
            <v>12.2</v>
          </cell>
          <cell r="AP137">
            <v>12.2</v>
          </cell>
          <cell r="AQ137">
            <v>12.2</v>
          </cell>
          <cell r="AR137">
            <v>12.2</v>
          </cell>
          <cell r="AS137">
            <v>10.9</v>
          </cell>
          <cell r="AT137">
            <v>10.3</v>
          </cell>
        </row>
        <row r="138">
          <cell r="E138">
            <v>65</v>
          </cell>
          <cell r="F138">
            <v>65</v>
          </cell>
          <cell r="G138">
            <v>65</v>
          </cell>
          <cell r="H138">
            <v>65</v>
          </cell>
          <cell r="I138">
            <v>65</v>
          </cell>
          <cell r="J138">
            <v>60</v>
          </cell>
          <cell r="K138">
            <v>60</v>
          </cell>
          <cell r="AN138">
            <v>21.5</v>
          </cell>
          <cell r="AO138">
            <v>21.5</v>
          </cell>
          <cell r="AP138">
            <v>21.5</v>
          </cell>
          <cell r="AQ138">
            <v>29.32</v>
          </cell>
          <cell r="AR138">
            <v>21.5</v>
          </cell>
          <cell r="AS138">
            <v>10.9</v>
          </cell>
          <cell r="AT138">
            <v>10.3</v>
          </cell>
        </row>
        <row r="139">
          <cell r="E139">
            <v>65</v>
          </cell>
          <cell r="F139">
            <v>65</v>
          </cell>
          <cell r="G139">
            <v>65</v>
          </cell>
          <cell r="H139">
            <v>65</v>
          </cell>
          <cell r="I139">
            <v>65</v>
          </cell>
          <cell r="J139">
            <v>60</v>
          </cell>
          <cell r="K139">
            <v>60</v>
          </cell>
          <cell r="AN139">
            <v>21.5</v>
          </cell>
          <cell r="AO139">
            <v>21.5</v>
          </cell>
          <cell r="AP139">
            <v>21.5</v>
          </cell>
          <cell r="AQ139">
            <v>34.549999999999997</v>
          </cell>
          <cell r="AR139">
            <v>21.5</v>
          </cell>
          <cell r="AS139">
            <v>10.9</v>
          </cell>
          <cell r="AT139">
            <v>10.3</v>
          </cell>
        </row>
        <row r="140">
          <cell r="E140">
            <v>65</v>
          </cell>
          <cell r="F140">
            <v>65</v>
          </cell>
          <cell r="G140">
            <v>65</v>
          </cell>
          <cell r="H140">
            <v>65</v>
          </cell>
          <cell r="I140">
            <v>65</v>
          </cell>
          <cell r="J140">
            <v>60</v>
          </cell>
          <cell r="K140">
            <v>30</v>
          </cell>
          <cell r="AN140">
            <v>21.5</v>
          </cell>
          <cell r="AO140">
            <v>21.5</v>
          </cell>
          <cell r="AP140">
            <v>21.5</v>
          </cell>
          <cell r="AQ140">
            <v>41.73</v>
          </cell>
          <cell r="AR140">
            <v>21.5</v>
          </cell>
          <cell r="AS140">
            <v>10.9</v>
          </cell>
          <cell r="AT140">
            <v>10.3</v>
          </cell>
        </row>
        <row r="145">
          <cell r="E145">
            <v>12.2</v>
          </cell>
          <cell r="F145">
            <v>12.2</v>
          </cell>
          <cell r="G145">
            <v>12.2</v>
          </cell>
          <cell r="H145">
            <v>12.2</v>
          </cell>
          <cell r="I145">
            <v>12.2</v>
          </cell>
          <cell r="J145">
            <v>10.9</v>
          </cell>
          <cell r="K145">
            <v>10.3</v>
          </cell>
        </row>
        <row r="146">
          <cell r="E146">
            <v>12.2</v>
          </cell>
          <cell r="F146">
            <v>12.2</v>
          </cell>
          <cell r="G146">
            <v>12.2</v>
          </cell>
          <cell r="H146">
            <v>12.2</v>
          </cell>
          <cell r="I146">
            <v>12.2</v>
          </cell>
          <cell r="J146">
            <v>10.9</v>
          </cell>
          <cell r="K146">
            <v>10.3</v>
          </cell>
        </row>
        <row r="147">
          <cell r="E147">
            <v>12.2</v>
          </cell>
          <cell r="F147">
            <v>12.2</v>
          </cell>
          <cell r="G147">
            <v>12.2</v>
          </cell>
          <cell r="H147">
            <v>12.2</v>
          </cell>
          <cell r="I147">
            <v>12.2</v>
          </cell>
          <cell r="J147">
            <v>10.9</v>
          </cell>
          <cell r="K147">
            <v>10.3</v>
          </cell>
        </row>
        <row r="148">
          <cell r="E148">
            <v>12.2</v>
          </cell>
          <cell r="F148">
            <v>12.2</v>
          </cell>
          <cell r="G148">
            <v>12.2</v>
          </cell>
          <cell r="H148">
            <v>12.2</v>
          </cell>
          <cell r="I148">
            <v>12.2</v>
          </cell>
          <cell r="J148">
            <v>10.9</v>
          </cell>
          <cell r="K148">
            <v>10.3</v>
          </cell>
        </row>
        <row r="149">
          <cell r="E149">
            <v>12.2</v>
          </cell>
          <cell r="F149">
            <v>12.2</v>
          </cell>
          <cell r="G149">
            <v>12.2</v>
          </cell>
          <cell r="H149">
            <v>12.2</v>
          </cell>
          <cell r="I149">
            <v>12.2</v>
          </cell>
          <cell r="J149">
            <v>10.9</v>
          </cell>
          <cell r="K149">
            <v>10.3</v>
          </cell>
        </row>
        <row r="150">
          <cell r="E150">
            <v>12.2</v>
          </cell>
          <cell r="F150">
            <v>12.2</v>
          </cell>
          <cell r="G150">
            <v>12.2</v>
          </cell>
          <cell r="H150">
            <v>12.2</v>
          </cell>
          <cell r="I150">
            <v>12.2</v>
          </cell>
          <cell r="J150">
            <v>10.9</v>
          </cell>
          <cell r="K150">
            <v>10.3</v>
          </cell>
        </row>
        <row r="151">
          <cell r="E151">
            <v>12.2</v>
          </cell>
          <cell r="F151">
            <v>12.2</v>
          </cell>
          <cell r="G151">
            <v>12.2</v>
          </cell>
          <cell r="H151">
            <v>12.2</v>
          </cell>
          <cell r="I151">
            <v>12.2</v>
          </cell>
          <cell r="J151">
            <v>10.9</v>
          </cell>
          <cell r="K151">
            <v>10.3</v>
          </cell>
        </row>
        <row r="152">
          <cell r="E152">
            <v>12.2</v>
          </cell>
          <cell r="F152">
            <v>12.2</v>
          </cell>
          <cell r="G152">
            <v>12.2</v>
          </cell>
          <cell r="H152">
            <v>12.2</v>
          </cell>
          <cell r="I152">
            <v>12.2</v>
          </cell>
          <cell r="J152">
            <v>10.9</v>
          </cell>
          <cell r="K152">
            <v>10.3</v>
          </cell>
        </row>
        <row r="153">
          <cell r="E153">
            <v>12.2</v>
          </cell>
          <cell r="F153">
            <v>12.2</v>
          </cell>
          <cell r="G153">
            <v>12.2</v>
          </cell>
          <cell r="H153">
            <v>12.2</v>
          </cell>
          <cell r="I153">
            <v>12.2</v>
          </cell>
          <cell r="J153">
            <v>10.9</v>
          </cell>
          <cell r="K153">
            <v>10.3</v>
          </cell>
        </row>
        <row r="154">
          <cell r="E154">
            <v>12.2</v>
          </cell>
          <cell r="F154">
            <v>12.2</v>
          </cell>
          <cell r="G154">
            <v>12.2</v>
          </cell>
          <cell r="H154">
            <v>12.2</v>
          </cell>
          <cell r="I154">
            <v>12.2</v>
          </cell>
          <cell r="J154">
            <v>10.9</v>
          </cell>
          <cell r="K154">
            <v>10.3</v>
          </cell>
        </row>
        <row r="155">
          <cell r="E155">
            <v>12.2</v>
          </cell>
          <cell r="F155">
            <v>12.2</v>
          </cell>
          <cell r="G155">
            <v>12.2</v>
          </cell>
          <cell r="H155">
            <v>12.2</v>
          </cell>
          <cell r="I155">
            <v>12.2</v>
          </cell>
          <cell r="J155">
            <v>10.9</v>
          </cell>
          <cell r="K155">
            <v>10.3</v>
          </cell>
        </row>
        <row r="156">
          <cell r="E156">
            <v>12.2</v>
          </cell>
          <cell r="F156">
            <v>12.2</v>
          </cell>
          <cell r="G156">
            <v>12.2</v>
          </cell>
          <cell r="H156">
            <v>12.2</v>
          </cell>
          <cell r="I156">
            <v>12.2</v>
          </cell>
          <cell r="J156">
            <v>10.9</v>
          </cell>
          <cell r="K156">
            <v>10.3</v>
          </cell>
        </row>
        <row r="157">
          <cell r="E157">
            <v>12.2</v>
          </cell>
          <cell r="F157">
            <v>12.2</v>
          </cell>
          <cell r="G157">
            <v>12.2</v>
          </cell>
          <cell r="H157">
            <v>12.2</v>
          </cell>
          <cell r="I157">
            <v>12.2</v>
          </cell>
          <cell r="J157">
            <v>10.9</v>
          </cell>
          <cell r="K157">
            <v>10.3</v>
          </cell>
        </row>
        <row r="158">
          <cell r="E158">
            <v>12.2</v>
          </cell>
          <cell r="F158">
            <v>12.2</v>
          </cell>
          <cell r="G158">
            <v>12.2</v>
          </cell>
          <cell r="H158">
            <v>12.2</v>
          </cell>
          <cell r="I158">
            <v>12.2</v>
          </cell>
          <cell r="J158">
            <v>10.9</v>
          </cell>
          <cell r="K158">
            <v>10.3</v>
          </cell>
        </row>
        <row r="159">
          <cell r="E159">
            <v>12.2</v>
          </cell>
          <cell r="F159">
            <v>12.2</v>
          </cell>
          <cell r="G159">
            <v>12.2</v>
          </cell>
          <cell r="H159">
            <v>12.2</v>
          </cell>
          <cell r="I159">
            <v>12.2</v>
          </cell>
          <cell r="J159">
            <v>10.9</v>
          </cell>
          <cell r="K159">
            <v>10.3</v>
          </cell>
        </row>
        <row r="160">
          <cell r="E160">
            <v>12.2</v>
          </cell>
          <cell r="F160">
            <v>12.2</v>
          </cell>
          <cell r="G160">
            <v>12.2</v>
          </cell>
          <cell r="H160">
            <v>12.2</v>
          </cell>
          <cell r="I160">
            <v>12.2</v>
          </cell>
          <cell r="J160">
            <v>10.9</v>
          </cell>
          <cell r="K160">
            <v>10.3</v>
          </cell>
        </row>
        <row r="161">
          <cell r="E161">
            <v>12.2</v>
          </cell>
          <cell r="F161">
            <v>12.2</v>
          </cell>
          <cell r="G161">
            <v>12.2</v>
          </cell>
          <cell r="H161">
            <v>12.2</v>
          </cell>
          <cell r="I161">
            <v>12.2</v>
          </cell>
          <cell r="J161">
            <v>10.9</v>
          </cell>
          <cell r="K161">
            <v>10.3</v>
          </cell>
        </row>
        <row r="162">
          <cell r="E162">
            <v>12.2</v>
          </cell>
          <cell r="F162">
            <v>12.2</v>
          </cell>
          <cell r="G162">
            <v>12.2</v>
          </cell>
          <cell r="H162">
            <v>12.2</v>
          </cell>
          <cell r="I162">
            <v>12.2</v>
          </cell>
          <cell r="J162">
            <v>10.9</v>
          </cell>
          <cell r="K162">
            <v>10.3</v>
          </cell>
        </row>
        <row r="163">
          <cell r="E163">
            <v>12.2</v>
          </cell>
          <cell r="F163">
            <v>12.2</v>
          </cell>
          <cell r="G163">
            <v>12.2</v>
          </cell>
          <cell r="H163">
            <v>12.2</v>
          </cell>
          <cell r="I163">
            <v>12.2</v>
          </cell>
          <cell r="J163">
            <v>10.9</v>
          </cell>
          <cell r="K163">
            <v>10.3</v>
          </cell>
        </row>
        <row r="164">
          <cell r="E164">
            <v>12.2</v>
          </cell>
          <cell r="F164">
            <v>12.2</v>
          </cell>
          <cell r="G164">
            <v>12.2</v>
          </cell>
          <cell r="H164">
            <v>12.2</v>
          </cell>
          <cell r="I164">
            <v>12.2</v>
          </cell>
          <cell r="J164">
            <v>10.9</v>
          </cell>
          <cell r="K164">
            <v>10.3</v>
          </cell>
        </row>
        <row r="165">
          <cell r="E165">
            <v>12.2</v>
          </cell>
          <cell r="F165">
            <v>12.2</v>
          </cell>
          <cell r="G165">
            <v>12.2</v>
          </cell>
          <cell r="H165">
            <v>12.2</v>
          </cell>
          <cell r="I165">
            <v>12.2</v>
          </cell>
          <cell r="J165">
            <v>10.9</v>
          </cell>
          <cell r="K165">
            <v>10.3</v>
          </cell>
        </row>
        <row r="166">
          <cell r="E166">
            <v>12.915384615384616</v>
          </cell>
          <cell r="F166">
            <v>12.915384615384616</v>
          </cell>
          <cell r="G166">
            <v>12.915384615384616</v>
          </cell>
          <cell r="H166">
            <v>13.516923076923078</v>
          </cell>
          <cell r="I166">
            <v>12.915384615384616</v>
          </cell>
          <cell r="J166">
            <v>10.9</v>
          </cell>
          <cell r="K166">
            <v>10.3</v>
          </cell>
        </row>
        <row r="167">
          <cell r="E167">
            <v>12.915384615384616</v>
          </cell>
          <cell r="F167">
            <v>12.915384615384616</v>
          </cell>
          <cell r="G167">
            <v>12.915384615384616</v>
          </cell>
          <cell r="H167">
            <v>13.919230769230769</v>
          </cell>
          <cell r="I167">
            <v>12.915384615384616</v>
          </cell>
          <cell r="J167">
            <v>10.9</v>
          </cell>
          <cell r="K167">
            <v>10.3</v>
          </cell>
        </row>
        <row r="168">
          <cell r="E168">
            <v>12.915384615384616</v>
          </cell>
          <cell r="F168">
            <v>12.915384615384616</v>
          </cell>
          <cell r="G168">
            <v>12.915384615384616</v>
          </cell>
          <cell r="H168">
            <v>14.471538461538461</v>
          </cell>
          <cell r="I168">
            <v>12.915384615384616</v>
          </cell>
          <cell r="J168">
            <v>10.9</v>
          </cell>
          <cell r="K168">
            <v>10.3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Q23" sqref="Q2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Kërkuar'!E4</f>
        <v>65</v>
      </c>
      <c r="D8" s="5">
        <f>'[1]Kapaciteti i Ofruar'!E117</f>
        <v>60</v>
      </c>
      <c r="E8" s="6">
        <f>'[1]Çmimet e ofruar'!E145</f>
        <v>12.2</v>
      </c>
      <c r="F8" s="6">
        <f>'[1]Çmimet e ofruar'!E173</f>
        <v>12.2</v>
      </c>
      <c r="G8" s="5">
        <f>'[1]Kapaciteti i Fituar'!E117</f>
        <v>60</v>
      </c>
      <c r="H8" s="6">
        <f>'[1]Kapaciteti i Fituar'!E145</f>
        <v>12.2</v>
      </c>
      <c r="I8" s="6">
        <f>'[1]Kapaciteti i Fituar'!AN117</f>
        <v>12.2</v>
      </c>
    </row>
    <row r="9" spans="2:9" x14ac:dyDescent="0.25">
      <c r="B9" s="7" t="s">
        <v>13</v>
      </c>
      <c r="C9" s="8">
        <f>'[1]Kapaciteti i Kërkuar'!E5</f>
        <v>65</v>
      </c>
      <c r="D9" s="8">
        <f>'[1]Kapaciteti i Ofruar'!E118</f>
        <v>60</v>
      </c>
      <c r="E9" s="9">
        <f>'[1]Çmimet e ofruar'!E146</f>
        <v>12.2</v>
      </c>
      <c r="F9" s="9">
        <f>'[1]Çmimet e ofruar'!E174</f>
        <v>12.2</v>
      </c>
      <c r="G9" s="8">
        <f>'[1]Kapaciteti i Fituar'!E118</f>
        <v>60</v>
      </c>
      <c r="H9" s="9">
        <f>'[1]Kapaciteti i Fituar'!E146</f>
        <v>12.2</v>
      </c>
      <c r="I9" s="9">
        <f>'[1]Kapaciteti i Fituar'!AN118</f>
        <v>12.2</v>
      </c>
    </row>
    <row r="10" spans="2:9" x14ac:dyDescent="0.25">
      <c r="B10" s="4" t="s">
        <v>14</v>
      </c>
      <c r="C10" s="5">
        <f>'[1]Kapaciteti i Kërkuar'!E6</f>
        <v>65</v>
      </c>
      <c r="D10" s="5">
        <f>'[1]Kapaciteti i Ofruar'!E119</f>
        <v>60</v>
      </c>
      <c r="E10" s="6">
        <f>'[1]Çmimet e ofruar'!E147</f>
        <v>12.2</v>
      </c>
      <c r="F10" s="6">
        <f>'[1]Çmimet e ofruar'!E175</f>
        <v>12.2</v>
      </c>
      <c r="G10" s="5">
        <f>'[1]Kapaciteti i Fituar'!E119</f>
        <v>60</v>
      </c>
      <c r="H10" s="6">
        <f>'[1]Kapaciteti i Fituar'!E147</f>
        <v>12.2</v>
      </c>
      <c r="I10" s="6">
        <f>'[1]Kapaciteti i Fituar'!AN119</f>
        <v>12.2</v>
      </c>
    </row>
    <row r="11" spans="2:9" x14ac:dyDescent="0.25">
      <c r="B11" s="7" t="s">
        <v>15</v>
      </c>
      <c r="C11" s="8">
        <f>'[1]Kapaciteti i Kërkuar'!E7</f>
        <v>65</v>
      </c>
      <c r="D11" s="8">
        <f>'[1]Kapaciteti i Ofruar'!E120</f>
        <v>60</v>
      </c>
      <c r="E11" s="9">
        <f>'[1]Çmimet e ofruar'!E148</f>
        <v>12.2</v>
      </c>
      <c r="F11" s="9">
        <f>'[1]Çmimet e ofruar'!E176</f>
        <v>12.2</v>
      </c>
      <c r="G11" s="8">
        <f>'[1]Kapaciteti i Fituar'!E120</f>
        <v>60</v>
      </c>
      <c r="H11" s="9">
        <f>'[1]Kapaciteti i Fituar'!E148</f>
        <v>12.2</v>
      </c>
      <c r="I11" s="9">
        <f>'[1]Kapaciteti i Fituar'!AN120</f>
        <v>12.2</v>
      </c>
    </row>
    <row r="12" spans="2:9" x14ac:dyDescent="0.25">
      <c r="B12" s="4" t="s">
        <v>16</v>
      </c>
      <c r="C12" s="5">
        <f>'[1]Kapaciteti i Kërkuar'!E8</f>
        <v>65</v>
      </c>
      <c r="D12" s="5">
        <f>'[1]Kapaciteti i Ofruar'!E121</f>
        <v>60</v>
      </c>
      <c r="E12" s="6">
        <f>'[1]Çmimet e ofruar'!E149</f>
        <v>12.2</v>
      </c>
      <c r="F12" s="6">
        <f>'[1]Çmimet e ofruar'!E177</f>
        <v>12.2</v>
      </c>
      <c r="G12" s="5">
        <f>'[1]Kapaciteti i Fituar'!E121</f>
        <v>60</v>
      </c>
      <c r="H12" s="6">
        <f>'[1]Kapaciteti i Fituar'!E149</f>
        <v>12.2</v>
      </c>
      <c r="I12" s="6">
        <f>'[1]Kapaciteti i Fituar'!AN121</f>
        <v>12.2</v>
      </c>
    </row>
    <row r="13" spans="2:9" x14ac:dyDescent="0.25">
      <c r="B13" s="7" t="s">
        <v>17</v>
      </c>
      <c r="C13" s="8">
        <f>'[1]Kapaciteti i Kërkuar'!E9</f>
        <v>65</v>
      </c>
      <c r="D13" s="8">
        <f>'[1]Kapaciteti i Ofruar'!E122</f>
        <v>60</v>
      </c>
      <c r="E13" s="9">
        <f>'[1]Çmimet e ofruar'!E150</f>
        <v>12.2</v>
      </c>
      <c r="F13" s="9">
        <f>'[1]Çmimet e ofruar'!E178</f>
        <v>12.2</v>
      </c>
      <c r="G13" s="8">
        <f>'[1]Kapaciteti i Fituar'!E122</f>
        <v>60</v>
      </c>
      <c r="H13" s="9">
        <f>'[1]Kapaciteti i Fituar'!E150</f>
        <v>12.2</v>
      </c>
      <c r="I13" s="9">
        <f>'[1]Kapaciteti i Fituar'!AN122</f>
        <v>12.2</v>
      </c>
    </row>
    <row r="14" spans="2:9" x14ac:dyDescent="0.25">
      <c r="B14" s="4" t="s">
        <v>18</v>
      </c>
      <c r="C14" s="5">
        <f>'[1]Kapaciteti i Kërkuar'!E10</f>
        <v>55</v>
      </c>
      <c r="D14" s="5">
        <f>'[1]Kapaciteti i Ofruar'!E123</f>
        <v>55</v>
      </c>
      <c r="E14" s="6">
        <f>'[1]Çmimet e ofruar'!E151</f>
        <v>12.2</v>
      </c>
      <c r="F14" s="6">
        <f>'[1]Çmimet e ofruar'!E179</f>
        <v>12.2</v>
      </c>
      <c r="G14" s="5">
        <f>'[1]Kapaciteti i Fituar'!E123</f>
        <v>55</v>
      </c>
      <c r="H14" s="6">
        <f>'[1]Kapaciteti i Fituar'!E151</f>
        <v>12.2</v>
      </c>
      <c r="I14" s="6">
        <f>'[1]Kapaciteti i Fituar'!AN123</f>
        <v>12.2</v>
      </c>
    </row>
    <row r="15" spans="2:9" x14ac:dyDescent="0.25">
      <c r="B15" s="7" t="s">
        <v>19</v>
      </c>
      <c r="C15" s="8">
        <f>'[1]Kapaciteti i Kërkuar'!E11</f>
        <v>55</v>
      </c>
      <c r="D15" s="8">
        <f>'[1]Kapaciteti i Ofruar'!E124</f>
        <v>55</v>
      </c>
      <c r="E15" s="9">
        <f>'[1]Çmimet e ofruar'!E152</f>
        <v>12.2</v>
      </c>
      <c r="F15" s="9">
        <f>'[1]Çmimet e ofruar'!E180</f>
        <v>12.2</v>
      </c>
      <c r="G15" s="8">
        <f>'[1]Kapaciteti i Fituar'!E124</f>
        <v>55</v>
      </c>
      <c r="H15" s="9">
        <f>'[1]Kapaciteti i Fituar'!E152</f>
        <v>12.2</v>
      </c>
      <c r="I15" s="9">
        <f>'[1]Kapaciteti i Fituar'!AN124</f>
        <v>12.2</v>
      </c>
    </row>
    <row r="16" spans="2:9" x14ac:dyDescent="0.25">
      <c r="B16" s="4" t="s">
        <v>20</v>
      </c>
      <c r="C16" s="5">
        <f>'[1]Kapaciteti i Kërkuar'!E12</f>
        <v>55</v>
      </c>
      <c r="D16" s="5">
        <f>'[1]Kapaciteti i Ofruar'!E125</f>
        <v>55</v>
      </c>
      <c r="E16" s="6">
        <f>'[1]Çmimet e ofruar'!E153</f>
        <v>12.2</v>
      </c>
      <c r="F16" s="6">
        <f>'[1]Çmimet e ofruar'!E181</f>
        <v>12.2</v>
      </c>
      <c r="G16" s="5">
        <f>'[1]Kapaciteti i Fituar'!E125</f>
        <v>55</v>
      </c>
      <c r="H16" s="6">
        <f>'[1]Kapaciteti i Fituar'!E153</f>
        <v>12.2</v>
      </c>
      <c r="I16" s="6">
        <f>'[1]Kapaciteti i Fituar'!AN125</f>
        <v>12.2</v>
      </c>
    </row>
    <row r="17" spans="2:9" x14ac:dyDescent="0.25">
      <c r="B17" s="7" t="s">
        <v>21</v>
      </c>
      <c r="C17" s="8">
        <f>'[1]Kapaciteti i Kërkuar'!E13</f>
        <v>55</v>
      </c>
      <c r="D17" s="8">
        <f>'[1]Kapaciteti i Ofruar'!E126</f>
        <v>55</v>
      </c>
      <c r="E17" s="9">
        <f>'[1]Çmimet e ofruar'!E154</f>
        <v>12.2</v>
      </c>
      <c r="F17" s="9">
        <f>'[1]Çmimet e ofruar'!E182</f>
        <v>12.2</v>
      </c>
      <c r="G17" s="8">
        <f>'[1]Kapaciteti i Fituar'!E126</f>
        <v>55</v>
      </c>
      <c r="H17" s="9">
        <f>'[1]Kapaciteti i Fituar'!E154</f>
        <v>12.2</v>
      </c>
      <c r="I17" s="9">
        <f>'[1]Kapaciteti i Fituar'!AN126</f>
        <v>12.2</v>
      </c>
    </row>
    <row r="18" spans="2:9" x14ac:dyDescent="0.25">
      <c r="B18" s="4" t="s">
        <v>22</v>
      </c>
      <c r="C18" s="5">
        <f>'[1]Kapaciteti i Kërkuar'!E14</f>
        <v>55</v>
      </c>
      <c r="D18" s="5">
        <f>'[1]Kapaciteti i Ofruar'!E127</f>
        <v>60</v>
      </c>
      <c r="E18" s="6">
        <f>'[1]Çmimet e ofruar'!E155</f>
        <v>12.2</v>
      </c>
      <c r="F18" s="6">
        <f>'[1]Çmimet e ofruar'!E183</f>
        <v>28.92</v>
      </c>
      <c r="G18" s="5">
        <f>'[1]Kapaciteti i Fituar'!E127</f>
        <v>55</v>
      </c>
      <c r="H18" s="6">
        <f>'[1]Kapaciteti i Fituar'!E155</f>
        <v>12.2</v>
      </c>
      <c r="I18" s="6">
        <f>'[1]Kapaciteti i Fituar'!AN127</f>
        <v>12.2</v>
      </c>
    </row>
    <row r="19" spans="2:9" x14ac:dyDescent="0.25">
      <c r="B19" s="7" t="s">
        <v>23</v>
      </c>
      <c r="C19" s="8">
        <f>'[1]Kapaciteti i Kërkuar'!E15</f>
        <v>55</v>
      </c>
      <c r="D19" s="8">
        <f>'[1]Kapaciteti i Ofruar'!E128</f>
        <v>60</v>
      </c>
      <c r="E19" s="9">
        <f>'[1]Çmimet e ofruar'!E156</f>
        <v>12.2</v>
      </c>
      <c r="F19" s="9">
        <f>'[1]Çmimet e ofruar'!E184</f>
        <v>30.48</v>
      </c>
      <c r="G19" s="8">
        <f>'[1]Kapaciteti i Fituar'!E128</f>
        <v>55</v>
      </c>
      <c r="H19" s="9">
        <f>'[1]Kapaciteti i Fituar'!E156</f>
        <v>12.2</v>
      </c>
      <c r="I19" s="9">
        <f>'[1]Kapaciteti i Fituar'!AN128</f>
        <v>12.2</v>
      </c>
    </row>
    <row r="20" spans="2:9" x14ac:dyDescent="0.25">
      <c r="B20" s="4" t="s">
        <v>24</v>
      </c>
      <c r="C20" s="5">
        <f>'[1]Kapaciteti i Kërkuar'!E16</f>
        <v>55</v>
      </c>
      <c r="D20" s="5">
        <f>'[1]Kapaciteti i Ofruar'!E129</f>
        <v>60</v>
      </c>
      <c r="E20" s="6">
        <f>'[1]Çmimet e ofruar'!E157</f>
        <v>12.2</v>
      </c>
      <c r="F20" s="6">
        <f>'[1]Çmimet e ofruar'!E185</f>
        <v>29.93</v>
      </c>
      <c r="G20" s="5">
        <f>'[1]Kapaciteti i Fituar'!E129</f>
        <v>55</v>
      </c>
      <c r="H20" s="6">
        <f>'[1]Kapaciteti i Fituar'!E157</f>
        <v>12.2</v>
      </c>
      <c r="I20" s="6">
        <f>'[1]Kapaciteti i Fituar'!AN129</f>
        <v>12.2</v>
      </c>
    </row>
    <row r="21" spans="2:9" x14ac:dyDescent="0.25">
      <c r="B21" s="7" t="s">
        <v>25</v>
      </c>
      <c r="C21" s="8">
        <f>'[1]Kapaciteti i Kërkuar'!E17</f>
        <v>55</v>
      </c>
      <c r="D21" s="8">
        <f>'[1]Kapaciteti i Ofruar'!E130</f>
        <v>60</v>
      </c>
      <c r="E21" s="9">
        <f>'[1]Çmimet e ofruar'!E158</f>
        <v>12.2</v>
      </c>
      <c r="F21" s="9">
        <f>'[1]Çmimet e ofruar'!E186</f>
        <v>29.65</v>
      </c>
      <c r="G21" s="8">
        <f>'[1]Kapaciteti i Fituar'!E130</f>
        <v>55</v>
      </c>
      <c r="H21" s="9">
        <f>'[1]Kapaciteti i Fituar'!E158</f>
        <v>12.2</v>
      </c>
      <c r="I21" s="9">
        <f>'[1]Kapaciteti i Fituar'!AN130</f>
        <v>12.2</v>
      </c>
    </row>
    <row r="22" spans="2:9" x14ac:dyDescent="0.25">
      <c r="B22" s="4" t="s">
        <v>26</v>
      </c>
      <c r="C22" s="5">
        <f>'[1]Kapaciteti i Kërkuar'!E18</f>
        <v>55</v>
      </c>
      <c r="D22" s="5">
        <f>'[1]Kapaciteti i Ofruar'!E131</f>
        <v>60</v>
      </c>
      <c r="E22" s="6">
        <f>'[1]Çmimet e ofruar'!E159</f>
        <v>12.2</v>
      </c>
      <c r="F22" s="6">
        <f>'[1]Çmimet e ofruar'!E187</f>
        <v>29.25</v>
      </c>
      <c r="G22" s="5">
        <f>'[1]Kapaciteti i Fituar'!E131</f>
        <v>55</v>
      </c>
      <c r="H22" s="6">
        <f>'[1]Kapaciteti i Fituar'!E159</f>
        <v>12.2</v>
      </c>
      <c r="I22" s="6">
        <f>'[1]Kapaciteti i Fituar'!AN131</f>
        <v>12.2</v>
      </c>
    </row>
    <row r="23" spans="2:9" x14ac:dyDescent="0.25">
      <c r="B23" s="7" t="s">
        <v>27</v>
      </c>
      <c r="C23" s="8">
        <f>'[1]Kapaciteti i Kërkuar'!E19</f>
        <v>55</v>
      </c>
      <c r="D23" s="8">
        <f>'[1]Kapaciteti i Ofruar'!E132</f>
        <v>60</v>
      </c>
      <c r="E23" s="9">
        <f>'[1]Çmimet e ofruar'!E160</f>
        <v>12.2</v>
      </c>
      <c r="F23" s="9">
        <f>'[1]Çmimet e ofruar'!E188</f>
        <v>27.08</v>
      </c>
      <c r="G23" s="8">
        <f>'[1]Kapaciteti i Fituar'!E132</f>
        <v>55</v>
      </c>
      <c r="H23" s="9">
        <f>'[1]Kapaciteti i Fituar'!E160</f>
        <v>12.2</v>
      </c>
      <c r="I23" s="9">
        <f>'[1]Kapaciteti i Fituar'!AN132</f>
        <v>12.2</v>
      </c>
    </row>
    <row r="24" spans="2:9" x14ac:dyDescent="0.25">
      <c r="B24" s="4" t="s">
        <v>28</v>
      </c>
      <c r="C24" s="5">
        <f>'[1]Kapaciteti i Kërkuar'!E20</f>
        <v>55</v>
      </c>
      <c r="D24" s="5">
        <f>'[1]Kapaciteti i Ofruar'!E133</f>
        <v>60</v>
      </c>
      <c r="E24" s="6">
        <f>'[1]Çmimet e ofruar'!E161</f>
        <v>12.2</v>
      </c>
      <c r="F24" s="6">
        <f>'[1]Çmimet e ofruar'!E189</f>
        <v>21.5</v>
      </c>
      <c r="G24" s="5">
        <f>'[1]Kapaciteti i Fituar'!E133</f>
        <v>55</v>
      </c>
      <c r="H24" s="6">
        <f>'[1]Kapaciteti i Fituar'!E161</f>
        <v>12.2</v>
      </c>
      <c r="I24" s="6">
        <f>'[1]Kapaciteti i Fituar'!AN133</f>
        <v>12.2</v>
      </c>
    </row>
    <row r="25" spans="2:9" x14ac:dyDescent="0.25">
      <c r="B25" s="7" t="s">
        <v>29</v>
      </c>
      <c r="C25" s="8">
        <f>'[1]Kapaciteti i Kërkuar'!E21</f>
        <v>55</v>
      </c>
      <c r="D25" s="8">
        <f>'[1]Kapaciteti i Ofruar'!E134</f>
        <v>60</v>
      </c>
      <c r="E25" s="9">
        <f>'[1]Çmimet e ofruar'!E162</f>
        <v>12.2</v>
      </c>
      <c r="F25" s="9">
        <f>'[1]Çmimet e ofruar'!E190</f>
        <v>21.5</v>
      </c>
      <c r="G25" s="8">
        <f>'[1]Kapaciteti i Fituar'!E134</f>
        <v>55</v>
      </c>
      <c r="H25" s="9">
        <f>'[1]Kapaciteti i Fituar'!E162</f>
        <v>12.2</v>
      </c>
      <c r="I25" s="9">
        <f>'[1]Kapaciteti i Fituar'!AN134</f>
        <v>12.2</v>
      </c>
    </row>
    <row r="26" spans="2:9" x14ac:dyDescent="0.25">
      <c r="B26" s="4" t="s">
        <v>30</v>
      </c>
      <c r="C26" s="5">
        <f>'[1]Kapaciteti i Kërkuar'!E22</f>
        <v>55</v>
      </c>
      <c r="D26" s="5">
        <f>'[1]Kapaciteti i Ofruar'!E135</f>
        <v>60</v>
      </c>
      <c r="E26" s="6">
        <f>'[1]Çmimet e ofruar'!E163</f>
        <v>12.2</v>
      </c>
      <c r="F26" s="6">
        <f>'[1]Çmimet e ofruar'!E191</f>
        <v>21.5</v>
      </c>
      <c r="G26" s="5">
        <f>'[1]Kapaciteti i Fituar'!E135</f>
        <v>55</v>
      </c>
      <c r="H26" s="6">
        <f>'[1]Kapaciteti i Fituar'!E163</f>
        <v>12.2</v>
      </c>
      <c r="I26" s="6">
        <f>'[1]Kapaciteti i Fituar'!AN135</f>
        <v>12.2</v>
      </c>
    </row>
    <row r="27" spans="2:9" x14ac:dyDescent="0.25">
      <c r="B27" s="7" t="s">
        <v>31</v>
      </c>
      <c r="C27" s="8">
        <f>'[1]Kapaciteti i Kërkuar'!E23</f>
        <v>55</v>
      </c>
      <c r="D27" s="8">
        <f>'[1]Kapaciteti i Ofruar'!E136</f>
        <v>60</v>
      </c>
      <c r="E27" s="9">
        <f>'[1]Çmimet e ofruar'!E164</f>
        <v>12.2</v>
      </c>
      <c r="F27" s="9">
        <f>'[1]Çmimet e ofruar'!E192</f>
        <v>21.5</v>
      </c>
      <c r="G27" s="8">
        <f>'[1]Kapaciteti i Fituar'!E136</f>
        <v>55</v>
      </c>
      <c r="H27" s="9">
        <f>'[1]Kapaciteti i Fituar'!E164</f>
        <v>12.2</v>
      </c>
      <c r="I27" s="9">
        <f>'[1]Kapaciteti i Fituar'!AN136</f>
        <v>12.2</v>
      </c>
    </row>
    <row r="28" spans="2:9" x14ac:dyDescent="0.25">
      <c r="B28" s="4" t="s">
        <v>32</v>
      </c>
      <c r="C28" s="5">
        <f>'[1]Kapaciteti i Kërkuar'!E24</f>
        <v>55</v>
      </c>
      <c r="D28" s="5">
        <f>'[1]Kapaciteti i Ofruar'!E137</f>
        <v>60</v>
      </c>
      <c r="E28" s="6">
        <f>'[1]Çmimet e ofruar'!E165</f>
        <v>12.2</v>
      </c>
      <c r="F28" s="6">
        <f>'[1]Çmimet e ofruar'!E193</f>
        <v>21.5</v>
      </c>
      <c r="G28" s="5">
        <f>'[1]Kapaciteti i Fituar'!E137</f>
        <v>55</v>
      </c>
      <c r="H28" s="6">
        <f>'[1]Kapaciteti i Fituar'!E165</f>
        <v>12.2</v>
      </c>
      <c r="I28" s="6">
        <f>'[1]Kapaciteti i Fituar'!AN137</f>
        <v>12.2</v>
      </c>
    </row>
    <row r="29" spans="2:9" x14ac:dyDescent="0.25">
      <c r="B29" s="7" t="s">
        <v>33</v>
      </c>
      <c r="C29" s="8">
        <f>'[1]Kapaciteti i Kërkuar'!E25</f>
        <v>65</v>
      </c>
      <c r="D29" s="8">
        <f>'[1]Kapaciteti i Ofruar'!E138</f>
        <v>65</v>
      </c>
      <c r="E29" s="9">
        <f>'[1]Çmimet e ofruar'!E166</f>
        <v>12.2</v>
      </c>
      <c r="F29" s="9">
        <f>'[1]Çmimet e ofruar'!E194</f>
        <v>21.5</v>
      </c>
      <c r="G29" s="8">
        <f>'[1]Kapaciteti i Fituar'!E138</f>
        <v>65</v>
      </c>
      <c r="H29" s="9">
        <f>'[1]Kapaciteti i Fituar'!E166</f>
        <v>12.915384615384616</v>
      </c>
      <c r="I29" s="9">
        <f>'[1]Kapaciteti i Fituar'!AN138</f>
        <v>21.5</v>
      </c>
    </row>
    <row r="30" spans="2:9" x14ac:dyDescent="0.25">
      <c r="B30" s="4" t="s">
        <v>34</v>
      </c>
      <c r="C30" s="5">
        <f>'[1]Kapaciteti i Kërkuar'!E26</f>
        <v>65</v>
      </c>
      <c r="D30" s="5">
        <f>'[1]Kapaciteti i Ofruar'!E139</f>
        <v>65</v>
      </c>
      <c r="E30" s="6">
        <f>'[1]Çmimet e ofruar'!E167</f>
        <v>12.2</v>
      </c>
      <c r="F30" s="6">
        <f>'[1]Çmimet e ofruar'!E195</f>
        <v>21.5</v>
      </c>
      <c r="G30" s="5">
        <f>'[1]Kapaciteti i Fituar'!E139</f>
        <v>65</v>
      </c>
      <c r="H30" s="6">
        <f>'[1]Kapaciteti i Fituar'!E167</f>
        <v>12.915384615384616</v>
      </c>
      <c r="I30" s="6">
        <f>'[1]Kapaciteti i Fituar'!AN139</f>
        <v>21.5</v>
      </c>
    </row>
    <row r="31" spans="2:9" x14ac:dyDescent="0.25">
      <c r="B31" s="7" t="s">
        <v>35</v>
      </c>
      <c r="C31" s="8">
        <f>'[1]Kapaciteti i Kërkuar'!E27</f>
        <v>65</v>
      </c>
      <c r="D31" s="8">
        <f>'[1]Kapaciteti i Ofruar'!E140</f>
        <v>65</v>
      </c>
      <c r="E31" s="9">
        <f>'[1]Çmimet e ofruar'!E168</f>
        <v>12.2</v>
      </c>
      <c r="F31" s="9">
        <f>'[1]Çmimet e ofruar'!E196</f>
        <v>21.5</v>
      </c>
      <c r="G31" s="8">
        <f>'[1]Kapaciteti i Fituar'!E140</f>
        <v>65</v>
      </c>
      <c r="H31" s="9">
        <f>'[1]Kapaciteti i Fituar'!E168</f>
        <v>12.915384615384616</v>
      </c>
      <c r="I31" s="9">
        <f>'[1]Kapaciteti i Fituar'!AN140</f>
        <v>21.5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1435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20" sqref="N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Kërkuar'!F4</f>
        <v>65</v>
      </c>
      <c r="D8" s="5">
        <f>'[1]Kapaciteti i Ofruar'!F117</f>
        <v>60</v>
      </c>
      <c r="E8" s="6">
        <f>'[1]Çmimet e ofruar'!F145</f>
        <v>12.2</v>
      </c>
      <c r="F8" s="6">
        <f>'[1]Çmimet e ofruar'!F173</f>
        <v>12.2</v>
      </c>
      <c r="G8" s="5">
        <f>'[1]Kapaciteti i Fituar'!F117</f>
        <v>60</v>
      </c>
      <c r="H8" s="6">
        <f>'[1]Kapaciteti i Fituar'!F145</f>
        <v>12.2</v>
      </c>
      <c r="I8" s="6">
        <f>'[1]Kapaciteti i Fituar'!AO117</f>
        <v>12.2</v>
      </c>
    </row>
    <row r="9" spans="2:9" x14ac:dyDescent="0.25">
      <c r="B9" s="7" t="s">
        <v>13</v>
      </c>
      <c r="C9" s="8">
        <f>'[1]Kapaciteti i Kërkuar'!F5</f>
        <v>65</v>
      </c>
      <c r="D9" s="8">
        <f>'[1]Kapaciteti i Ofruar'!F118</f>
        <v>60</v>
      </c>
      <c r="E9" s="9">
        <f>'[1]Çmimet e ofruar'!F146</f>
        <v>12.2</v>
      </c>
      <c r="F9" s="9">
        <f>'[1]Çmimet e ofruar'!F174</f>
        <v>12.2</v>
      </c>
      <c r="G9" s="8">
        <f>'[1]Kapaciteti i Fituar'!F118</f>
        <v>60</v>
      </c>
      <c r="H9" s="9">
        <f>'[1]Kapaciteti i Fituar'!F146</f>
        <v>12.2</v>
      </c>
      <c r="I9" s="9">
        <f>'[1]Kapaciteti i Fituar'!AO118</f>
        <v>12.2</v>
      </c>
    </row>
    <row r="10" spans="2:9" x14ac:dyDescent="0.25">
      <c r="B10" s="4" t="s">
        <v>14</v>
      </c>
      <c r="C10" s="5">
        <f>'[1]Kapaciteti i Kërkuar'!F6</f>
        <v>65</v>
      </c>
      <c r="D10" s="5">
        <f>'[1]Kapaciteti i Ofruar'!F119</f>
        <v>60</v>
      </c>
      <c r="E10" s="6">
        <f>'[1]Çmimet e ofruar'!F147</f>
        <v>12.2</v>
      </c>
      <c r="F10" s="6">
        <f>'[1]Çmimet e ofruar'!F175</f>
        <v>12.2</v>
      </c>
      <c r="G10" s="5">
        <f>'[1]Kapaciteti i Fituar'!F119</f>
        <v>60</v>
      </c>
      <c r="H10" s="6">
        <f>'[1]Kapaciteti i Fituar'!F147</f>
        <v>12.2</v>
      </c>
      <c r="I10" s="6">
        <f>'[1]Kapaciteti i Fituar'!AO119</f>
        <v>12.2</v>
      </c>
    </row>
    <row r="11" spans="2:9" x14ac:dyDescent="0.25">
      <c r="B11" s="7" t="s">
        <v>15</v>
      </c>
      <c r="C11" s="8">
        <f>'[1]Kapaciteti i Kërkuar'!F7</f>
        <v>65</v>
      </c>
      <c r="D11" s="8">
        <f>'[1]Kapaciteti i Ofruar'!F120</f>
        <v>60</v>
      </c>
      <c r="E11" s="9">
        <f>'[1]Çmimet e ofruar'!F148</f>
        <v>12.2</v>
      </c>
      <c r="F11" s="9">
        <f>'[1]Çmimet e ofruar'!F176</f>
        <v>12.2</v>
      </c>
      <c r="G11" s="8">
        <f>'[1]Kapaciteti i Fituar'!F120</f>
        <v>60</v>
      </c>
      <c r="H11" s="9">
        <f>'[1]Kapaciteti i Fituar'!F148</f>
        <v>12.2</v>
      </c>
      <c r="I11" s="9">
        <f>'[1]Kapaciteti i Fituar'!AO120</f>
        <v>12.2</v>
      </c>
    </row>
    <row r="12" spans="2:9" x14ac:dyDescent="0.25">
      <c r="B12" s="4" t="s">
        <v>16</v>
      </c>
      <c r="C12" s="5">
        <f>'[1]Kapaciteti i Kërkuar'!F8</f>
        <v>65</v>
      </c>
      <c r="D12" s="5">
        <f>'[1]Kapaciteti i Ofruar'!F121</f>
        <v>60</v>
      </c>
      <c r="E12" s="6">
        <f>'[1]Çmimet e ofruar'!F149</f>
        <v>12.2</v>
      </c>
      <c r="F12" s="6">
        <f>'[1]Çmimet e ofruar'!F177</f>
        <v>12.2</v>
      </c>
      <c r="G12" s="5">
        <f>'[1]Kapaciteti i Fituar'!F121</f>
        <v>60</v>
      </c>
      <c r="H12" s="6">
        <f>'[1]Kapaciteti i Fituar'!F149</f>
        <v>12.2</v>
      </c>
      <c r="I12" s="6">
        <f>'[1]Kapaciteti i Fituar'!AO121</f>
        <v>12.2</v>
      </c>
    </row>
    <row r="13" spans="2:9" x14ac:dyDescent="0.25">
      <c r="B13" s="7" t="s">
        <v>17</v>
      </c>
      <c r="C13" s="8">
        <f>'[1]Kapaciteti i Kërkuar'!F9</f>
        <v>65</v>
      </c>
      <c r="D13" s="8">
        <f>'[1]Kapaciteti i Ofruar'!F122</f>
        <v>60</v>
      </c>
      <c r="E13" s="9">
        <f>'[1]Çmimet e ofruar'!F150</f>
        <v>12.2</v>
      </c>
      <c r="F13" s="9">
        <f>'[1]Çmimet e ofruar'!F178</f>
        <v>12.2</v>
      </c>
      <c r="G13" s="8">
        <f>'[1]Kapaciteti i Fituar'!F122</f>
        <v>60</v>
      </c>
      <c r="H13" s="9">
        <f>'[1]Kapaciteti i Fituar'!F150</f>
        <v>12.2</v>
      </c>
      <c r="I13" s="9">
        <f>'[1]Kapaciteti i Fituar'!AO122</f>
        <v>12.2</v>
      </c>
    </row>
    <row r="14" spans="2:9" x14ac:dyDescent="0.25">
      <c r="B14" s="4" t="s">
        <v>18</v>
      </c>
      <c r="C14" s="5">
        <f>'[1]Kapaciteti i Kërkuar'!F10</f>
        <v>55</v>
      </c>
      <c r="D14" s="5">
        <f>'[1]Kapaciteti i Ofruar'!F123</f>
        <v>55</v>
      </c>
      <c r="E14" s="6">
        <f>'[1]Çmimet e ofruar'!F151</f>
        <v>12.2</v>
      </c>
      <c r="F14" s="6">
        <f>'[1]Çmimet e ofruar'!F179</f>
        <v>12.2</v>
      </c>
      <c r="G14" s="5">
        <f>'[1]Kapaciteti i Fituar'!F123</f>
        <v>55</v>
      </c>
      <c r="H14" s="6">
        <f>'[1]Kapaciteti i Fituar'!F151</f>
        <v>12.2</v>
      </c>
      <c r="I14" s="6">
        <f>'[1]Kapaciteti i Fituar'!AO123</f>
        <v>12.2</v>
      </c>
    </row>
    <row r="15" spans="2:9" x14ac:dyDescent="0.25">
      <c r="B15" s="7" t="s">
        <v>19</v>
      </c>
      <c r="C15" s="8">
        <f>'[1]Kapaciteti i Kërkuar'!F11</f>
        <v>55</v>
      </c>
      <c r="D15" s="8">
        <f>'[1]Kapaciteti i Ofruar'!F124</f>
        <v>55</v>
      </c>
      <c r="E15" s="9">
        <f>'[1]Çmimet e ofruar'!F152</f>
        <v>12.2</v>
      </c>
      <c r="F15" s="9">
        <f>'[1]Çmimet e ofruar'!F180</f>
        <v>12.2</v>
      </c>
      <c r="G15" s="8">
        <f>'[1]Kapaciteti i Fituar'!F124</f>
        <v>55</v>
      </c>
      <c r="H15" s="9">
        <f>'[1]Kapaciteti i Fituar'!F152</f>
        <v>12.2</v>
      </c>
      <c r="I15" s="9">
        <f>'[1]Kapaciteti i Fituar'!AO124</f>
        <v>12.2</v>
      </c>
    </row>
    <row r="16" spans="2:9" x14ac:dyDescent="0.25">
      <c r="B16" s="4" t="s">
        <v>20</v>
      </c>
      <c r="C16" s="5">
        <f>'[1]Kapaciteti i Kërkuar'!F12</f>
        <v>55</v>
      </c>
      <c r="D16" s="5">
        <f>'[1]Kapaciteti i Ofruar'!F125</f>
        <v>55</v>
      </c>
      <c r="E16" s="6">
        <f>'[1]Çmimet e ofruar'!F153</f>
        <v>12.2</v>
      </c>
      <c r="F16" s="6">
        <f>'[1]Çmimet e ofruar'!F181</f>
        <v>12.2</v>
      </c>
      <c r="G16" s="5">
        <f>'[1]Kapaciteti i Fituar'!F125</f>
        <v>55</v>
      </c>
      <c r="H16" s="6">
        <f>'[1]Kapaciteti i Fituar'!F153</f>
        <v>12.2</v>
      </c>
      <c r="I16" s="6">
        <f>'[1]Kapaciteti i Fituar'!AO125</f>
        <v>12.2</v>
      </c>
    </row>
    <row r="17" spans="2:9" x14ac:dyDescent="0.25">
      <c r="B17" s="7" t="s">
        <v>21</v>
      </c>
      <c r="C17" s="8">
        <f>'[1]Kapaciteti i Kërkuar'!F13</f>
        <v>55</v>
      </c>
      <c r="D17" s="8">
        <f>'[1]Kapaciteti i Ofruar'!F126</f>
        <v>55</v>
      </c>
      <c r="E17" s="9">
        <f>'[1]Çmimet e ofruar'!F154</f>
        <v>12.2</v>
      </c>
      <c r="F17" s="9">
        <f>'[1]Çmimet e ofruar'!F182</f>
        <v>12.2</v>
      </c>
      <c r="G17" s="8">
        <f>'[1]Kapaciteti i Fituar'!F126</f>
        <v>55</v>
      </c>
      <c r="H17" s="9">
        <f>'[1]Kapaciteti i Fituar'!F154</f>
        <v>12.2</v>
      </c>
      <c r="I17" s="9">
        <f>'[1]Kapaciteti i Fituar'!AO126</f>
        <v>12.2</v>
      </c>
    </row>
    <row r="18" spans="2:9" x14ac:dyDescent="0.25">
      <c r="B18" s="4" t="s">
        <v>22</v>
      </c>
      <c r="C18" s="5">
        <f>'[1]Kapaciteti i Kërkuar'!F14</f>
        <v>55</v>
      </c>
      <c r="D18" s="5">
        <f>'[1]Kapaciteti i Ofruar'!F127</f>
        <v>55</v>
      </c>
      <c r="E18" s="6">
        <f>'[1]Çmimet e ofruar'!F155</f>
        <v>12.2</v>
      </c>
      <c r="F18" s="6">
        <f>'[1]Çmimet e ofruar'!F183</f>
        <v>12.2</v>
      </c>
      <c r="G18" s="5">
        <f>'[1]Kapaciteti i Fituar'!F127</f>
        <v>55</v>
      </c>
      <c r="H18" s="6">
        <f>'[1]Kapaciteti i Fituar'!F155</f>
        <v>12.2</v>
      </c>
      <c r="I18" s="6">
        <f>'[1]Kapaciteti i Fituar'!AO127</f>
        <v>12.2</v>
      </c>
    </row>
    <row r="19" spans="2:9" x14ac:dyDescent="0.25">
      <c r="B19" s="7" t="s">
        <v>23</v>
      </c>
      <c r="C19" s="8">
        <f>'[1]Kapaciteti i Kërkuar'!F15</f>
        <v>55</v>
      </c>
      <c r="D19" s="8">
        <f>'[1]Kapaciteti i Ofruar'!F128</f>
        <v>55</v>
      </c>
      <c r="E19" s="9">
        <f>'[1]Çmimet e ofruar'!F156</f>
        <v>12.2</v>
      </c>
      <c r="F19" s="9">
        <f>'[1]Çmimet e ofruar'!F184</f>
        <v>12.2</v>
      </c>
      <c r="G19" s="8">
        <f>'[1]Kapaciteti i Fituar'!F128</f>
        <v>55</v>
      </c>
      <c r="H19" s="9">
        <f>'[1]Kapaciteti i Fituar'!F156</f>
        <v>12.2</v>
      </c>
      <c r="I19" s="9">
        <f>'[1]Kapaciteti i Fituar'!AO128</f>
        <v>12.2</v>
      </c>
    </row>
    <row r="20" spans="2:9" x14ac:dyDescent="0.25">
      <c r="B20" s="4" t="s">
        <v>24</v>
      </c>
      <c r="C20" s="5">
        <f>'[1]Kapaciteti i Kërkuar'!F16</f>
        <v>55</v>
      </c>
      <c r="D20" s="5">
        <f>'[1]Kapaciteti i Ofruar'!F129</f>
        <v>55</v>
      </c>
      <c r="E20" s="6">
        <f>'[1]Çmimet e ofruar'!F157</f>
        <v>12.2</v>
      </c>
      <c r="F20" s="6">
        <f>'[1]Çmimet e ofruar'!F185</f>
        <v>12.2</v>
      </c>
      <c r="G20" s="5">
        <f>'[1]Kapaciteti i Fituar'!F129</f>
        <v>55</v>
      </c>
      <c r="H20" s="6">
        <f>'[1]Kapaciteti i Fituar'!F157</f>
        <v>12.2</v>
      </c>
      <c r="I20" s="6">
        <f>'[1]Kapaciteti i Fituar'!AO129</f>
        <v>12.2</v>
      </c>
    </row>
    <row r="21" spans="2:9" x14ac:dyDescent="0.25">
      <c r="B21" s="7" t="s">
        <v>25</v>
      </c>
      <c r="C21" s="8">
        <f>'[1]Kapaciteti i Kërkuar'!F17</f>
        <v>55</v>
      </c>
      <c r="D21" s="8">
        <f>'[1]Kapaciteti i Ofruar'!F130</f>
        <v>55</v>
      </c>
      <c r="E21" s="9">
        <f>'[1]Çmimet e ofruar'!F158</f>
        <v>12.2</v>
      </c>
      <c r="F21" s="9">
        <f>'[1]Çmimet e ofruar'!F186</f>
        <v>12.2</v>
      </c>
      <c r="G21" s="8">
        <f>'[1]Kapaciteti i Fituar'!F130</f>
        <v>55</v>
      </c>
      <c r="H21" s="9">
        <f>'[1]Kapaciteti i Fituar'!F158</f>
        <v>12.2</v>
      </c>
      <c r="I21" s="9">
        <f>'[1]Kapaciteti i Fituar'!AO130</f>
        <v>12.2</v>
      </c>
    </row>
    <row r="22" spans="2:9" x14ac:dyDescent="0.25">
      <c r="B22" s="4" t="s">
        <v>26</v>
      </c>
      <c r="C22" s="5">
        <f>'[1]Kapaciteti i Kërkuar'!F18</f>
        <v>55</v>
      </c>
      <c r="D22" s="5">
        <f>'[1]Kapaciteti i Ofruar'!F131</f>
        <v>60</v>
      </c>
      <c r="E22" s="6">
        <f>'[1]Çmimet e ofruar'!F159</f>
        <v>12.2</v>
      </c>
      <c r="F22" s="6">
        <f>'[1]Çmimet e ofruar'!F187</f>
        <v>28.45</v>
      </c>
      <c r="G22" s="5">
        <f>'[1]Kapaciteti i Fituar'!F131</f>
        <v>55</v>
      </c>
      <c r="H22" s="6">
        <f>'[1]Kapaciteti i Fituar'!F159</f>
        <v>12.2</v>
      </c>
      <c r="I22" s="6">
        <f>'[1]Kapaciteti i Fituar'!AO131</f>
        <v>12.2</v>
      </c>
    </row>
    <row r="23" spans="2:9" x14ac:dyDescent="0.25">
      <c r="B23" s="7" t="s">
        <v>27</v>
      </c>
      <c r="C23" s="8">
        <f>'[1]Kapaciteti i Kërkuar'!F19</f>
        <v>55</v>
      </c>
      <c r="D23" s="8">
        <f>'[1]Kapaciteti i Ofruar'!F132</f>
        <v>60</v>
      </c>
      <c r="E23" s="9">
        <f>'[1]Çmimet e ofruar'!F160</f>
        <v>12.2</v>
      </c>
      <c r="F23" s="9">
        <f>'[1]Çmimet e ofruar'!F188</f>
        <v>26.38</v>
      </c>
      <c r="G23" s="8">
        <f>'[1]Kapaciteti i Fituar'!F132</f>
        <v>55</v>
      </c>
      <c r="H23" s="9">
        <f>'[1]Kapaciteti i Fituar'!F160</f>
        <v>12.2</v>
      </c>
      <c r="I23" s="9">
        <f>'[1]Kapaciteti i Fituar'!AO132</f>
        <v>12.2</v>
      </c>
    </row>
    <row r="24" spans="2:9" x14ac:dyDescent="0.25">
      <c r="B24" s="4" t="s">
        <v>28</v>
      </c>
      <c r="C24" s="5">
        <f>'[1]Kapaciteti i Kërkuar'!F20</f>
        <v>55</v>
      </c>
      <c r="D24" s="5">
        <f>'[1]Kapaciteti i Ofruar'!F133</f>
        <v>60</v>
      </c>
      <c r="E24" s="6">
        <f>'[1]Çmimet e ofruar'!F161</f>
        <v>12.2</v>
      </c>
      <c r="F24" s="6">
        <f>'[1]Çmimet e ofruar'!F189</f>
        <v>21.66</v>
      </c>
      <c r="G24" s="5">
        <f>'[1]Kapaciteti i Fituar'!F133</f>
        <v>55</v>
      </c>
      <c r="H24" s="6">
        <f>'[1]Kapaciteti i Fituar'!F161</f>
        <v>12.2</v>
      </c>
      <c r="I24" s="6">
        <f>'[1]Kapaciteti i Fituar'!AO133</f>
        <v>12.2</v>
      </c>
    </row>
    <row r="25" spans="2:9" x14ac:dyDescent="0.25">
      <c r="B25" s="7" t="s">
        <v>29</v>
      </c>
      <c r="C25" s="8">
        <f>'[1]Kapaciteti i Kërkuar'!F21</f>
        <v>55</v>
      </c>
      <c r="D25" s="8">
        <f>'[1]Kapaciteti i Ofruar'!F134</f>
        <v>60</v>
      </c>
      <c r="E25" s="9">
        <f>'[1]Çmimet e ofruar'!F162</f>
        <v>12.2</v>
      </c>
      <c r="F25" s="9">
        <f>'[1]Çmimet e ofruar'!F190</f>
        <v>21.5</v>
      </c>
      <c r="G25" s="8">
        <f>'[1]Kapaciteti i Fituar'!F134</f>
        <v>55</v>
      </c>
      <c r="H25" s="9">
        <f>'[1]Kapaciteti i Fituar'!F162</f>
        <v>12.2</v>
      </c>
      <c r="I25" s="9">
        <f>'[1]Kapaciteti i Fituar'!AO134</f>
        <v>12.2</v>
      </c>
    </row>
    <row r="26" spans="2:9" x14ac:dyDescent="0.25">
      <c r="B26" s="4" t="s">
        <v>30</v>
      </c>
      <c r="C26" s="5">
        <f>'[1]Kapaciteti i Kërkuar'!F22</f>
        <v>55</v>
      </c>
      <c r="D26" s="5">
        <f>'[1]Kapaciteti i Ofruar'!F135</f>
        <v>60</v>
      </c>
      <c r="E26" s="6">
        <f>'[1]Çmimet e ofruar'!F163</f>
        <v>12.2</v>
      </c>
      <c r="F26" s="6">
        <f>'[1]Çmimet e ofruar'!F191</f>
        <v>21.5</v>
      </c>
      <c r="G26" s="5">
        <f>'[1]Kapaciteti i Fituar'!F135</f>
        <v>55</v>
      </c>
      <c r="H26" s="6">
        <f>'[1]Kapaciteti i Fituar'!F163</f>
        <v>12.2</v>
      </c>
      <c r="I26" s="6">
        <f>'[1]Kapaciteti i Fituar'!AO135</f>
        <v>12.2</v>
      </c>
    </row>
    <row r="27" spans="2:9" x14ac:dyDescent="0.25">
      <c r="B27" s="7" t="s">
        <v>31</v>
      </c>
      <c r="C27" s="8">
        <f>'[1]Kapaciteti i Kërkuar'!F23</f>
        <v>55</v>
      </c>
      <c r="D27" s="8">
        <f>'[1]Kapaciteti i Ofruar'!F136</f>
        <v>60</v>
      </c>
      <c r="E27" s="9">
        <f>'[1]Çmimet e ofruar'!F164</f>
        <v>12.2</v>
      </c>
      <c r="F27" s="9">
        <f>'[1]Çmimet e ofruar'!F192</f>
        <v>21.5</v>
      </c>
      <c r="G27" s="8">
        <f>'[1]Kapaciteti i Fituar'!F136</f>
        <v>55</v>
      </c>
      <c r="H27" s="9">
        <f>'[1]Kapaciteti i Fituar'!F164</f>
        <v>12.2</v>
      </c>
      <c r="I27" s="9">
        <f>'[1]Kapaciteti i Fituar'!AO136</f>
        <v>12.2</v>
      </c>
    </row>
    <row r="28" spans="2:9" x14ac:dyDescent="0.25">
      <c r="B28" s="4" t="s">
        <v>32</v>
      </c>
      <c r="C28" s="5">
        <f>'[1]Kapaciteti i Kërkuar'!F24</f>
        <v>55</v>
      </c>
      <c r="D28" s="5">
        <f>'[1]Kapaciteti i Ofruar'!F137</f>
        <v>60</v>
      </c>
      <c r="E28" s="6">
        <f>'[1]Çmimet e ofruar'!F165</f>
        <v>12.2</v>
      </c>
      <c r="F28" s="6">
        <f>'[1]Çmimet e ofruar'!F193</f>
        <v>21.5</v>
      </c>
      <c r="G28" s="5">
        <f>'[1]Kapaciteti i Fituar'!F137</f>
        <v>55</v>
      </c>
      <c r="H28" s="6">
        <f>'[1]Kapaciteti i Fituar'!F165</f>
        <v>12.2</v>
      </c>
      <c r="I28" s="6">
        <f>'[1]Kapaciteti i Fituar'!AO137</f>
        <v>12.2</v>
      </c>
    </row>
    <row r="29" spans="2:9" x14ac:dyDescent="0.25">
      <c r="B29" s="7" t="s">
        <v>33</v>
      </c>
      <c r="C29" s="8">
        <f>'[1]Kapaciteti i Kërkuar'!F25</f>
        <v>65</v>
      </c>
      <c r="D29" s="8">
        <f>'[1]Kapaciteti i Ofruar'!F138</f>
        <v>65</v>
      </c>
      <c r="E29" s="9">
        <f>'[1]Çmimet e ofruar'!F166</f>
        <v>12.2</v>
      </c>
      <c r="F29" s="9">
        <f>'[1]Çmimet e ofruar'!F194</f>
        <v>21.5</v>
      </c>
      <c r="G29" s="8">
        <f>'[1]Kapaciteti i Fituar'!F138</f>
        <v>65</v>
      </c>
      <c r="H29" s="9">
        <f>'[1]Kapaciteti i Fituar'!F166</f>
        <v>12.915384615384616</v>
      </c>
      <c r="I29" s="9">
        <f>'[1]Kapaciteti i Fituar'!AO138</f>
        <v>21.5</v>
      </c>
    </row>
    <row r="30" spans="2:9" x14ac:dyDescent="0.25">
      <c r="B30" s="4" t="s">
        <v>34</v>
      </c>
      <c r="C30" s="5">
        <f>'[1]Kapaciteti i Kërkuar'!F26</f>
        <v>65</v>
      </c>
      <c r="D30" s="5">
        <f>'[1]Kapaciteti i Ofruar'!F139</f>
        <v>65</v>
      </c>
      <c r="E30" s="6">
        <f>'[1]Çmimet e ofruar'!F167</f>
        <v>12.2</v>
      </c>
      <c r="F30" s="6">
        <f>'[1]Çmimet e ofruar'!F195</f>
        <v>21.5</v>
      </c>
      <c r="G30" s="5">
        <f>'[1]Kapaciteti i Fituar'!F139</f>
        <v>65</v>
      </c>
      <c r="H30" s="6">
        <f>'[1]Kapaciteti i Fituar'!F167</f>
        <v>12.915384615384616</v>
      </c>
      <c r="I30" s="6">
        <f>'[1]Kapaciteti i Fituar'!AO139</f>
        <v>21.5</v>
      </c>
    </row>
    <row r="31" spans="2:9" x14ac:dyDescent="0.25">
      <c r="B31" s="7" t="s">
        <v>35</v>
      </c>
      <c r="C31" s="8">
        <f>'[1]Kapaciteti i Kërkuar'!F27</f>
        <v>65</v>
      </c>
      <c r="D31" s="8">
        <f>'[1]Kapaciteti i Ofruar'!F140</f>
        <v>65</v>
      </c>
      <c r="E31" s="9">
        <f>'[1]Çmimet e ofruar'!F168</f>
        <v>12.2</v>
      </c>
      <c r="F31" s="9">
        <f>'[1]Çmimet e ofruar'!F196</f>
        <v>21.5</v>
      </c>
      <c r="G31" s="8">
        <f>'[1]Kapaciteti i Fituar'!F140</f>
        <v>65</v>
      </c>
      <c r="H31" s="9">
        <f>'[1]Kapaciteti i Fituar'!F168</f>
        <v>12.915384615384616</v>
      </c>
      <c r="I31" s="9">
        <f>'[1]Kapaciteti i Fituar'!AO140</f>
        <v>21.5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1415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20" sqref="N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Kërkuar'!G4</f>
        <v>65</v>
      </c>
      <c r="D8" s="5">
        <f>'[1]Kapaciteti i Ofruar'!G117</f>
        <v>60</v>
      </c>
      <c r="E8" s="6">
        <f>'[1]Çmimet e ofruar'!G145</f>
        <v>12.2</v>
      </c>
      <c r="F8" s="6">
        <f>'[1]Çmimet e ofruar'!G173</f>
        <v>12.2</v>
      </c>
      <c r="G8" s="5">
        <f>'[1]Kapaciteti i Fituar'!G117</f>
        <v>60</v>
      </c>
      <c r="H8" s="6">
        <f>'[1]Kapaciteti i Fituar'!G145</f>
        <v>12.2</v>
      </c>
      <c r="I8" s="6">
        <f>'[1]Kapaciteti i Fituar'!AP117</f>
        <v>12.2</v>
      </c>
    </row>
    <row r="9" spans="2:9" x14ac:dyDescent="0.25">
      <c r="B9" s="7" t="s">
        <v>13</v>
      </c>
      <c r="C9" s="8">
        <f>'[1]Kapaciteti i Kërkuar'!G5</f>
        <v>65</v>
      </c>
      <c r="D9" s="8">
        <f>'[1]Kapaciteti i Ofruar'!G118</f>
        <v>60</v>
      </c>
      <c r="E9" s="9">
        <f>'[1]Çmimet e ofruar'!G146</f>
        <v>12.2</v>
      </c>
      <c r="F9" s="9">
        <f>'[1]Çmimet e ofruar'!G174</f>
        <v>12.2</v>
      </c>
      <c r="G9" s="8">
        <f>'[1]Kapaciteti i Fituar'!G118</f>
        <v>60</v>
      </c>
      <c r="H9" s="9">
        <f>'[1]Kapaciteti i Fituar'!G146</f>
        <v>12.2</v>
      </c>
      <c r="I9" s="9">
        <f>'[1]Kapaciteti i Fituar'!AP118</f>
        <v>12.2</v>
      </c>
    </row>
    <row r="10" spans="2:9" x14ac:dyDescent="0.25">
      <c r="B10" s="4" t="s">
        <v>14</v>
      </c>
      <c r="C10" s="5">
        <f>'[1]Kapaciteti i Kërkuar'!G6</f>
        <v>65</v>
      </c>
      <c r="D10" s="5">
        <f>'[1]Kapaciteti i Ofruar'!G119</f>
        <v>60</v>
      </c>
      <c r="E10" s="6">
        <f>'[1]Çmimet e ofruar'!G147</f>
        <v>12.2</v>
      </c>
      <c r="F10" s="6">
        <f>'[1]Çmimet e ofruar'!G175</f>
        <v>12.2</v>
      </c>
      <c r="G10" s="5">
        <f>'[1]Kapaciteti i Fituar'!G119</f>
        <v>60</v>
      </c>
      <c r="H10" s="6">
        <f>'[1]Kapaciteti i Fituar'!G147</f>
        <v>12.2</v>
      </c>
      <c r="I10" s="6">
        <f>'[1]Kapaciteti i Fituar'!AP119</f>
        <v>12.2</v>
      </c>
    </row>
    <row r="11" spans="2:9" x14ac:dyDescent="0.25">
      <c r="B11" s="7" t="s">
        <v>15</v>
      </c>
      <c r="C11" s="8">
        <f>'[1]Kapaciteti i Kërkuar'!G7</f>
        <v>65</v>
      </c>
      <c r="D11" s="8">
        <f>'[1]Kapaciteti i Ofruar'!G120</f>
        <v>60</v>
      </c>
      <c r="E11" s="9">
        <f>'[1]Çmimet e ofruar'!G148</f>
        <v>12.2</v>
      </c>
      <c r="F11" s="9">
        <f>'[1]Çmimet e ofruar'!G176</f>
        <v>12.2</v>
      </c>
      <c r="G11" s="8">
        <f>'[1]Kapaciteti i Fituar'!G120</f>
        <v>60</v>
      </c>
      <c r="H11" s="9">
        <f>'[1]Kapaciteti i Fituar'!G148</f>
        <v>12.2</v>
      </c>
      <c r="I11" s="9">
        <f>'[1]Kapaciteti i Fituar'!AP120</f>
        <v>12.2</v>
      </c>
    </row>
    <row r="12" spans="2:9" x14ac:dyDescent="0.25">
      <c r="B12" s="4" t="s">
        <v>16</v>
      </c>
      <c r="C12" s="5">
        <f>'[1]Kapaciteti i Kërkuar'!G8</f>
        <v>65</v>
      </c>
      <c r="D12" s="5">
        <f>'[1]Kapaciteti i Ofruar'!G121</f>
        <v>60</v>
      </c>
      <c r="E12" s="6">
        <f>'[1]Çmimet e ofruar'!G149</f>
        <v>12.2</v>
      </c>
      <c r="F12" s="6">
        <f>'[1]Çmimet e ofruar'!G177</f>
        <v>12.2</v>
      </c>
      <c r="G12" s="5">
        <f>'[1]Kapaciteti i Fituar'!G121</f>
        <v>60</v>
      </c>
      <c r="H12" s="6">
        <f>'[1]Kapaciteti i Fituar'!G149</f>
        <v>12.2</v>
      </c>
      <c r="I12" s="6">
        <f>'[1]Kapaciteti i Fituar'!AP121</f>
        <v>12.2</v>
      </c>
    </row>
    <row r="13" spans="2:9" x14ac:dyDescent="0.25">
      <c r="B13" s="7" t="s">
        <v>17</v>
      </c>
      <c r="C13" s="8">
        <f>'[1]Kapaciteti i Kërkuar'!G9</f>
        <v>65</v>
      </c>
      <c r="D13" s="8">
        <f>'[1]Kapaciteti i Ofruar'!G122</f>
        <v>60</v>
      </c>
      <c r="E13" s="9">
        <f>'[1]Çmimet e ofruar'!G150</f>
        <v>12.2</v>
      </c>
      <c r="F13" s="9">
        <f>'[1]Çmimet e ofruar'!G178</f>
        <v>12.2</v>
      </c>
      <c r="G13" s="8">
        <f>'[1]Kapaciteti i Fituar'!G122</f>
        <v>60</v>
      </c>
      <c r="H13" s="9">
        <f>'[1]Kapaciteti i Fituar'!G150</f>
        <v>12.2</v>
      </c>
      <c r="I13" s="9">
        <f>'[1]Kapaciteti i Fituar'!AP122</f>
        <v>12.2</v>
      </c>
    </row>
    <row r="14" spans="2:9" x14ac:dyDescent="0.25">
      <c r="B14" s="4" t="s">
        <v>18</v>
      </c>
      <c r="C14" s="5">
        <f>'[1]Kapaciteti i Kërkuar'!G10</f>
        <v>55</v>
      </c>
      <c r="D14" s="5">
        <f>'[1]Kapaciteti i Ofruar'!G123</f>
        <v>55</v>
      </c>
      <c r="E14" s="6">
        <f>'[1]Çmimet e ofruar'!G151</f>
        <v>12.2</v>
      </c>
      <c r="F14" s="6">
        <f>'[1]Çmimet e ofruar'!G179</f>
        <v>12.2</v>
      </c>
      <c r="G14" s="5">
        <f>'[1]Kapaciteti i Fituar'!G123</f>
        <v>55</v>
      </c>
      <c r="H14" s="6">
        <f>'[1]Kapaciteti i Fituar'!G151</f>
        <v>12.2</v>
      </c>
      <c r="I14" s="6">
        <f>'[1]Kapaciteti i Fituar'!AP123</f>
        <v>12.2</v>
      </c>
    </row>
    <row r="15" spans="2:9" x14ac:dyDescent="0.25">
      <c r="B15" s="7" t="s">
        <v>19</v>
      </c>
      <c r="C15" s="8">
        <f>'[1]Kapaciteti i Kërkuar'!G11</f>
        <v>55</v>
      </c>
      <c r="D15" s="8">
        <f>'[1]Kapaciteti i Ofruar'!G124</f>
        <v>55</v>
      </c>
      <c r="E15" s="9">
        <f>'[1]Çmimet e ofruar'!G152</f>
        <v>12.2</v>
      </c>
      <c r="F15" s="9">
        <f>'[1]Çmimet e ofruar'!G180</f>
        <v>12.2</v>
      </c>
      <c r="G15" s="8">
        <f>'[1]Kapaciteti i Fituar'!G124</f>
        <v>55</v>
      </c>
      <c r="H15" s="9">
        <f>'[1]Kapaciteti i Fituar'!G152</f>
        <v>12.2</v>
      </c>
      <c r="I15" s="9">
        <f>'[1]Kapaciteti i Fituar'!AP124</f>
        <v>12.2</v>
      </c>
    </row>
    <row r="16" spans="2:9" x14ac:dyDescent="0.25">
      <c r="B16" s="4" t="s">
        <v>20</v>
      </c>
      <c r="C16" s="5">
        <f>'[1]Kapaciteti i Kërkuar'!G12</f>
        <v>55</v>
      </c>
      <c r="D16" s="5">
        <f>'[1]Kapaciteti i Ofruar'!G125</f>
        <v>55</v>
      </c>
      <c r="E16" s="6">
        <f>'[1]Çmimet e ofruar'!G153</f>
        <v>12.2</v>
      </c>
      <c r="F16" s="6">
        <f>'[1]Çmimet e ofruar'!G181</f>
        <v>12.2</v>
      </c>
      <c r="G16" s="5">
        <f>'[1]Kapaciteti i Fituar'!G125</f>
        <v>55</v>
      </c>
      <c r="H16" s="6">
        <f>'[1]Kapaciteti i Fituar'!G153</f>
        <v>12.2</v>
      </c>
      <c r="I16" s="6">
        <f>'[1]Kapaciteti i Fituar'!AP125</f>
        <v>12.2</v>
      </c>
    </row>
    <row r="17" spans="2:9" x14ac:dyDescent="0.25">
      <c r="B17" s="7" t="s">
        <v>21</v>
      </c>
      <c r="C17" s="8">
        <f>'[1]Kapaciteti i Kërkuar'!G13</f>
        <v>55</v>
      </c>
      <c r="D17" s="8">
        <f>'[1]Kapaciteti i Ofruar'!G126</f>
        <v>55</v>
      </c>
      <c r="E17" s="9">
        <f>'[1]Çmimet e ofruar'!G154</f>
        <v>12.2</v>
      </c>
      <c r="F17" s="9">
        <f>'[1]Çmimet e ofruar'!G182</f>
        <v>12.2</v>
      </c>
      <c r="G17" s="8">
        <f>'[1]Kapaciteti i Fituar'!G126</f>
        <v>55</v>
      </c>
      <c r="H17" s="9">
        <f>'[1]Kapaciteti i Fituar'!G154</f>
        <v>12.2</v>
      </c>
      <c r="I17" s="9">
        <f>'[1]Kapaciteti i Fituar'!AP126</f>
        <v>12.2</v>
      </c>
    </row>
    <row r="18" spans="2:9" x14ac:dyDescent="0.25">
      <c r="B18" s="4" t="s">
        <v>22</v>
      </c>
      <c r="C18" s="5">
        <f>'[1]Kapaciteti i Kërkuar'!G14</f>
        <v>55</v>
      </c>
      <c r="D18" s="5">
        <f>'[1]Kapaciteti i Ofruar'!G127</f>
        <v>55</v>
      </c>
      <c r="E18" s="6">
        <f>'[1]Çmimet e ofruar'!G155</f>
        <v>12.2</v>
      </c>
      <c r="F18" s="6">
        <f>'[1]Çmimet e ofruar'!G183</f>
        <v>12.2</v>
      </c>
      <c r="G18" s="5">
        <f>'[1]Kapaciteti i Fituar'!G127</f>
        <v>55</v>
      </c>
      <c r="H18" s="6">
        <f>'[1]Kapaciteti i Fituar'!G155</f>
        <v>12.2</v>
      </c>
      <c r="I18" s="6">
        <f>'[1]Kapaciteti i Fituar'!AP127</f>
        <v>12.2</v>
      </c>
    </row>
    <row r="19" spans="2:9" x14ac:dyDescent="0.25">
      <c r="B19" s="7" t="s">
        <v>23</v>
      </c>
      <c r="C19" s="8">
        <f>'[1]Kapaciteti i Kërkuar'!G15</f>
        <v>55</v>
      </c>
      <c r="D19" s="8">
        <f>'[1]Kapaciteti i Ofruar'!G128</f>
        <v>55</v>
      </c>
      <c r="E19" s="9">
        <f>'[1]Çmimet e ofruar'!G156</f>
        <v>12.2</v>
      </c>
      <c r="F19" s="9">
        <f>'[1]Çmimet e ofruar'!G184</f>
        <v>12.2</v>
      </c>
      <c r="G19" s="8">
        <f>'[1]Kapaciteti i Fituar'!G128</f>
        <v>55</v>
      </c>
      <c r="H19" s="9">
        <f>'[1]Kapaciteti i Fituar'!G156</f>
        <v>12.2</v>
      </c>
      <c r="I19" s="9">
        <f>'[1]Kapaciteti i Fituar'!AP128</f>
        <v>12.2</v>
      </c>
    </row>
    <row r="20" spans="2:9" x14ac:dyDescent="0.25">
      <c r="B20" s="4" t="s">
        <v>24</v>
      </c>
      <c r="C20" s="5">
        <f>'[1]Kapaciteti i Kërkuar'!G16</f>
        <v>55</v>
      </c>
      <c r="D20" s="5">
        <f>'[1]Kapaciteti i Ofruar'!G129</f>
        <v>55</v>
      </c>
      <c r="E20" s="6">
        <f>'[1]Çmimet e ofruar'!G157</f>
        <v>12.2</v>
      </c>
      <c r="F20" s="6">
        <f>'[1]Çmimet e ofruar'!G185</f>
        <v>12.2</v>
      </c>
      <c r="G20" s="5">
        <f>'[1]Kapaciteti i Fituar'!G129</f>
        <v>55</v>
      </c>
      <c r="H20" s="6">
        <f>'[1]Kapaciteti i Fituar'!G157</f>
        <v>12.2</v>
      </c>
      <c r="I20" s="6">
        <f>'[1]Kapaciteti i Fituar'!AP129</f>
        <v>12.2</v>
      </c>
    </row>
    <row r="21" spans="2:9" x14ac:dyDescent="0.25">
      <c r="B21" s="7" t="s">
        <v>25</v>
      </c>
      <c r="C21" s="8">
        <f>'[1]Kapaciteti i Kërkuar'!G17</f>
        <v>55</v>
      </c>
      <c r="D21" s="8">
        <f>'[1]Kapaciteti i Ofruar'!G130</f>
        <v>55</v>
      </c>
      <c r="E21" s="9">
        <f>'[1]Çmimet e ofruar'!G158</f>
        <v>12.2</v>
      </c>
      <c r="F21" s="9">
        <f>'[1]Çmimet e ofruar'!G186</f>
        <v>12.2</v>
      </c>
      <c r="G21" s="8">
        <f>'[1]Kapaciteti i Fituar'!G130</f>
        <v>55</v>
      </c>
      <c r="H21" s="9">
        <f>'[1]Kapaciteti i Fituar'!G158</f>
        <v>12.2</v>
      </c>
      <c r="I21" s="9">
        <f>'[1]Kapaciteti i Fituar'!AP130</f>
        <v>12.2</v>
      </c>
    </row>
    <row r="22" spans="2:9" x14ac:dyDescent="0.25">
      <c r="B22" s="4" t="s">
        <v>26</v>
      </c>
      <c r="C22" s="5">
        <f>'[1]Kapaciteti i Kërkuar'!G18</f>
        <v>55</v>
      </c>
      <c r="D22" s="5">
        <f>'[1]Kapaciteti i Ofruar'!G131</f>
        <v>60</v>
      </c>
      <c r="E22" s="6">
        <f>'[1]Çmimet e ofruar'!G159</f>
        <v>12.2</v>
      </c>
      <c r="F22" s="6">
        <f>'[1]Çmimet e ofruar'!G187</f>
        <v>26.22</v>
      </c>
      <c r="G22" s="5">
        <f>'[1]Kapaciteti i Fituar'!G131</f>
        <v>55</v>
      </c>
      <c r="H22" s="6">
        <f>'[1]Kapaciteti i Fituar'!G159</f>
        <v>12.2</v>
      </c>
      <c r="I22" s="6">
        <f>'[1]Kapaciteti i Fituar'!AP131</f>
        <v>12.2</v>
      </c>
    </row>
    <row r="23" spans="2:9" x14ac:dyDescent="0.25">
      <c r="B23" s="7" t="s">
        <v>27</v>
      </c>
      <c r="C23" s="8">
        <f>'[1]Kapaciteti i Kërkuar'!G19</f>
        <v>55</v>
      </c>
      <c r="D23" s="8">
        <f>'[1]Kapaciteti i Ofruar'!G132</f>
        <v>60</v>
      </c>
      <c r="E23" s="9">
        <f>'[1]Çmimet e ofruar'!G160</f>
        <v>12.2</v>
      </c>
      <c r="F23" s="9">
        <f>'[1]Çmimet e ofruar'!G188</f>
        <v>24.85</v>
      </c>
      <c r="G23" s="8">
        <f>'[1]Kapaciteti i Fituar'!G132</f>
        <v>55</v>
      </c>
      <c r="H23" s="9">
        <f>'[1]Kapaciteti i Fituar'!G160</f>
        <v>12.2</v>
      </c>
      <c r="I23" s="9">
        <f>'[1]Kapaciteti i Fituar'!AP132</f>
        <v>12.2</v>
      </c>
    </row>
    <row r="24" spans="2:9" x14ac:dyDescent="0.25">
      <c r="B24" s="4" t="s">
        <v>28</v>
      </c>
      <c r="C24" s="5">
        <f>'[1]Kapaciteti i Kërkuar'!G20</f>
        <v>55</v>
      </c>
      <c r="D24" s="5">
        <f>'[1]Kapaciteti i Ofruar'!G133</f>
        <v>60</v>
      </c>
      <c r="E24" s="6">
        <f>'[1]Çmimet e ofruar'!G161</f>
        <v>12.2</v>
      </c>
      <c r="F24" s="6">
        <f>'[1]Çmimet e ofruar'!G189</f>
        <v>21.5</v>
      </c>
      <c r="G24" s="5">
        <f>'[1]Kapaciteti i Fituar'!G133</f>
        <v>55</v>
      </c>
      <c r="H24" s="6">
        <f>'[1]Kapaciteti i Fituar'!G161</f>
        <v>12.2</v>
      </c>
      <c r="I24" s="6">
        <f>'[1]Kapaciteti i Fituar'!AP133</f>
        <v>12.2</v>
      </c>
    </row>
    <row r="25" spans="2:9" x14ac:dyDescent="0.25">
      <c r="B25" s="7" t="s">
        <v>29</v>
      </c>
      <c r="C25" s="8">
        <f>'[1]Kapaciteti i Kërkuar'!G21</f>
        <v>55</v>
      </c>
      <c r="D25" s="8">
        <f>'[1]Kapaciteti i Ofruar'!G134</f>
        <v>60</v>
      </c>
      <c r="E25" s="9">
        <f>'[1]Çmimet e ofruar'!G162</f>
        <v>12.2</v>
      </c>
      <c r="F25" s="9">
        <f>'[1]Çmimet e ofruar'!G190</f>
        <v>21.5</v>
      </c>
      <c r="G25" s="8">
        <f>'[1]Kapaciteti i Fituar'!G134</f>
        <v>55</v>
      </c>
      <c r="H25" s="9">
        <f>'[1]Kapaciteti i Fituar'!G162</f>
        <v>12.2</v>
      </c>
      <c r="I25" s="9">
        <f>'[1]Kapaciteti i Fituar'!AP134</f>
        <v>12.2</v>
      </c>
    </row>
    <row r="26" spans="2:9" x14ac:dyDescent="0.25">
      <c r="B26" s="4" t="s">
        <v>30</v>
      </c>
      <c r="C26" s="5">
        <f>'[1]Kapaciteti i Kërkuar'!G22</f>
        <v>55</v>
      </c>
      <c r="D26" s="5">
        <f>'[1]Kapaciteti i Ofruar'!G135</f>
        <v>60</v>
      </c>
      <c r="E26" s="6">
        <f>'[1]Çmimet e ofruar'!G163</f>
        <v>12.2</v>
      </c>
      <c r="F26" s="6">
        <f>'[1]Çmimet e ofruar'!G191</f>
        <v>21.5</v>
      </c>
      <c r="G26" s="5">
        <f>'[1]Kapaciteti i Fituar'!G135</f>
        <v>55</v>
      </c>
      <c r="H26" s="6">
        <f>'[1]Kapaciteti i Fituar'!G163</f>
        <v>12.2</v>
      </c>
      <c r="I26" s="6">
        <f>'[1]Kapaciteti i Fituar'!AP135</f>
        <v>12.2</v>
      </c>
    </row>
    <row r="27" spans="2:9" x14ac:dyDescent="0.25">
      <c r="B27" s="7" t="s">
        <v>31</v>
      </c>
      <c r="C27" s="8">
        <f>'[1]Kapaciteti i Kërkuar'!G23</f>
        <v>55</v>
      </c>
      <c r="D27" s="8">
        <f>'[1]Kapaciteti i Ofruar'!G136</f>
        <v>60</v>
      </c>
      <c r="E27" s="9">
        <f>'[1]Çmimet e ofruar'!G164</f>
        <v>12.2</v>
      </c>
      <c r="F27" s="9">
        <f>'[1]Çmimet e ofruar'!G192</f>
        <v>21.5</v>
      </c>
      <c r="G27" s="8">
        <f>'[1]Kapaciteti i Fituar'!G136</f>
        <v>55</v>
      </c>
      <c r="H27" s="9">
        <f>'[1]Kapaciteti i Fituar'!G164</f>
        <v>12.2</v>
      </c>
      <c r="I27" s="9">
        <f>'[1]Kapaciteti i Fituar'!AP136</f>
        <v>12.2</v>
      </c>
    </row>
    <row r="28" spans="2:9" x14ac:dyDescent="0.25">
      <c r="B28" s="4" t="s">
        <v>32</v>
      </c>
      <c r="C28" s="5">
        <f>'[1]Kapaciteti i Kërkuar'!G24</f>
        <v>55</v>
      </c>
      <c r="D28" s="5">
        <f>'[1]Kapaciteti i Ofruar'!G137</f>
        <v>60</v>
      </c>
      <c r="E28" s="6">
        <f>'[1]Çmimet e ofruar'!G165</f>
        <v>12.2</v>
      </c>
      <c r="F28" s="6">
        <f>'[1]Çmimet e ofruar'!G193</f>
        <v>21.5</v>
      </c>
      <c r="G28" s="5">
        <f>'[1]Kapaciteti i Fituar'!G137</f>
        <v>55</v>
      </c>
      <c r="H28" s="6">
        <f>'[1]Kapaciteti i Fituar'!G165</f>
        <v>12.2</v>
      </c>
      <c r="I28" s="6">
        <f>'[1]Kapaciteti i Fituar'!AP137</f>
        <v>12.2</v>
      </c>
    </row>
    <row r="29" spans="2:9" x14ac:dyDescent="0.25">
      <c r="B29" s="7" t="s">
        <v>33</v>
      </c>
      <c r="C29" s="8">
        <f>'[1]Kapaciteti i Kërkuar'!G25</f>
        <v>65</v>
      </c>
      <c r="D29" s="8">
        <f>'[1]Kapaciteti i Ofruar'!G138</f>
        <v>65</v>
      </c>
      <c r="E29" s="9">
        <f>'[1]Çmimet e ofruar'!G166</f>
        <v>12.2</v>
      </c>
      <c r="F29" s="9">
        <f>'[1]Çmimet e ofruar'!G194</f>
        <v>21.5</v>
      </c>
      <c r="G29" s="8">
        <f>'[1]Kapaciteti i Fituar'!G138</f>
        <v>65</v>
      </c>
      <c r="H29" s="9">
        <f>'[1]Kapaciteti i Fituar'!G166</f>
        <v>12.915384615384616</v>
      </c>
      <c r="I29" s="9">
        <f>'[1]Kapaciteti i Fituar'!AP138</f>
        <v>21.5</v>
      </c>
    </row>
    <row r="30" spans="2:9" x14ac:dyDescent="0.25">
      <c r="B30" s="4" t="s">
        <v>34</v>
      </c>
      <c r="C30" s="5">
        <f>'[1]Kapaciteti i Kërkuar'!G26</f>
        <v>65</v>
      </c>
      <c r="D30" s="5">
        <f>'[1]Kapaciteti i Ofruar'!G139</f>
        <v>65</v>
      </c>
      <c r="E30" s="6">
        <f>'[1]Çmimet e ofruar'!G167</f>
        <v>12.2</v>
      </c>
      <c r="F30" s="6">
        <f>'[1]Çmimet e ofruar'!G195</f>
        <v>21.5</v>
      </c>
      <c r="G30" s="5">
        <f>'[1]Kapaciteti i Fituar'!G139</f>
        <v>65</v>
      </c>
      <c r="H30" s="6">
        <f>'[1]Kapaciteti i Fituar'!G167</f>
        <v>12.915384615384616</v>
      </c>
      <c r="I30" s="6">
        <f>'[1]Kapaciteti i Fituar'!AP139</f>
        <v>21.5</v>
      </c>
    </row>
    <row r="31" spans="2:9" x14ac:dyDescent="0.25">
      <c r="B31" s="7" t="s">
        <v>35</v>
      </c>
      <c r="C31" s="8">
        <f>'[1]Kapaciteti i Kërkuar'!G27</f>
        <v>65</v>
      </c>
      <c r="D31" s="8">
        <f>'[1]Kapaciteti i Ofruar'!G140</f>
        <v>65</v>
      </c>
      <c r="E31" s="9">
        <f>'[1]Çmimet e ofruar'!G168</f>
        <v>12.2</v>
      </c>
      <c r="F31" s="9">
        <f>'[1]Çmimet e ofruar'!G196</f>
        <v>21.5</v>
      </c>
      <c r="G31" s="8">
        <f>'[1]Kapaciteti i Fituar'!G140</f>
        <v>65</v>
      </c>
      <c r="H31" s="9">
        <f>'[1]Kapaciteti i Fituar'!G168</f>
        <v>12.915384615384616</v>
      </c>
      <c r="I31" s="9">
        <f>'[1]Kapaciteti i Fituar'!AP140</f>
        <v>21.5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1415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20" sqref="N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Kërkuar'!H4</f>
        <v>65</v>
      </c>
      <c r="D8" s="5">
        <f>'[1]Kapaciteti i Ofruar'!H117</f>
        <v>60</v>
      </c>
      <c r="E8" s="6">
        <f>'[1]Çmimet e ofruar'!H145</f>
        <v>12.2</v>
      </c>
      <c r="F8" s="6">
        <f>'[1]Çmimet e ofruar'!H173</f>
        <v>12.2</v>
      </c>
      <c r="G8" s="5">
        <f>'[1]Kapaciteti i Fituar'!H117</f>
        <v>60</v>
      </c>
      <c r="H8" s="6">
        <f>'[1]Kapaciteti i Fituar'!H145</f>
        <v>12.2</v>
      </c>
      <c r="I8" s="6">
        <f>'[1]Kapaciteti i Fituar'!AQ117</f>
        <v>12.2</v>
      </c>
    </row>
    <row r="9" spans="2:9" x14ac:dyDescent="0.25">
      <c r="B9" s="7" t="s">
        <v>13</v>
      </c>
      <c r="C9" s="8">
        <f>'[1]Kapaciteti i Kërkuar'!H5</f>
        <v>65</v>
      </c>
      <c r="D9" s="8">
        <f>'[1]Kapaciteti i Ofruar'!H118</f>
        <v>60</v>
      </c>
      <c r="E9" s="9">
        <f>'[1]Çmimet e ofruar'!H146</f>
        <v>12.2</v>
      </c>
      <c r="F9" s="9">
        <f>'[1]Çmimet e ofruar'!H174</f>
        <v>12.2</v>
      </c>
      <c r="G9" s="8">
        <f>'[1]Kapaciteti i Fituar'!H118</f>
        <v>60</v>
      </c>
      <c r="H9" s="9">
        <f>'[1]Kapaciteti i Fituar'!H146</f>
        <v>12.2</v>
      </c>
      <c r="I9" s="9">
        <f>'[1]Kapaciteti i Fituar'!AQ118</f>
        <v>12.2</v>
      </c>
    </row>
    <row r="10" spans="2:9" x14ac:dyDescent="0.25">
      <c r="B10" s="4" t="s">
        <v>14</v>
      </c>
      <c r="C10" s="5">
        <f>'[1]Kapaciteti i Kërkuar'!H6</f>
        <v>65</v>
      </c>
      <c r="D10" s="5">
        <f>'[1]Kapaciteti i Ofruar'!H119</f>
        <v>60</v>
      </c>
      <c r="E10" s="6">
        <f>'[1]Çmimet e ofruar'!H147</f>
        <v>12.2</v>
      </c>
      <c r="F10" s="6">
        <f>'[1]Çmimet e ofruar'!H175</f>
        <v>12.2</v>
      </c>
      <c r="G10" s="5">
        <f>'[1]Kapaciteti i Fituar'!H119</f>
        <v>60</v>
      </c>
      <c r="H10" s="6">
        <f>'[1]Kapaciteti i Fituar'!H147</f>
        <v>12.2</v>
      </c>
      <c r="I10" s="6">
        <f>'[1]Kapaciteti i Fituar'!AQ119</f>
        <v>12.2</v>
      </c>
    </row>
    <row r="11" spans="2:9" x14ac:dyDescent="0.25">
      <c r="B11" s="7" t="s">
        <v>15</v>
      </c>
      <c r="C11" s="8">
        <f>'[1]Kapaciteti i Kërkuar'!H7</f>
        <v>65</v>
      </c>
      <c r="D11" s="8">
        <f>'[1]Kapaciteti i Ofruar'!H120</f>
        <v>60</v>
      </c>
      <c r="E11" s="9">
        <f>'[1]Çmimet e ofruar'!H148</f>
        <v>12.2</v>
      </c>
      <c r="F11" s="9">
        <f>'[1]Çmimet e ofruar'!H176</f>
        <v>12.2</v>
      </c>
      <c r="G11" s="8">
        <f>'[1]Kapaciteti i Fituar'!H120</f>
        <v>60</v>
      </c>
      <c r="H11" s="9">
        <f>'[1]Kapaciteti i Fituar'!H148</f>
        <v>12.2</v>
      </c>
      <c r="I11" s="9">
        <f>'[1]Kapaciteti i Fituar'!AQ120</f>
        <v>12.2</v>
      </c>
    </row>
    <row r="12" spans="2:9" x14ac:dyDescent="0.25">
      <c r="B12" s="4" t="s">
        <v>16</v>
      </c>
      <c r="C12" s="5">
        <f>'[1]Kapaciteti i Kërkuar'!H8</f>
        <v>65</v>
      </c>
      <c r="D12" s="5">
        <f>'[1]Kapaciteti i Ofruar'!H121</f>
        <v>60</v>
      </c>
      <c r="E12" s="6">
        <f>'[1]Çmimet e ofruar'!H149</f>
        <v>12.2</v>
      </c>
      <c r="F12" s="6">
        <f>'[1]Çmimet e ofruar'!H177</f>
        <v>12.2</v>
      </c>
      <c r="G12" s="5">
        <f>'[1]Kapaciteti i Fituar'!H121</f>
        <v>60</v>
      </c>
      <c r="H12" s="6">
        <f>'[1]Kapaciteti i Fituar'!H149</f>
        <v>12.2</v>
      </c>
      <c r="I12" s="6">
        <f>'[1]Kapaciteti i Fituar'!AQ121</f>
        <v>12.2</v>
      </c>
    </row>
    <row r="13" spans="2:9" x14ac:dyDescent="0.25">
      <c r="B13" s="7" t="s">
        <v>17</v>
      </c>
      <c r="C13" s="8">
        <f>'[1]Kapaciteti i Kërkuar'!H9</f>
        <v>65</v>
      </c>
      <c r="D13" s="8">
        <f>'[1]Kapaciteti i Ofruar'!H122</f>
        <v>60</v>
      </c>
      <c r="E13" s="9">
        <f>'[1]Çmimet e ofruar'!H150</f>
        <v>12.2</v>
      </c>
      <c r="F13" s="9">
        <f>'[1]Çmimet e ofruar'!H178</f>
        <v>12.2</v>
      </c>
      <c r="G13" s="8">
        <f>'[1]Kapaciteti i Fituar'!H122</f>
        <v>60</v>
      </c>
      <c r="H13" s="9">
        <f>'[1]Kapaciteti i Fituar'!H150</f>
        <v>12.2</v>
      </c>
      <c r="I13" s="9">
        <f>'[1]Kapaciteti i Fituar'!AQ122</f>
        <v>12.2</v>
      </c>
    </row>
    <row r="14" spans="2:9" x14ac:dyDescent="0.25">
      <c r="B14" s="4" t="s">
        <v>18</v>
      </c>
      <c r="C14" s="5">
        <f>'[1]Kapaciteti i Kërkuar'!H10</f>
        <v>55</v>
      </c>
      <c r="D14" s="5">
        <f>'[1]Kapaciteti i Ofruar'!H123</f>
        <v>55</v>
      </c>
      <c r="E14" s="6">
        <f>'[1]Çmimet e ofruar'!H151</f>
        <v>12.2</v>
      </c>
      <c r="F14" s="6">
        <f>'[1]Çmimet e ofruar'!H179</f>
        <v>12.2</v>
      </c>
      <c r="G14" s="5">
        <f>'[1]Kapaciteti i Fituar'!H123</f>
        <v>55</v>
      </c>
      <c r="H14" s="6">
        <f>'[1]Kapaciteti i Fituar'!H151</f>
        <v>12.2</v>
      </c>
      <c r="I14" s="6">
        <f>'[1]Kapaciteti i Fituar'!AQ123</f>
        <v>12.2</v>
      </c>
    </row>
    <row r="15" spans="2:9" x14ac:dyDescent="0.25">
      <c r="B15" s="7" t="s">
        <v>19</v>
      </c>
      <c r="C15" s="8">
        <f>'[1]Kapaciteti i Kërkuar'!H11</f>
        <v>55</v>
      </c>
      <c r="D15" s="8">
        <f>'[1]Kapaciteti i Ofruar'!H124</f>
        <v>55</v>
      </c>
      <c r="E15" s="9">
        <f>'[1]Çmimet e ofruar'!H152</f>
        <v>12.2</v>
      </c>
      <c r="F15" s="9">
        <f>'[1]Çmimet e ofruar'!H180</f>
        <v>12.2</v>
      </c>
      <c r="G15" s="8">
        <f>'[1]Kapaciteti i Fituar'!H124</f>
        <v>55</v>
      </c>
      <c r="H15" s="9">
        <f>'[1]Kapaciteti i Fituar'!H152</f>
        <v>12.2</v>
      </c>
      <c r="I15" s="9">
        <f>'[1]Kapaciteti i Fituar'!AQ124</f>
        <v>12.2</v>
      </c>
    </row>
    <row r="16" spans="2:9" x14ac:dyDescent="0.25">
      <c r="B16" s="4" t="s">
        <v>20</v>
      </c>
      <c r="C16" s="5">
        <f>'[1]Kapaciteti i Kërkuar'!H12</f>
        <v>55</v>
      </c>
      <c r="D16" s="5">
        <f>'[1]Kapaciteti i Ofruar'!H125</f>
        <v>55</v>
      </c>
      <c r="E16" s="6">
        <f>'[1]Çmimet e ofruar'!H153</f>
        <v>12.2</v>
      </c>
      <c r="F16" s="6">
        <f>'[1]Çmimet e ofruar'!H181</f>
        <v>12.2</v>
      </c>
      <c r="G16" s="5">
        <f>'[1]Kapaciteti i Fituar'!H125</f>
        <v>55</v>
      </c>
      <c r="H16" s="6">
        <f>'[1]Kapaciteti i Fituar'!H153</f>
        <v>12.2</v>
      </c>
      <c r="I16" s="6">
        <f>'[1]Kapaciteti i Fituar'!AQ125</f>
        <v>12.2</v>
      </c>
    </row>
    <row r="17" spans="2:9" x14ac:dyDescent="0.25">
      <c r="B17" s="7" t="s">
        <v>21</v>
      </c>
      <c r="C17" s="8">
        <f>'[1]Kapaciteti i Kërkuar'!H13</f>
        <v>55</v>
      </c>
      <c r="D17" s="8">
        <f>'[1]Kapaciteti i Ofruar'!H126</f>
        <v>55</v>
      </c>
      <c r="E17" s="9">
        <f>'[1]Çmimet e ofruar'!H154</f>
        <v>12.2</v>
      </c>
      <c r="F17" s="9">
        <f>'[1]Çmimet e ofruar'!H182</f>
        <v>12.2</v>
      </c>
      <c r="G17" s="8">
        <f>'[1]Kapaciteti i Fituar'!H126</f>
        <v>55</v>
      </c>
      <c r="H17" s="9">
        <f>'[1]Kapaciteti i Fituar'!H154</f>
        <v>12.2</v>
      </c>
      <c r="I17" s="9">
        <f>'[1]Kapaciteti i Fituar'!AQ126</f>
        <v>12.2</v>
      </c>
    </row>
    <row r="18" spans="2:9" x14ac:dyDescent="0.25">
      <c r="B18" s="4" t="s">
        <v>22</v>
      </c>
      <c r="C18" s="5">
        <f>'[1]Kapaciteti i Kërkuar'!H14</f>
        <v>55</v>
      </c>
      <c r="D18" s="5">
        <f>'[1]Kapaciteti i Ofruar'!H127</f>
        <v>55</v>
      </c>
      <c r="E18" s="6">
        <f>'[1]Çmimet e ofruar'!H155</f>
        <v>12.2</v>
      </c>
      <c r="F18" s="6">
        <f>'[1]Çmimet e ofruar'!H183</f>
        <v>12.2</v>
      </c>
      <c r="G18" s="5">
        <f>'[1]Kapaciteti i Fituar'!H127</f>
        <v>55</v>
      </c>
      <c r="H18" s="6">
        <f>'[1]Kapaciteti i Fituar'!H155</f>
        <v>12.2</v>
      </c>
      <c r="I18" s="6">
        <f>'[1]Kapaciteti i Fituar'!AQ127</f>
        <v>12.2</v>
      </c>
    </row>
    <row r="19" spans="2:9" x14ac:dyDescent="0.25">
      <c r="B19" s="7" t="s">
        <v>23</v>
      </c>
      <c r="C19" s="8">
        <f>'[1]Kapaciteti i Kërkuar'!H15</f>
        <v>55</v>
      </c>
      <c r="D19" s="8">
        <f>'[1]Kapaciteti i Ofruar'!H128</f>
        <v>60</v>
      </c>
      <c r="E19" s="9">
        <f>'[1]Çmimet e ofruar'!H156</f>
        <v>12.2</v>
      </c>
      <c r="F19" s="9">
        <f>'[1]Çmimet e ofruar'!H184</f>
        <v>36.64</v>
      </c>
      <c r="G19" s="8">
        <f>'[1]Kapaciteti i Fituar'!H128</f>
        <v>55</v>
      </c>
      <c r="H19" s="9">
        <f>'[1]Kapaciteti i Fituar'!H156</f>
        <v>12.2</v>
      </c>
      <c r="I19" s="9">
        <f>'[1]Kapaciteti i Fituar'!AQ128</f>
        <v>12.2</v>
      </c>
    </row>
    <row r="20" spans="2:9" x14ac:dyDescent="0.25">
      <c r="B20" s="4" t="s">
        <v>24</v>
      </c>
      <c r="C20" s="5">
        <f>'[1]Kapaciteti i Kërkuar'!H16</f>
        <v>55</v>
      </c>
      <c r="D20" s="5">
        <f>'[1]Kapaciteti i Ofruar'!H129</f>
        <v>60</v>
      </c>
      <c r="E20" s="6">
        <f>'[1]Çmimet e ofruar'!H157</f>
        <v>12.2</v>
      </c>
      <c r="F20" s="6">
        <f>'[1]Çmimet e ofruar'!H185</f>
        <v>37.36</v>
      </c>
      <c r="G20" s="5">
        <f>'[1]Kapaciteti i Fituar'!H129</f>
        <v>55</v>
      </c>
      <c r="H20" s="6">
        <f>'[1]Kapaciteti i Fituar'!H157</f>
        <v>12.2</v>
      </c>
      <c r="I20" s="6">
        <f>'[1]Kapaciteti i Fituar'!AQ129</f>
        <v>12.2</v>
      </c>
    </row>
    <row r="21" spans="2:9" x14ac:dyDescent="0.25">
      <c r="B21" s="7" t="s">
        <v>25</v>
      </c>
      <c r="C21" s="8">
        <f>'[1]Kapaciteti i Kërkuar'!H17</f>
        <v>55</v>
      </c>
      <c r="D21" s="8">
        <f>'[1]Kapaciteti i Ofruar'!H130</f>
        <v>60</v>
      </c>
      <c r="E21" s="9">
        <f>'[1]Çmimet e ofruar'!H158</f>
        <v>12.2</v>
      </c>
      <c r="F21" s="9">
        <f>'[1]Çmimet e ofruar'!H186</f>
        <v>39.270000000000003</v>
      </c>
      <c r="G21" s="8">
        <f>'[1]Kapaciteti i Fituar'!H130</f>
        <v>55</v>
      </c>
      <c r="H21" s="9">
        <f>'[1]Kapaciteti i Fituar'!H158</f>
        <v>12.2</v>
      </c>
      <c r="I21" s="9">
        <f>'[1]Kapaciteti i Fituar'!AQ130</f>
        <v>12.2</v>
      </c>
    </row>
    <row r="22" spans="2:9" x14ac:dyDescent="0.25">
      <c r="B22" s="4" t="s">
        <v>26</v>
      </c>
      <c r="C22" s="5">
        <f>'[1]Kapaciteti i Kërkuar'!H18</f>
        <v>55</v>
      </c>
      <c r="D22" s="5">
        <f>'[1]Kapaciteti i Ofruar'!H131</f>
        <v>60</v>
      </c>
      <c r="E22" s="6">
        <f>'[1]Çmimet e ofruar'!H159</f>
        <v>12.2</v>
      </c>
      <c r="F22" s="6">
        <f>'[1]Çmimet e ofruar'!H187</f>
        <v>41.14</v>
      </c>
      <c r="G22" s="5">
        <f>'[1]Kapaciteti i Fituar'!H131</f>
        <v>55</v>
      </c>
      <c r="H22" s="6">
        <f>'[1]Kapaciteti i Fituar'!H159</f>
        <v>12.2</v>
      </c>
      <c r="I22" s="6">
        <f>'[1]Kapaciteti i Fituar'!AQ131</f>
        <v>12.2</v>
      </c>
    </row>
    <row r="23" spans="2:9" x14ac:dyDescent="0.25">
      <c r="B23" s="7" t="s">
        <v>27</v>
      </c>
      <c r="C23" s="8">
        <f>'[1]Kapaciteti i Kërkuar'!H19</f>
        <v>55</v>
      </c>
      <c r="D23" s="8">
        <f>'[1]Kapaciteti i Ofruar'!H132</f>
        <v>60</v>
      </c>
      <c r="E23" s="9">
        <f>'[1]Çmimet e ofruar'!H160</f>
        <v>12.2</v>
      </c>
      <c r="F23" s="9">
        <f>'[1]Çmimet e ofruar'!H188</f>
        <v>39.47</v>
      </c>
      <c r="G23" s="8">
        <f>'[1]Kapaciteti i Fituar'!H132</f>
        <v>55</v>
      </c>
      <c r="H23" s="9">
        <f>'[1]Kapaciteti i Fituar'!H160</f>
        <v>12.2</v>
      </c>
      <c r="I23" s="9">
        <f>'[1]Kapaciteti i Fituar'!AQ132</f>
        <v>12.2</v>
      </c>
    </row>
    <row r="24" spans="2:9" x14ac:dyDescent="0.25">
      <c r="B24" s="4" t="s">
        <v>28</v>
      </c>
      <c r="C24" s="5">
        <f>'[1]Kapaciteti i Kërkuar'!H20</f>
        <v>55</v>
      </c>
      <c r="D24" s="5">
        <f>'[1]Kapaciteti i Ofruar'!H133</f>
        <v>60</v>
      </c>
      <c r="E24" s="6">
        <f>'[1]Çmimet e ofruar'!H161</f>
        <v>12.2</v>
      </c>
      <c r="F24" s="6">
        <f>'[1]Çmimet e ofruar'!H189</f>
        <v>38.68</v>
      </c>
      <c r="G24" s="5">
        <f>'[1]Kapaciteti i Fituar'!H133</f>
        <v>55</v>
      </c>
      <c r="H24" s="6">
        <f>'[1]Kapaciteti i Fituar'!H161</f>
        <v>12.2</v>
      </c>
      <c r="I24" s="6">
        <f>'[1]Kapaciteti i Fituar'!AQ133</f>
        <v>12.2</v>
      </c>
    </row>
    <row r="25" spans="2:9" x14ac:dyDescent="0.25">
      <c r="B25" s="7" t="s">
        <v>29</v>
      </c>
      <c r="C25" s="8">
        <f>'[1]Kapaciteti i Kërkuar'!H21</f>
        <v>55</v>
      </c>
      <c r="D25" s="8">
        <f>'[1]Kapaciteti i Ofruar'!H134</f>
        <v>60</v>
      </c>
      <c r="E25" s="9">
        <f>'[1]Çmimet e ofruar'!H162</f>
        <v>12.2</v>
      </c>
      <c r="F25" s="9">
        <f>'[1]Çmimet e ofruar'!H190</f>
        <v>36.54</v>
      </c>
      <c r="G25" s="8">
        <f>'[1]Kapaciteti i Fituar'!H134</f>
        <v>55</v>
      </c>
      <c r="H25" s="9">
        <f>'[1]Kapaciteti i Fituar'!H162</f>
        <v>12.2</v>
      </c>
      <c r="I25" s="9">
        <f>'[1]Kapaciteti i Fituar'!AQ134</f>
        <v>12.2</v>
      </c>
    </row>
    <row r="26" spans="2:9" x14ac:dyDescent="0.25">
      <c r="B26" s="4" t="s">
        <v>30</v>
      </c>
      <c r="C26" s="5">
        <f>'[1]Kapaciteti i Kërkuar'!H22</f>
        <v>55</v>
      </c>
      <c r="D26" s="5">
        <f>'[1]Kapaciteti i Ofruar'!H135</f>
        <v>60</v>
      </c>
      <c r="E26" s="6">
        <f>'[1]Çmimet e ofruar'!H163</f>
        <v>12.2</v>
      </c>
      <c r="F26" s="6">
        <f>'[1]Çmimet e ofruar'!H191</f>
        <v>31.38</v>
      </c>
      <c r="G26" s="5">
        <f>'[1]Kapaciteti i Fituar'!H135</f>
        <v>55</v>
      </c>
      <c r="H26" s="6">
        <f>'[1]Kapaciteti i Fituar'!H163</f>
        <v>12.2</v>
      </c>
      <c r="I26" s="6">
        <f>'[1]Kapaciteti i Fituar'!AQ135</f>
        <v>12.2</v>
      </c>
    </row>
    <row r="27" spans="2:9" x14ac:dyDescent="0.25">
      <c r="B27" s="7" t="s">
        <v>31</v>
      </c>
      <c r="C27" s="8">
        <f>'[1]Kapaciteti i Kërkuar'!H23</f>
        <v>55</v>
      </c>
      <c r="D27" s="8">
        <f>'[1]Kapaciteti i Ofruar'!H136</f>
        <v>60</v>
      </c>
      <c r="E27" s="9">
        <f>'[1]Çmimet e ofruar'!H164</f>
        <v>12.2</v>
      </c>
      <c r="F27" s="9">
        <f>'[1]Çmimet e ofruar'!H192</f>
        <v>27.85</v>
      </c>
      <c r="G27" s="8">
        <f>'[1]Kapaciteti i Fituar'!H136</f>
        <v>55</v>
      </c>
      <c r="H27" s="9">
        <f>'[1]Kapaciteti i Fituar'!H164</f>
        <v>12.2</v>
      </c>
      <c r="I27" s="9">
        <f>'[1]Kapaciteti i Fituar'!AQ136</f>
        <v>12.2</v>
      </c>
    </row>
    <row r="28" spans="2:9" x14ac:dyDescent="0.25">
      <c r="B28" s="4" t="s">
        <v>32</v>
      </c>
      <c r="C28" s="5">
        <f>'[1]Kapaciteti i Kërkuar'!H24</f>
        <v>55</v>
      </c>
      <c r="D28" s="5">
        <f>'[1]Kapaciteti i Ofruar'!H137</f>
        <v>60</v>
      </c>
      <c r="E28" s="6">
        <f>'[1]Çmimet e ofruar'!H165</f>
        <v>12.2</v>
      </c>
      <c r="F28" s="6">
        <f>'[1]Çmimet e ofruar'!H193</f>
        <v>26.92</v>
      </c>
      <c r="G28" s="5">
        <f>'[1]Kapaciteti i Fituar'!H137</f>
        <v>55</v>
      </c>
      <c r="H28" s="6">
        <f>'[1]Kapaciteti i Fituar'!H165</f>
        <v>12.2</v>
      </c>
      <c r="I28" s="6">
        <f>'[1]Kapaciteti i Fituar'!AQ137</f>
        <v>12.2</v>
      </c>
    </row>
    <row r="29" spans="2:9" x14ac:dyDescent="0.25">
      <c r="B29" s="7" t="s">
        <v>33</v>
      </c>
      <c r="C29" s="8">
        <f>'[1]Kapaciteti i Kërkuar'!H25</f>
        <v>65</v>
      </c>
      <c r="D29" s="8">
        <f>'[1]Kapaciteti i Ofruar'!H138</f>
        <v>65</v>
      </c>
      <c r="E29" s="9">
        <f>'[1]Çmimet e ofruar'!H166</f>
        <v>12.2</v>
      </c>
      <c r="F29" s="9">
        <f>'[1]Çmimet e ofruar'!H194</f>
        <v>29.32</v>
      </c>
      <c r="G29" s="8">
        <f>'[1]Kapaciteti i Fituar'!H138</f>
        <v>65</v>
      </c>
      <c r="H29" s="9">
        <f>'[1]Kapaciteti i Fituar'!H166</f>
        <v>13.516923076923078</v>
      </c>
      <c r="I29" s="9">
        <f>'[1]Kapaciteti i Fituar'!AQ138</f>
        <v>29.32</v>
      </c>
    </row>
    <row r="30" spans="2:9" x14ac:dyDescent="0.25">
      <c r="B30" s="4" t="s">
        <v>34</v>
      </c>
      <c r="C30" s="5">
        <f>'[1]Kapaciteti i Kërkuar'!H26</f>
        <v>65</v>
      </c>
      <c r="D30" s="5">
        <f>'[1]Kapaciteti i Ofruar'!H139</f>
        <v>65</v>
      </c>
      <c r="E30" s="6">
        <f>'[1]Çmimet e ofruar'!H167</f>
        <v>12.2</v>
      </c>
      <c r="F30" s="6">
        <f>'[1]Çmimet e ofruar'!H195</f>
        <v>34.549999999999997</v>
      </c>
      <c r="G30" s="5">
        <f>'[1]Kapaciteti i Fituar'!H139</f>
        <v>65</v>
      </c>
      <c r="H30" s="6">
        <f>'[1]Kapaciteti i Fituar'!H167</f>
        <v>13.919230769230769</v>
      </c>
      <c r="I30" s="6">
        <f>'[1]Kapaciteti i Fituar'!AQ139</f>
        <v>34.549999999999997</v>
      </c>
    </row>
    <row r="31" spans="2:9" x14ac:dyDescent="0.25">
      <c r="B31" s="7" t="s">
        <v>35</v>
      </c>
      <c r="C31" s="8">
        <f>'[1]Kapaciteti i Kërkuar'!H27</f>
        <v>65</v>
      </c>
      <c r="D31" s="8">
        <f>'[1]Kapaciteti i Ofruar'!H140</f>
        <v>65</v>
      </c>
      <c r="E31" s="9">
        <f>'[1]Çmimet e ofruar'!H168</f>
        <v>12.2</v>
      </c>
      <c r="F31" s="9">
        <f>'[1]Çmimet e ofruar'!H196</f>
        <v>41.73</v>
      </c>
      <c r="G31" s="8">
        <f>'[1]Kapaciteti i Fituar'!H140</f>
        <v>65</v>
      </c>
      <c r="H31" s="9">
        <f>'[1]Kapaciteti i Fituar'!H168</f>
        <v>14.471538461538461</v>
      </c>
      <c r="I31" s="9">
        <f>'[1]Kapaciteti i Fituar'!AQ140</f>
        <v>41.73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1430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N20" sqref="N2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7" t="s">
        <v>2</v>
      </c>
      <c r="C4" s="15"/>
      <c r="D4" s="16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Kërkuar'!I4</f>
        <v>65</v>
      </c>
      <c r="D8" s="5">
        <f>'[1]Kapaciteti i Ofruar'!I117</f>
        <v>60</v>
      </c>
      <c r="E8" s="6">
        <f>'[1]Çmimet e ofruar'!I145</f>
        <v>12.2</v>
      </c>
      <c r="F8" s="6">
        <f>'[1]Çmimet e ofruar'!I173</f>
        <v>12.2</v>
      </c>
      <c r="G8" s="5">
        <f>'[1]Kapaciteti i Fituar'!I117</f>
        <v>60</v>
      </c>
      <c r="H8" s="6">
        <f>'[1]Kapaciteti i Fituar'!I145</f>
        <v>12.2</v>
      </c>
      <c r="I8" s="6">
        <f>'[1]Kapaciteti i Fituar'!AR117</f>
        <v>12.2</v>
      </c>
    </row>
    <row r="9" spans="2:9" x14ac:dyDescent="0.25">
      <c r="B9" s="7" t="s">
        <v>13</v>
      </c>
      <c r="C9" s="8">
        <f>'[1]Kapaciteti i Kërkuar'!I5</f>
        <v>65</v>
      </c>
      <c r="D9" s="8">
        <f>'[1]Kapaciteti i Ofruar'!I118</f>
        <v>60</v>
      </c>
      <c r="E9" s="9">
        <f>'[1]Çmimet e ofruar'!I146</f>
        <v>12.2</v>
      </c>
      <c r="F9" s="9">
        <f>'[1]Çmimet e ofruar'!I174</f>
        <v>12.2</v>
      </c>
      <c r="G9" s="8">
        <f>'[1]Kapaciteti i Fituar'!I118</f>
        <v>60</v>
      </c>
      <c r="H9" s="9">
        <f>'[1]Kapaciteti i Fituar'!I146</f>
        <v>12.2</v>
      </c>
      <c r="I9" s="9">
        <f>'[1]Kapaciteti i Fituar'!AR118</f>
        <v>12.2</v>
      </c>
    </row>
    <row r="10" spans="2:9" x14ac:dyDescent="0.25">
      <c r="B10" s="4" t="s">
        <v>14</v>
      </c>
      <c r="C10" s="5">
        <f>'[1]Kapaciteti i Kërkuar'!I6</f>
        <v>65</v>
      </c>
      <c r="D10" s="5">
        <f>'[1]Kapaciteti i Ofruar'!I119</f>
        <v>60</v>
      </c>
      <c r="E10" s="6">
        <f>'[1]Çmimet e ofruar'!I147</f>
        <v>12.2</v>
      </c>
      <c r="F10" s="6">
        <f>'[1]Çmimet e ofruar'!I175</f>
        <v>12.2</v>
      </c>
      <c r="G10" s="5">
        <f>'[1]Kapaciteti i Fituar'!I119</f>
        <v>60</v>
      </c>
      <c r="H10" s="6">
        <f>'[1]Kapaciteti i Fituar'!I147</f>
        <v>12.2</v>
      </c>
      <c r="I10" s="6">
        <f>'[1]Kapaciteti i Fituar'!AR119</f>
        <v>12.2</v>
      </c>
    </row>
    <row r="11" spans="2:9" x14ac:dyDescent="0.25">
      <c r="B11" s="7" t="s">
        <v>15</v>
      </c>
      <c r="C11" s="8">
        <f>'[1]Kapaciteti i Kërkuar'!I7</f>
        <v>65</v>
      </c>
      <c r="D11" s="8">
        <f>'[1]Kapaciteti i Ofruar'!I120</f>
        <v>60</v>
      </c>
      <c r="E11" s="9">
        <f>'[1]Çmimet e ofruar'!I148</f>
        <v>12.2</v>
      </c>
      <c r="F11" s="9">
        <f>'[1]Çmimet e ofruar'!I176</f>
        <v>12.2</v>
      </c>
      <c r="G11" s="8">
        <f>'[1]Kapaciteti i Fituar'!I120</f>
        <v>60</v>
      </c>
      <c r="H11" s="9">
        <f>'[1]Kapaciteti i Fituar'!I148</f>
        <v>12.2</v>
      </c>
      <c r="I11" s="9">
        <f>'[1]Kapaciteti i Fituar'!AR120</f>
        <v>12.2</v>
      </c>
    </row>
    <row r="12" spans="2:9" x14ac:dyDescent="0.25">
      <c r="B12" s="4" t="s">
        <v>16</v>
      </c>
      <c r="C12" s="5">
        <f>'[1]Kapaciteti i Kërkuar'!I8</f>
        <v>65</v>
      </c>
      <c r="D12" s="5">
        <f>'[1]Kapaciteti i Ofruar'!I121</f>
        <v>60</v>
      </c>
      <c r="E12" s="6">
        <f>'[1]Çmimet e ofruar'!I149</f>
        <v>12.2</v>
      </c>
      <c r="F12" s="6">
        <f>'[1]Çmimet e ofruar'!I177</f>
        <v>12.2</v>
      </c>
      <c r="G12" s="5">
        <f>'[1]Kapaciteti i Fituar'!I121</f>
        <v>60</v>
      </c>
      <c r="H12" s="6">
        <f>'[1]Kapaciteti i Fituar'!I149</f>
        <v>12.2</v>
      </c>
      <c r="I12" s="6">
        <f>'[1]Kapaciteti i Fituar'!AR121</f>
        <v>12.2</v>
      </c>
    </row>
    <row r="13" spans="2:9" x14ac:dyDescent="0.25">
      <c r="B13" s="7" t="s">
        <v>17</v>
      </c>
      <c r="C13" s="8">
        <f>'[1]Kapaciteti i Kërkuar'!I9</f>
        <v>65</v>
      </c>
      <c r="D13" s="8">
        <f>'[1]Kapaciteti i Ofruar'!I122</f>
        <v>60</v>
      </c>
      <c r="E13" s="9">
        <f>'[1]Çmimet e ofruar'!I150</f>
        <v>12.2</v>
      </c>
      <c r="F13" s="9">
        <f>'[1]Çmimet e ofruar'!I178</f>
        <v>12.2</v>
      </c>
      <c r="G13" s="8">
        <f>'[1]Kapaciteti i Fituar'!I122</f>
        <v>60</v>
      </c>
      <c r="H13" s="9">
        <f>'[1]Kapaciteti i Fituar'!I150</f>
        <v>12.2</v>
      </c>
      <c r="I13" s="9">
        <f>'[1]Kapaciteti i Fituar'!AR122</f>
        <v>12.2</v>
      </c>
    </row>
    <row r="14" spans="2:9" x14ac:dyDescent="0.25">
      <c r="B14" s="4" t="s">
        <v>18</v>
      </c>
      <c r="C14" s="5">
        <f>'[1]Kapaciteti i Kërkuar'!I10</f>
        <v>55</v>
      </c>
      <c r="D14" s="5">
        <f>'[1]Kapaciteti i Ofruar'!I123</f>
        <v>55</v>
      </c>
      <c r="E14" s="6">
        <f>'[1]Çmimet e ofruar'!I151</f>
        <v>12.2</v>
      </c>
      <c r="F14" s="6">
        <f>'[1]Çmimet e ofruar'!I179</f>
        <v>12.2</v>
      </c>
      <c r="G14" s="5">
        <f>'[1]Kapaciteti i Fituar'!I123</f>
        <v>55</v>
      </c>
      <c r="H14" s="6">
        <f>'[1]Kapaciteti i Fituar'!I151</f>
        <v>12.2</v>
      </c>
      <c r="I14" s="6">
        <f>'[1]Kapaciteti i Fituar'!AR123</f>
        <v>12.2</v>
      </c>
    </row>
    <row r="15" spans="2:9" x14ac:dyDescent="0.25">
      <c r="B15" s="7" t="s">
        <v>19</v>
      </c>
      <c r="C15" s="8">
        <f>'[1]Kapaciteti i Kërkuar'!I11</f>
        <v>55</v>
      </c>
      <c r="D15" s="8">
        <f>'[1]Kapaciteti i Ofruar'!I124</f>
        <v>55</v>
      </c>
      <c r="E15" s="9">
        <f>'[1]Çmimet e ofruar'!I152</f>
        <v>12.2</v>
      </c>
      <c r="F15" s="9">
        <f>'[1]Çmimet e ofruar'!I180</f>
        <v>12.2</v>
      </c>
      <c r="G15" s="8">
        <f>'[1]Kapaciteti i Fituar'!I124</f>
        <v>55</v>
      </c>
      <c r="H15" s="9">
        <f>'[1]Kapaciteti i Fituar'!I152</f>
        <v>12.2</v>
      </c>
      <c r="I15" s="9">
        <f>'[1]Kapaciteti i Fituar'!AR124</f>
        <v>12.2</v>
      </c>
    </row>
    <row r="16" spans="2:9" x14ac:dyDescent="0.25">
      <c r="B16" s="4" t="s">
        <v>20</v>
      </c>
      <c r="C16" s="5">
        <f>'[1]Kapaciteti i Kërkuar'!I12</f>
        <v>55</v>
      </c>
      <c r="D16" s="5">
        <f>'[1]Kapaciteti i Ofruar'!I125</f>
        <v>55</v>
      </c>
      <c r="E16" s="6">
        <f>'[1]Çmimet e ofruar'!I153</f>
        <v>12.2</v>
      </c>
      <c r="F16" s="6">
        <f>'[1]Çmimet e ofruar'!I181</f>
        <v>12.2</v>
      </c>
      <c r="G16" s="5">
        <f>'[1]Kapaciteti i Fituar'!I125</f>
        <v>55</v>
      </c>
      <c r="H16" s="6">
        <f>'[1]Kapaciteti i Fituar'!I153</f>
        <v>12.2</v>
      </c>
      <c r="I16" s="6">
        <f>'[1]Kapaciteti i Fituar'!AR125</f>
        <v>12.2</v>
      </c>
    </row>
    <row r="17" spans="2:9" x14ac:dyDescent="0.25">
      <c r="B17" s="7" t="s">
        <v>21</v>
      </c>
      <c r="C17" s="8">
        <f>'[1]Kapaciteti i Kërkuar'!I13</f>
        <v>55</v>
      </c>
      <c r="D17" s="8">
        <f>'[1]Kapaciteti i Ofruar'!I126</f>
        <v>55</v>
      </c>
      <c r="E17" s="9">
        <f>'[1]Çmimet e ofruar'!I154</f>
        <v>12.2</v>
      </c>
      <c r="F17" s="9">
        <f>'[1]Çmimet e ofruar'!I182</f>
        <v>12.2</v>
      </c>
      <c r="G17" s="8">
        <f>'[1]Kapaciteti i Fituar'!I126</f>
        <v>55</v>
      </c>
      <c r="H17" s="9">
        <f>'[1]Kapaciteti i Fituar'!I154</f>
        <v>12.2</v>
      </c>
      <c r="I17" s="9">
        <f>'[1]Kapaciteti i Fituar'!AR126</f>
        <v>12.2</v>
      </c>
    </row>
    <row r="18" spans="2:9" x14ac:dyDescent="0.25">
      <c r="B18" s="4" t="s">
        <v>22</v>
      </c>
      <c r="C18" s="5">
        <f>'[1]Kapaciteti i Kërkuar'!I14</f>
        <v>55</v>
      </c>
      <c r="D18" s="5">
        <f>'[1]Kapaciteti i Ofruar'!I127</f>
        <v>55</v>
      </c>
      <c r="E18" s="6">
        <f>'[1]Çmimet e ofruar'!I155</f>
        <v>12.2</v>
      </c>
      <c r="F18" s="6">
        <f>'[1]Çmimet e ofruar'!I183</f>
        <v>12.2</v>
      </c>
      <c r="G18" s="5">
        <f>'[1]Kapaciteti i Fituar'!I127</f>
        <v>55</v>
      </c>
      <c r="H18" s="6">
        <f>'[1]Kapaciteti i Fituar'!I155</f>
        <v>12.2</v>
      </c>
      <c r="I18" s="6">
        <f>'[1]Kapaciteti i Fituar'!AR127</f>
        <v>12.2</v>
      </c>
    </row>
    <row r="19" spans="2:9" x14ac:dyDescent="0.25">
      <c r="B19" s="7" t="s">
        <v>23</v>
      </c>
      <c r="C19" s="8">
        <f>'[1]Kapaciteti i Kërkuar'!I15</f>
        <v>55</v>
      </c>
      <c r="D19" s="8">
        <f>'[1]Kapaciteti i Ofruar'!I128</f>
        <v>55</v>
      </c>
      <c r="E19" s="9">
        <f>'[1]Çmimet e ofruar'!I156</f>
        <v>12.2</v>
      </c>
      <c r="F19" s="9">
        <f>'[1]Çmimet e ofruar'!I184</f>
        <v>12.2</v>
      </c>
      <c r="G19" s="8">
        <f>'[1]Kapaciteti i Fituar'!I128</f>
        <v>55</v>
      </c>
      <c r="H19" s="9">
        <f>'[1]Kapaciteti i Fituar'!I156</f>
        <v>12.2</v>
      </c>
      <c r="I19" s="9">
        <f>'[1]Kapaciteti i Fituar'!AR128</f>
        <v>12.2</v>
      </c>
    </row>
    <row r="20" spans="2:9" x14ac:dyDescent="0.25">
      <c r="B20" s="4" t="s">
        <v>24</v>
      </c>
      <c r="C20" s="5">
        <f>'[1]Kapaciteti i Kërkuar'!I16</f>
        <v>55</v>
      </c>
      <c r="D20" s="5">
        <f>'[1]Kapaciteti i Ofruar'!I129</f>
        <v>55</v>
      </c>
      <c r="E20" s="6">
        <f>'[1]Çmimet e ofruar'!I157</f>
        <v>12.2</v>
      </c>
      <c r="F20" s="6">
        <f>'[1]Çmimet e ofruar'!I185</f>
        <v>12.2</v>
      </c>
      <c r="G20" s="5">
        <f>'[1]Kapaciteti i Fituar'!I129</f>
        <v>55</v>
      </c>
      <c r="H20" s="6">
        <f>'[1]Kapaciteti i Fituar'!I157</f>
        <v>12.2</v>
      </c>
      <c r="I20" s="6">
        <f>'[1]Kapaciteti i Fituar'!AR129</f>
        <v>12.2</v>
      </c>
    </row>
    <row r="21" spans="2:9" x14ac:dyDescent="0.25">
      <c r="B21" s="7" t="s">
        <v>25</v>
      </c>
      <c r="C21" s="8">
        <f>'[1]Kapaciteti i Kërkuar'!I17</f>
        <v>55</v>
      </c>
      <c r="D21" s="8">
        <f>'[1]Kapaciteti i Ofruar'!I130</f>
        <v>55</v>
      </c>
      <c r="E21" s="9">
        <f>'[1]Çmimet e ofruar'!I158</f>
        <v>12.2</v>
      </c>
      <c r="F21" s="9">
        <f>'[1]Çmimet e ofruar'!I186</f>
        <v>12.2</v>
      </c>
      <c r="G21" s="8">
        <f>'[1]Kapaciteti i Fituar'!I130</f>
        <v>55</v>
      </c>
      <c r="H21" s="9">
        <f>'[1]Kapaciteti i Fituar'!I158</f>
        <v>12.2</v>
      </c>
      <c r="I21" s="9">
        <f>'[1]Kapaciteti i Fituar'!AR130</f>
        <v>12.2</v>
      </c>
    </row>
    <row r="22" spans="2:9" x14ac:dyDescent="0.25">
      <c r="B22" s="4" t="s">
        <v>26</v>
      </c>
      <c r="C22" s="5">
        <f>'[1]Kapaciteti i Kërkuar'!I18</f>
        <v>55</v>
      </c>
      <c r="D22" s="5">
        <f>'[1]Kapaciteti i Ofruar'!I131</f>
        <v>55</v>
      </c>
      <c r="E22" s="6">
        <f>'[1]Çmimet e ofruar'!I159</f>
        <v>12.2</v>
      </c>
      <c r="F22" s="6">
        <f>'[1]Çmimet e ofruar'!I187</f>
        <v>12.2</v>
      </c>
      <c r="G22" s="5">
        <f>'[1]Kapaciteti i Fituar'!I131</f>
        <v>55</v>
      </c>
      <c r="H22" s="6">
        <f>'[1]Kapaciteti i Fituar'!I159</f>
        <v>12.2</v>
      </c>
      <c r="I22" s="6">
        <f>'[1]Kapaciteti i Fituar'!AR131</f>
        <v>12.2</v>
      </c>
    </row>
    <row r="23" spans="2:9" x14ac:dyDescent="0.25">
      <c r="B23" s="7" t="s">
        <v>27</v>
      </c>
      <c r="C23" s="8">
        <f>'[1]Kapaciteti i Kërkuar'!I19</f>
        <v>55</v>
      </c>
      <c r="D23" s="8">
        <f>'[1]Kapaciteti i Ofruar'!I132</f>
        <v>60</v>
      </c>
      <c r="E23" s="9">
        <f>'[1]Çmimet e ofruar'!I160</f>
        <v>12.2</v>
      </c>
      <c r="F23" s="9">
        <f>'[1]Çmimet e ofruar'!I188</f>
        <v>23.76</v>
      </c>
      <c r="G23" s="8">
        <f>'[1]Kapaciteti i Fituar'!I132</f>
        <v>55</v>
      </c>
      <c r="H23" s="9">
        <f>'[1]Kapaciteti i Fituar'!I160</f>
        <v>12.2</v>
      </c>
      <c r="I23" s="9">
        <f>'[1]Kapaciteti i Fituar'!AR132</f>
        <v>12.2</v>
      </c>
    </row>
    <row r="24" spans="2:9" x14ac:dyDescent="0.25">
      <c r="B24" s="4" t="s">
        <v>28</v>
      </c>
      <c r="C24" s="5">
        <f>'[1]Kapaciteti i Kërkuar'!I20</f>
        <v>55</v>
      </c>
      <c r="D24" s="5">
        <f>'[1]Kapaciteti i Ofruar'!I133</f>
        <v>60</v>
      </c>
      <c r="E24" s="6">
        <f>'[1]Çmimet e ofruar'!I161</f>
        <v>12.2</v>
      </c>
      <c r="F24" s="6">
        <f>'[1]Çmimet e ofruar'!I189</f>
        <v>21.5</v>
      </c>
      <c r="G24" s="5">
        <f>'[1]Kapaciteti i Fituar'!I133</f>
        <v>55</v>
      </c>
      <c r="H24" s="6">
        <f>'[1]Kapaciteti i Fituar'!I161</f>
        <v>12.2</v>
      </c>
      <c r="I24" s="6">
        <f>'[1]Kapaciteti i Fituar'!AR133</f>
        <v>12.2</v>
      </c>
    </row>
    <row r="25" spans="2:9" x14ac:dyDescent="0.25">
      <c r="B25" s="7" t="s">
        <v>29</v>
      </c>
      <c r="C25" s="8">
        <f>'[1]Kapaciteti i Kërkuar'!I21</f>
        <v>55</v>
      </c>
      <c r="D25" s="8">
        <f>'[1]Kapaciteti i Ofruar'!I134</f>
        <v>60</v>
      </c>
      <c r="E25" s="9">
        <f>'[1]Çmimet e ofruar'!I162</f>
        <v>12.2</v>
      </c>
      <c r="F25" s="9">
        <f>'[1]Çmimet e ofruar'!I190</f>
        <v>21.5</v>
      </c>
      <c r="G25" s="8">
        <f>'[1]Kapaciteti i Fituar'!I134</f>
        <v>55</v>
      </c>
      <c r="H25" s="9">
        <f>'[1]Kapaciteti i Fituar'!I162</f>
        <v>12.2</v>
      </c>
      <c r="I25" s="9">
        <f>'[1]Kapaciteti i Fituar'!AR134</f>
        <v>12.2</v>
      </c>
    </row>
    <row r="26" spans="2:9" x14ac:dyDescent="0.25">
      <c r="B26" s="4" t="s">
        <v>30</v>
      </c>
      <c r="C26" s="5">
        <f>'[1]Kapaciteti i Kërkuar'!I22</f>
        <v>55</v>
      </c>
      <c r="D26" s="5">
        <f>'[1]Kapaciteti i Ofruar'!I135</f>
        <v>60</v>
      </c>
      <c r="E26" s="6">
        <f>'[1]Çmimet e ofruar'!I163</f>
        <v>12.2</v>
      </c>
      <c r="F26" s="6">
        <f>'[1]Çmimet e ofruar'!I191</f>
        <v>21.5</v>
      </c>
      <c r="G26" s="5">
        <f>'[1]Kapaciteti i Fituar'!I135</f>
        <v>55</v>
      </c>
      <c r="H26" s="6">
        <f>'[1]Kapaciteti i Fituar'!I163</f>
        <v>12.2</v>
      </c>
      <c r="I26" s="6">
        <f>'[1]Kapaciteti i Fituar'!AR135</f>
        <v>12.2</v>
      </c>
    </row>
    <row r="27" spans="2:9" x14ac:dyDescent="0.25">
      <c r="B27" s="7" t="s">
        <v>31</v>
      </c>
      <c r="C27" s="8">
        <f>'[1]Kapaciteti i Kërkuar'!I23</f>
        <v>55</v>
      </c>
      <c r="D27" s="8">
        <f>'[1]Kapaciteti i Ofruar'!I136</f>
        <v>60</v>
      </c>
      <c r="E27" s="9">
        <f>'[1]Çmimet e ofruar'!I164</f>
        <v>12.2</v>
      </c>
      <c r="F27" s="9">
        <f>'[1]Çmimet e ofruar'!I192</f>
        <v>21.5</v>
      </c>
      <c r="G27" s="8">
        <f>'[1]Kapaciteti i Fituar'!I136</f>
        <v>55</v>
      </c>
      <c r="H27" s="9">
        <f>'[1]Kapaciteti i Fituar'!I164</f>
        <v>12.2</v>
      </c>
      <c r="I27" s="9">
        <f>'[1]Kapaciteti i Fituar'!AR136</f>
        <v>12.2</v>
      </c>
    </row>
    <row r="28" spans="2:9" x14ac:dyDescent="0.25">
      <c r="B28" s="4" t="s">
        <v>32</v>
      </c>
      <c r="C28" s="5">
        <f>'[1]Kapaciteti i Kërkuar'!I24</f>
        <v>55</v>
      </c>
      <c r="D28" s="5">
        <f>'[1]Kapaciteti i Ofruar'!I137</f>
        <v>60</v>
      </c>
      <c r="E28" s="6">
        <f>'[1]Çmimet e ofruar'!I165</f>
        <v>12.2</v>
      </c>
      <c r="F28" s="6">
        <f>'[1]Çmimet e ofruar'!I193</f>
        <v>21.5</v>
      </c>
      <c r="G28" s="5">
        <f>'[1]Kapaciteti i Fituar'!I137</f>
        <v>55</v>
      </c>
      <c r="H28" s="6">
        <f>'[1]Kapaciteti i Fituar'!I165</f>
        <v>12.2</v>
      </c>
      <c r="I28" s="6">
        <f>'[1]Kapaciteti i Fituar'!AR137</f>
        <v>12.2</v>
      </c>
    </row>
    <row r="29" spans="2:9" x14ac:dyDescent="0.25">
      <c r="B29" s="7" t="s">
        <v>33</v>
      </c>
      <c r="C29" s="8">
        <f>'[1]Kapaciteti i Kërkuar'!I25</f>
        <v>65</v>
      </c>
      <c r="D29" s="8">
        <f>'[1]Kapaciteti i Ofruar'!I138</f>
        <v>65</v>
      </c>
      <c r="E29" s="9">
        <f>'[1]Çmimet e ofruar'!I166</f>
        <v>12.2</v>
      </c>
      <c r="F29" s="9">
        <f>'[1]Çmimet e ofruar'!I194</f>
        <v>21.5</v>
      </c>
      <c r="G29" s="8">
        <f>'[1]Kapaciteti i Fituar'!I138</f>
        <v>65</v>
      </c>
      <c r="H29" s="9">
        <f>'[1]Kapaciteti i Fituar'!I166</f>
        <v>12.915384615384616</v>
      </c>
      <c r="I29" s="9">
        <f>'[1]Kapaciteti i Fituar'!AR138</f>
        <v>21.5</v>
      </c>
    </row>
    <row r="30" spans="2:9" x14ac:dyDescent="0.25">
      <c r="B30" s="4" t="s">
        <v>34</v>
      </c>
      <c r="C30" s="5">
        <f>'[1]Kapaciteti i Kërkuar'!I26</f>
        <v>65</v>
      </c>
      <c r="D30" s="5">
        <f>'[1]Kapaciteti i Ofruar'!I139</f>
        <v>65</v>
      </c>
      <c r="E30" s="6">
        <f>'[1]Çmimet e ofruar'!I167</f>
        <v>12.2</v>
      </c>
      <c r="F30" s="6">
        <f>'[1]Çmimet e ofruar'!I195</f>
        <v>21.5</v>
      </c>
      <c r="G30" s="5">
        <f>'[1]Kapaciteti i Fituar'!I139</f>
        <v>65</v>
      </c>
      <c r="H30" s="6">
        <f>'[1]Kapaciteti i Fituar'!I167</f>
        <v>12.915384615384616</v>
      </c>
      <c r="I30" s="6">
        <f>'[1]Kapaciteti i Fituar'!AR139</f>
        <v>21.5</v>
      </c>
    </row>
    <row r="31" spans="2:9" x14ac:dyDescent="0.25">
      <c r="B31" s="7" t="s">
        <v>35</v>
      </c>
      <c r="C31" s="8">
        <f>'[1]Kapaciteti i Kërkuar'!I27</f>
        <v>65</v>
      </c>
      <c r="D31" s="8">
        <f>'[1]Kapaciteti i Ofruar'!I140</f>
        <v>65</v>
      </c>
      <c r="E31" s="9">
        <f>'[1]Çmimet e ofruar'!I168</f>
        <v>12.2</v>
      </c>
      <c r="F31" s="9">
        <f>'[1]Çmimet e ofruar'!I196</f>
        <v>21.5</v>
      </c>
      <c r="G31" s="8">
        <f>'[1]Kapaciteti i Fituar'!I140</f>
        <v>65</v>
      </c>
      <c r="H31" s="9">
        <f>'[1]Kapaciteti i Fituar'!I168</f>
        <v>12.915384615384616</v>
      </c>
      <c r="I31" s="9">
        <f>'[1]Kapaciteti i Fituar'!AR140</f>
        <v>21.5</v>
      </c>
    </row>
    <row r="32" spans="2:9" x14ac:dyDescent="0.25">
      <c r="B32" s="10" t="s">
        <v>36</v>
      </c>
      <c r="C32" s="10">
        <f>SUM(C8:C31)</f>
        <v>1410</v>
      </c>
      <c r="D32" s="10">
        <f t="shared" ref="D32:G32" si="0">SUM(D8:D31)</f>
        <v>1410</v>
      </c>
      <c r="E32" s="10"/>
      <c r="F32" s="10"/>
      <c r="G32" s="10">
        <f t="shared" si="0"/>
        <v>1380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Kërkuar'!J4</f>
        <v>65</v>
      </c>
      <c r="D7" s="5">
        <f>'[1]Kapaciteti i Ofruar'!J117</f>
        <v>60</v>
      </c>
      <c r="E7" s="6">
        <f>'[1]Çmimet e ofruar'!J145</f>
        <v>10.9</v>
      </c>
      <c r="F7" s="6">
        <f>'[1]Çmimet e ofruar'!J173</f>
        <v>10.9</v>
      </c>
      <c r="G7" s="5">
        <f>'[1]Kapaciteti i Fituar'!J117</f>
        <v>60</v>
      </c>
      <c r="H7" s="6">
        <f>'[1]Kapaciteti i Fituar'!J145</f>
        <v>10.9</v>
      </c>
      <c r="I7" s="6">
        <f>'[1]Kapaciteti i Fituar'!AS117</f>
        <v>10.9</v>
      </c>
    </row>
    <row r="8" spans="2:9" x14ac:dyDescent="0.25">
      <c r="B8" s="7" t="s">
        <v>13</v>
      </c>
      <c r="C8" s="8">
        <f>'[1]Kapaciteti i Kërkuar'!J5</f>
        <v>65</v>
      </c>
      <c r="D8" s="8">
        <f>'[1]Kapaciteti i Ofruar'!J118</f>
        <v>60</v>
      </c>
      <c r="E8" s="9">
        <f>'[1]Çmimet e ofruar'!J146</f>
        <v>10.9</v>
      </c>
      <c r="F8" s="9">
        <f>'[1]Çmimet e ofruar'!J174</f>
        <v>10.9</v>
      </c>
      <c r="G8" s="8">
        <f>'[1]Kapaciteti i Fituar'!J118</f>
        <v>60</v>
      </c>
      <c r="H8" s="9">
        <f>'[1]Kapaciteti i Fituar'!J146</f>
        <v>10.9</v>
      </c>
      <c r="I8" s="9">
        <f>'[1]Kapaciteti i Fituar'!AS118</f>
        <v>10.9</v>
      </c>
    </row>
    <row r="9" spans="2:9" x14ac:dyDescent="0.25">
      <c r="B9" s="4" t="s">
        <v>14</v>
      </c>
      <c r="C9" s="5">
        <f>'[1]Kapaciteti i Kërkuar'!J6</f>
        <v>65</v>
      </c>
      <c r="D9" s="5">
        <f>'[1]Kapaciteti i Ofruar'!J119</f>
        <v>60</v>
      </c>
      <c r="E9" s="6">
        <f>'[1]Çmimet e ofruar'!J147</f>
        <v>10.9</v>
      </c>
      <c r="F9" s="6">
        <f>'[1]Çmimet e ofruar'!J175</f>
        <v>10.9</v>
      </c>
      <c r="G9" s="5">
        <f>'[1]Kapaciteti i Fituar'!J119</f>
        <v>60</v>
      </c>
      <c r="H9" s="6">
        <f>'[1]Kapaciteti i Fituar'!J147</f>
        <v>10.9</v>
      </c>
      <c r="I9" s="6">
        <f>'[1]Kapaciteti i Fituar'!AS119</f>
        <v>10.9</v>
      </c>
    </row>
    <row r="10" spans="2:9" x14ac:dyDescent="0.25">
      <c r="B10" s="7" t="s">
        <v>15</v>
      </c>
      <c r="C10" s="8">
        <f>'[1]Kapaciteti i Kërkuar'!J7</f>
        <v>65</v>
      </c>
      <c r="D10" s="8">
        <f>'[1]Kapaciteti i Ofruar'!J120</f>
        <v>60</v>
      </c>
      <c r="E10" s="9">
        <f>'[1]Çmimet e ofruar'!J148</f>
        <v>10.9</v>
      </c>
      <c r="F10" s="9">
        <f>'[1]Çmimet e ofruar'!J176</f>
        <v>10.9</v>
      </c>
      <c r="G10" s="8">
        <f>'[1]Kapaciteti i Fituar'!J120</f>
        <v>60</v>
      </c>
      <c r="H10" s="9">
        <f>'[1]Kapaciteti i Fituar'!J148</f>
        <v>10.9</v>
      </c>
      <c r="I10" s="9">
        <f>'[1]Kapaciteti i Fituar'!AS120</f>
        <v>10.9</v>
      </c>
    </row>
    <row r="11" spans="2:9" x14ac:dyDescent="0.25">
      <c r="B11" s="4" t="s">
        <v>16</v>
      </c>
      <c r="C11" s="5">
        <f>'[1]Kapaciteti i Kërkuar'!J8</f>
        <v>65</v>
      </c>
      <c r="D11" s="5">
        <f>'[1]Kapaciteti i Ofruar'!J121</f>
        <v>60</v>
      </c>
      <c r="E11" s="6">
        <f>'[1]Çmimet e ofruar'!J149</f>
        <v>10.9</v>
      </c>
      <c r="F11" s="6">
        <f>'[1]Çmimet e ofruar'!J177</f>
        <v>10.9</v>
      </c>
      <c r="G11" s="5">
        <f>'[1]Kapaciteti i Fituar'!J121</f>
        <v>60</v>
      </c>
      <c r="H11" s="6">
        <f>'[1]Kapaciteti i Fituar'!J149</f>
        <v>10.9</v>
      </c>
      <c r="I11" s="6">
        <f>'[1]Kapaciteti i Fituar'!AS121</f>
        <v>10.9</v>
      </c>
    </row>
    <row r="12" spans="2:9" x14ac:dyDescent="0.25">
      <c r="B12" s="7" t="s">
        <v>17</v>
      </c>
      <c r="C12" s="8">
        <f>'[1]Kapaciteti i Kërkuar'!J9</f>
        <v>65</v>
      </c>
      <c r="D12" s="8">
        <f>'[1]Kapaciteti i Ofruar'!J122</f>
        <v>60</v>
      </c>
      <c r="E12" s="9">
        <f>'[1]Çmimet e ofruar'!J150</f>
        <v>10.9</v>
      </c>
      <c r="F12" s="9">
        <f>'[1]Çmimet e ofruar'!J178</f>
        <v>10.9</v>
      </c>
      <c r="G12" s="8">
        <f>'[1]Kapaciteti i Fituar'!J122</f>
        <v>60</v>
      </c>
      <c r="H12" s="9">
        <f>'[1]Kapaciteti i Fituar'!J150</f>
        <v>10.9</v>
      </c>
      <c r="I12" s="9">
        <f>'[1]Kapaciteti i Fituar'!AS122</f>
        <v>10.9</v>
      </c>
    </row>
    <row r="13" spans="2:9" x14ac:dyDescent="0.25">
      <c r="B13" s="4" t="s">
        <v>18</v>
      </c>
      <c r="C13" s="5">
        <f>'[1]Kapaciteti i Kërkuar'!J10</f>
        <v>55</v>
      </c>
      <c r="D13" s="5">
        <f>'[1]Kapaciteti i Ofruar'!J123</f>
        <v>55</v>
      </c>
      <c r="E13" s="6">
        <f>'[1]Çmimet e ofruar'!J151</f>
        <v>10.9</v>
      </c>
      <c r="F13" s="6">
        <f>'[1]Çmimet e ofruar'!J179</f>
        <v>10.9</v>
      </c>
      <c r="G13" s="5">
        <f>'[1]Kapaciteti i Fituar'!J123</f>
        <v>55</v>
      </c>
      <c r="H13" s="6">
        <f>'[1]Kapaciteti i Fituar'!J151</f>
        <v>10.9</v>
      </c>
      <c r="I13" s="6">
        <f>'[1]Kapaciteti i Fituar'!AS123</f>
        <v>10.9</v>
      </c>
    </row>
    <row r="14" spans="2:9" x14ac:dyDescent="0.25">
      <c r="B14" s="7" t="s">
        <v>19</v>
      </c>
      <c r="C14" s="8">
        <f>'[1]Kapaciteti i Kërkuar'!J11</f>
        <v>55</v>
      </c>
      <c r="D14" s="8">
        <f>'[1]Kapaciteti i Ofruar'!J124</f>
        <v>55</v>
      </c>
      <c r="E14" s="9">
        <f>'[1]Çmimet e ofruar'!J152</f>
        <v>10.9</v>
      </c>
      <c r="F14" s="9">
        <f>'[1]Çmimet e ofruar'!J180</f>
        <v>10.9</v>
      </c>
      <c r="G14" s="8">
        <f>'[1]Kapaciteti i Fituar'!J124</f>
        <v>55</v>
      </c>
      <c r="H14" s="9">
        <f>'[1]Kapaciteti i Fituar'!J152</f>
        <v>10.9</v>
      </c>
      <c r="I14" s="9">
        <f>'[1]Kapaciteti i Fituar'!AS124</f>
        <v>10.9</v>
      </c>
    </row>
    <row r="15" spans="2:9" x14ac:dyDescent="0.25">
      <c r="B15" s="4" t="s">
        <v>20</v>
      </c>
      <c r="C15" s="5">
        <f>'[1]Kapaciteti i Kërkuar'!J12</f>
        <v>55</v>
      </c>
      <c r="D15" s="5">
        <f>'[1]Kapaciteti i Ofruar'!J125</f>
        <v>55</v>
      </c>
      <c r="E15" s="6">
        <f>'[1]Çmimet e ofruar'!J153</f>
        <v>10.9</v>
      </c>
      <c r="F15" s="6">
        <f>'[1]Çmimet e ofruar'!J181</f>
        <v>10.9</v>
      </c>
      <c r="G15" s="5">
        <f>'[1]Kapaciteti i Fituar'!J125</f>
        <v>55</v>
      </c>
      <c r="H15" s="6">
        <f>'[1]Kapaciteti i Fituar'!J153</f>
        <v>10.9</v>
      </c>
      <c r="I15" s="6">
        <f>'[1]Kapaciteti i Fituar'!AS125</f>
        <v>10.9</v>
      </c>
    </row>
    <row r="16" spans="2:9" x14ac:dyDescent="0.25">
      <c r="B16" s="7" t="s">
        <v>21</v>
      </c>
      <c r="C16" s="8">
        <f>'[1]Kapaciteti i Kërkuar'!J13</f>
        <v>55</v>
      </c>
      <c r="D16" s="8">
        <f>'[1]Kapaciteti i Ofruar'!J126</f>
        <v>55</v>
      </c>
      <c r="E16" s="9">
        <f>'[1]Çmimet e ofruar'!J154</f>
        <v>10.9</v>
      </c>
      <c r="F16" s="9">
        <f>'[1]Çmimet e ofruar'!J182</f>
        <v>10.9</v>
      </c>
      <c r="G16" s="8">
        <f>'[1]Kapaciteti i Fituar'!J126</f>
        <v>55</v>
      </c>
      <c r="H16" s="9">
        <f>'[1]Kapaciteti i Fituar'!J154</f>
        <v>10.9</v>
      </c>
      <c r="I16" s="9">
        <f>'[1]Kapaciteti i Fituar'!AS126</f>
        <v>10.9</v>
      </c>
    </row>
    <row r="17" spans="2:9" x14ac:dyDescent="0.25">
      <c r="B17" s="4" t="s">
        <v>22</v>
      </c>
      <c r="C17" s="5">
        <f>'[1]Kapaciteti i Kërkuar'!J14</f>
        <v>55</v>
      </c>
      <c r="D17" s="5">
        <f>'[1]Kapaciteti i Ofruar'!J127</f>
        <v>55</v>
      </c>
      <c r="E17" s="6">
        <f>'[1]Çmimet e ofruar'!J155</f>
        <v>10.9</v>
      </c>
      <c r="F17" s="6">
        <f>'[1]Çmimet e ofruar'!J183</f>
        <v>10.9</v>
      </c>
      <c r="G17" s="5">
        <f>'[1]Kapaciteti i Fituar'!J127</f>
        <v>55</v>
      </c>
      <c r="H17" s="6">
        <f>'[1]Kapaciteti i Fituar'!J155</f>
        <v>10.9</v>
      </c>
      <c r="I17" s="6">
        <f>'[1]Kapaciteti i Fituar'!AS127</f>
        <v>10.9</v>
      </c>
    </row>
    <row r="18" spans="2:9" x14ac:dyDescent="0.25">
      <c r="B18" s="7" t="s">
        <v>23</v>
      </c>
      <c r="C18" s="8">
        <f>'[1]Kapaciteti i Kërkuar'!J15</f>
        <v>55</v>
      </c>
      <c r="D18" s="8">
        <f>'[1]Kapaciteti i Ofruar'!J128</f>
        <v>55</v>
      </c>
      <c r="E18" s="9">
        <f>'[1]Çmimet e ofruar'!J156</f>
        <v>10.9</v>
      </c>
      <c r="F18" s="9">
        <f>'[1]Çmimet e ofruar'!J184</f>
        <v>10.9</v>
      </c>
      <c r="G18" s="8">
        <f>'[1]Kapaciteti i Fituar'!J128</f>
        <v>55</v>
      </c>
      <c r="H18" s="9">
        <f>'[1]Kapaciteti i Fituar'!J156</f>
        <v>10.9</v>
      </c>
      <c r="I18" s="9">
        <f>'[1]Kapaciteti i Fituar'!AS128</f>
        <v>10.9</v>
      </c>
    </row>
    <row r="19" spans="2:9" x14ac:dyDescent="0.25">
      <c r="B19" s="4" t="s">
        <v>24</v>
      </c>
      <c r="C19" s="5">
        <f>'[1]Kapaciteti i Kërkuar'!J16</f>
        <v>55</v>
      </c>
      <c r="D19" s="5">
        <f>'[1]Kapaciteti i Ofruar'!J129</f>
        <v>55</v>
      </c>
      <c r="E19" s="6">
        <f>'[1]Çmimet e ofruar'!J157</f>
        <v>10.9</v>
      </c>
      <c r="F19" s="6">
        <f>'[1]Çmimet e ofruar'!J185</f>
        <v>10.9</v>
      </c>
      <c r="G19" s="5">
        <f>'[1]Kapaciteti i Fituar'!J129</f>
        <v>55</v>
      </c>
      <c r="H19" s="6">
        <f>'[1]Kapaciteti i Fituar'!J157</f>
        <v>10.9</v>
      </c>
      <c r="I19" s="6">
        <f>'[1]Kapaciteti i Fituar'!AS129</f>
        <v>10.9</v>
      </c>
    </row>
    <row r="20" spans="2:9" x14ac:dyDescent="0.25">
      <c r="B20" s="7" t="s">
        <v>25</v>
      </c>
      <c r="C20" s="8">
        <f>'[1]Kapaciteti i Kërkuar'!J17</f>
        <v>55</v>
      </c>
      <c r="D20" s="8">
        <f>'[1]Kapaciteti i Ofruar'!J130</f>
        <v>55</v>
      </c>
      <c r="E20" s="9">
        <f>'[1]Çmimet e ofruar'!J158</f>
        <v>10.9</v>
      </c>
      <c r="F20" s="9">
        <f>'[1]Çmimet e ofruar'!J186</f>
        <v>10.9</v>
      </c>
      <c r="G20" s="8">
        <f>'[1]Kapaciteti i Fituar'!J130</f>
        <v>55</v>
      </c>
      <c r="H20" s="9">
        <f>'[1]Kapaciteti i Fituar'!J158</f>
        <v>10.9</v>
      </c>
      <c r="I20" s="9">
        <f>'[1]Kapaciteti i Fituar'!AS130</f>
        <v>10.9</v>
      </c>
    </row>
    <row r="21" spans="2:9" x14ac:dyDescent="0.25">
      <c r="B21" s="4" t="s">
        <v>26</v>
      </c>
      <c r="C21" s="5">
        <f>'[1]Kapaciteti i Kërkuar'!J18</f>
        <v>55</v>
      </c>
      <c r="D21" s="5">
        <f>'[1]Kapaciteti i Ofruar'!J131</f>
        <v>55</v>
      </c>
      <c r="E21" s="6">
        <f>'[1]Çmimet e ofruar'!J159</f>
        <v>10.9</v>
      </c>
      <c r="F21" s="6">
        <f>'[1]Çmimet e ofruar'!J187</f>
        <v>10.9</v>
      </c>
      <c r="G21" s="5">
        <f>'[1]Kapaciteti i Fituar'!J131</f>
        <v>55</v>
      </c>
      <c r="H21" s="6">
        <f>'[1]Kapaciteti i Fituar'!J159</f>
        <v>10.9</v>
      </c>
      <c r="I21" s="6">
        <f>'[1]Kapaciteti i Fituar'!AS131</f>
        <v>10.9</v>
      </c>
    </row>
    <row r="22" spans="2:9" x14ac:dyDescent="0.25">
      <c r="B22" s="7" t="s">
        <v>27</v>
      </c>
      <c r="C22" s="8">
        <f>'[1]Kapaciteti i Kërkuar'!J19</f>
        <v>55</v>
      </c>
      <c r="D22" s="8">
        <f>'[1]Kapaciteti i Ofruar'!J132</f>
        <v>55</v>
      </c>
      <c r="E22" s="9">
        <f>'[1]Çmimet e ofruar'!J160</f>
        <v>10.9</v>
      </c>
      <c r="F22" s="9">
        <f>'[1]Çmimet e ofruar'!J188</f>
        <v>10.9</v>
      </c>
      <c r="G22" s="8">
        <f>'[1]Kapaciteti i Fituar'!J132</f>
        <v>55</v>
      </c>
      <c r="H22" s="9">
        <f>'[1]Kapaciteti i Fituar'!J160</f>
        <v>10.9</v>
      </c>
      <c r="I22" s="9">
        <f>'[1]Kapaciteti i Fituar'!AS132</f>
        <v>10.9</v>
      </c>
    </row>
    <row r="23" spans="2:9" x14ac:dyDescent="0.25">
      <c r="B23" s="4" t="s">
        <v>28</v>
      </c>
      <c r="C23" s="5">
        <f>'[1]Kapaciteti i Kërkuar'!J20</f>
        <v>55</v>
      </c>
      <c r="D23" s="5">
        <f>'[1]Kapaciteti i Ofruar'!J133</f>
        <v>55</v>
      </c>
      <c r="E23" s="6">
        <f>'[1]Çmimet e ofruar'!J161</f>
        <v>10.9</v>
      </c>
      <c r="F23" s="6">
        <f>'[1]Çmimet e ofruar'!J189</f>
        <v>10.9</v>
      </c>
      <c r="G23" s="5">
        <f>'[1]Kapaciteti i Fituar'!J133</f>
        <v>55</v>
      </c>
      <c r="H23" s="6">
        <f>'[1]Kapaciteti i Fituar'!J161</f>
        <v>10.9</v>
      </c>
      <c r="I23" s="6">
        <f>'[1]Kapaciteti i Fituar'!AS133</f>
        <v>10.9</v>
      </c>
    </row>
    <row r="24" spans="2:9" x14ac:dyDescent="0.25">
      <c r="B24" s="7" t="s">
        <v>29</v>
      </c>
      <c r="C24" s="8">
        <f>'[1]Kapaciteti i Kërkuar'!J21</f>
        <v>55</v>
      </c>
      <c r="D24" s="8">
        <f>'[1]Kapaciteti i Ofruar'!J134</f>
        <v>55</v>
      </c>
      <c r="E24" s="9">
        <f>'[1]Çmimet e ofruar'!J162</f>
        <v>10.9</v>
      </c>
      <c r="F24" s="9">
        <f>'[1]Çmimet e ofruar'!J190</f>
        <v>10.9</v>
      </c>
      <c r="G24" s="8">
        <f>'[1]Kapaciteti i Fituar'!J134</f>
        <v>55</v>
      </c>
      <c r="H24" s="9">
        <f>'[1]Kapaciteti i Fituar'!J162</f>
        <v>10.9</v>
      </c>
      <c r="I24" s="9">
        <f>'[1]Kapaciteti i Fituar'!AS134</f>
        <v>10.9</v>
      </c>
    </row>
    <row r="25" spans="2:9" x14ac:dyDescent="0.25">
      <c r="B25" s="4" t="s">
        <v>30</v>
      </c>
      <c r="C25" s="5">
        <f>'[1]Kapaciteti i Kërkuar'!J22</f>
        <v>55</v>
      </c>
      <c r="D25" s="5">
        <f>'[1]Kapaciteti i Ofruar'!J135</f>
        <v>55</v>
      </c>
      <c r="E25" s="6">
        <f>'[1]Çmimet e ofruar'!J163</f>
        <v>10.9</v>
      </c>
      <c r="F25" s="6">
        <f>'[1]Çmimet e ofruar'!J191</f>
        <v>10.9</v>
      </c>
      <c r="G25" s="5">
        <f>'[1]Kapaciteti i Fituar'!J135</f>
        <v>55</v>
      </c>
      <c r="H25" s="6">
        <f>'[1]Kapaciteti i Fituar'!J163</f>
        <v>10.9</v>
      </c>
      <c r="I25" s="6">
        <f>'[1]Kapaciteti i Fituar'!AS135</f>
        <v>10.9</v>
      </c>
    </row>
    <row r="26" spans="2:9" x14ac:dyDescent="0.25">
      <c r="B26" s="7" t="s">
        <v>31</v>
      </c>
      <c r="C26" s="8">
        <f>'[1]Kapaciteti i Kërkuar'!J23</f>
        <v>55</v>
      </c>
      <c r="D26" s="8">
        <f>'[1]Kapaciteti i Ofruar'!J136</f>
        <v>55</v>
      </c>
      <c r="E26" s="9">
        <f>'[1]Çmimet e ofruar'!J164</f>
        <v>10.9</v>
      </c>
      <c r="F26" s="9">
        <f>'[1]Çmimet e ofruar'!J192</f>
        <v>10.9</v>
      </c>
      <c r="G26" s="8">
        <f>'[1]Kapaciteti i Fituar'!J136</f>
        <v>55</v>
      </c>
      <c r="H26" s="9">
        <f>'[1]Kapaciteti i Fituar'!J164</f>
        <v>10.9</v>
      </c>
      <c r="I26" s="9">
        <f>'[1]Kapaciteti i Fituar'!AS136</f>
        <v>10.9</v>
      </c>
    </row>
    <row r="27" spans="2:9" x14ac:dyDescent="0.25">
      <c r="B27" s="4" t="s">
        <v>32</v>
      </c>
      <c r="C27" s="5">
        <f>'[1]Kapaciteti i Kërkuar'!J24</f>
        <v>55</v>
      </c>
      <c r="D27" s="5">
        <f>'[1]Kapaciteti i Ofruar'!J137</f>
        <v>55</v>
      </c>
      <c r="E27" s="6">
        <f>'[1]Çmimet e ofruar'!J165</f>
        <v>10.9</v>
      </c>
      <c r="F27" s="6">
        <f>'[1]Çmimet e ofruar'!J193</f>
        <v>10.9</v>
      </c>
      <c r="G27" s="5">
        <f>'[1]Kapaciteti i Fituar'!J137</f>
        <v>55</v>
      </c>
      <c r="H27" s="6">
        <f>'[1]Kapaciteti i Fituar'!J165</f>
        <v>10.9</v>
      </c>
      <c r="I27" s="6">
        <f>'[1]Kapaciteti i Fituar'!AS137</f>
        <v>10.9</v>
      </c>
    </row>
    <row r="28" spans="2:9" x14ac:dyDescent="0.25">
      <c r="B28" s="7" t="s">
        <v>33</v>
      </c>
      <c r="C28" s="8">
        <f>'[1]Kapaciteti i Kërkuar'!J25</f>
        <v>65</v>
      </c>
      <c r="D28" s="8">
        <f>'[1]Kapaciteti i Ofruar'!J138</f>
        <v>60</v>
      </c>
      <c r="E28" s="9">
        <f>'[1]Çmimet e ofruar'!J166</f>
        <v>10.9</v>
      </c>
      <c r="F28" s="9">
        <f>'[1]Çmimet e ofruar'!J194</f>
        <v>10.9</v>
      </c>
      <c r="G28" s="8">
        <f>'[1]Kapaciteti i Fituar'!J138</f>
        <v>60</v>
      </c>
      <c r="H28" s="9">
        <f>'[1]Kapaciteti i Fituar'!J166</f>
        <v>10.9</v>
      </c>
      <c r="I28" s="9">
        <f>'[1]Kapaciteti i Fituar'!AS138</f>
        <v>10.9</v>
      </c>
    </row>
    <row r="29" spans="2:9" x14ac:dyDescent="0.25">
      <c r="B29" s="4" t="s">
        <v>34</v>
      </c>
      <c r="C29" s="5">
        <f>'[1]Kapaciteti i Kërkuar'!J26</f>
        <v>65</v>
      </c>
      <c r="D29" s="5">
        <f>'[1]Kapaciteti i Ofruar'!J139</f>
        <v>60</v>
      </c>
      <c r="E29" s="6">
        <f>'[1]Çmimet e ofruar'!J167</f>
        <v>10.9</v>
      </c>
      <c r="F29" s="6">
        <f>'[1]Çmimet e ofruar'!J195</f>
        <v>10.9</v>
      </c>
      <c r="G29" s="5">
        <f>'[1]Kapaciteti i Fituar'!J139</f>
        <v>60</v>
      </c>
      <c r="H29" s="6">
        <f>'[1]Kapaciteti i Fituar'!J167</f>
        <v>10.9</v>
      </c>
      <c r="I29" s="6">
        <f>'[1]Kapaciteti i Fituar'!AS139</f>
        <v>10.9</v>
      </c>
    </row>
    <row r="30" spans="2:9" x14ac:dyDescent="0.25">
      <c r="B30" s="7" t="s">
        <v>35</v>
      </c>
      <c r="C30" s="8">
        <f>'[1]Kapaciteti i Kërkuar'!J27</f>
        <v>65</v>
      </c>
      <c r="D30" s="8">
        <f>'[1]Kapaciteti i Ofruar'!J140</f>
        <v>60</v>
      </c>
      <c r="E30" s="9">
        <f>'[1]Çmimet e ofruar'!J168</f>
        <v>10.9</v>
      </c>
      <c r="F30" s="9">
        <f>'[1]Çmimet e ofruar'!J196</f>
        <v>10.9</v>
      </c>
      <c r="G30" s="8">
        <f>'[1]Kapaciteti i Fituar'!J140</f>
        <v>60</v>
      </c>
      <c r="H30" s="9">
        <f>'[1]Kapaciteti i Fituar'!J168</f>
        <v>10.9</v>
      </c>
      <c r="I30" s="9">
        <f>'[1]Kapaciteti i Fituar'!AS140</f>
        <v>10.9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1365</v>
      </c>
      <c r="E31" s="10"/>
      <c r="F31" s="10"/>
      <c r="G31" s="10">
        <f t="shared" si="0"/>
        <v>1365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Q24" sqref="Q2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7" t="s">
        <v>2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Kërkuar'!K4</f>
        <v>65</v>
      </c>
      <c r="D7" s="5">
        <f>'[1]Kapaciteti i Ofruar'!K117</f>
        <v>30</v>
      </c>
      <c r="E7" s="6">
        <f>'[1]Çmimet e ofruar'!K145</f>
        <v>10.3</v>
      </c>
      <c r="F7" s="6">
        <f>'[1]Çmimet e ofruar'!K173</f>
        <v>10.3</v>
      </c>
      <c r="G7" s="5">
        <f>'[1]Kapaciteti i Fituar'!K117</f>
        <v>30</v>
      </c>
      <c r="H7" s="6">
        <f>'[1]Kapaciteti i Fituar'!K145</f>
        <v>10.3</v>
      </c>
      <c r="I7" s="6">
        <f>'[1]Kapaciteti i Fituar'!AT117</f>
        <v>10.3</v>
      </c>
    </row>
    <row r="8" spans="2:9" x14ac:dyDescent="0.25">
      <c r="B8" s="7" t="s">
        <v>13</v>
      </c>
      <c r="C8" s="8">
        <f>'[1]Kapaciteti i Kërkuar'!K5</f>
        <v>65</v>
      </c>
      <c r="D8" s="8">
        <f>'[1]Kapaciteti i Ofruar'!K118</f>
        <v>30</v>
      </c>
      <c r="E8" s="9">
        <f>'[1]Çmimet e ofruar'!K146</f>
        <v>10.3</v>
      </c>
      <c r="F8" s="9">
        <f>'[1]Çmimet e ofruar'!K174</f>
        <v>10.3</v>
      </c>
      <c r="G8" s="8">
        <f>'[1]Kapaciteti i Fituar'!K118</f>
        <v>30</v>
      </c>
      <c r="H8" s="9">
        <f>'[1]Kapaciteti i Fituar'!K146</f>
        <v>10.3</v>
      </c>
      <c r="I8" s="9">
        <f>'[1]Kapaciteti i Fituar'!AT118</f>
        <v>10.3</v>
      </c>
    </row>
    <row r="9" spans="2:9" x14ac:dyDescent="0.25">
      <c r="B9" s="4" t="s">
        <v>14</v>
      </c>
      <c r="C9" s="5">
        <f>'[1]Kapaciteti i Kërkuar'!K6</f>
        <v>65</v>
      </c>
      <c r="D9" s="5">
        <f>'[1]Kapaciteti i Ofruar'!K119</f>
        <v>30</v>
      </c>
      <c r="E9" s="6">
        <f>'[1]Çmimet e ofruar'!K147</f>
        <v>10.3</v>
      </c>
      <c r="F9" s="6">
        <f>'[1]Çmimet e ofruar'!K175</f>
        <v>10.3</v>
      </c>
      <c r="G9" s="5">
        <f>'[1]Kapaciteti i Fituar'!K119</f>
        <v>30</v>
      </c>
      <c r="H9" s="6">
        <f>'[1]Kapaciteti i Fituar'!K147</f>
        <v>10.3</v>
      </c>
      <c r="I9" s="6">
        <f>'[1]Kapaciteti i Fituar'!AT119</f>
        <v>10.3</v>
      </c>
    </row>
    <row r="10" spans="2:9" x14ac:dyDescent="0.25">
      <c r="B10" s="7" t="s">
        <v>15</v>
      </c>
      <c r="C10" s="8">
        <f>'[1]Kapaciteti i Kërkuar'!K7</f>
        <v>65</v>
      </c>
      <c r="D10" s="8">
        <f>'[1]Kapaciteti i Ofruar'!K120</f>
        <v>30</v>
      </c>
      <c r="E10" s="9">
        <f>'[1]Çmimet e ofruar'!K148</f>
        <v>10.3</v>
      </c>
      <c r="F10" s="9">
        <f>'[1]Çmimet e ofruar'!K176</f>
        <v>10.3</v>
      </c>
      <c r="G10" s="8">
        <f>'[1]Kapaciteti i Fituar'!K120</f>
        <v>30</v>
      </c>
      <c r="H10" s="9">
        <f>'[1]Kapaciteti i Fituar'!K148</f>
        <v>10.3</v>
      </c>
      <c r="I10" s="9">
        <f>'[1]Kapaciteti i Fituar'!AT120</f>
        <v>10.3</v>
      </c>
    </row>
    <row r="11" spans="2:9" x14ac:dyDescent="0.25">
      <c r="B11" s="4" t="s">
        <v>16</v>
      </c>
      <c r="C11" s="5">
        <f>'[1]Kapaciteti i Kërkuar'!K8</f>
        <v>65</v>
      </c>
      <c r="D11" s="5">
        <f>'[1]Kapaciteti i Ofruar'!K121</f>
        <v>30</v>
      </c>
      <c r="E11" s="6">
        <f>'[1]Çmimet e ofruar'!K149</f>
        <v>10.3</v>
      </c>
      <c r="F11" s="6">
        <f>'[1]Çmimet e ofruar'!K177</f>
        <v>10.3</v>
      </c>
      <c r="G11" s="5">
        <f>'[1]Kapaciteti i Fituar'!K121</f>
        <v>30</v>
      </c>
      <c r="H11" s="6">
        <f>'[1]Kapaciteti i Fituar'!K149</f>
        <v>10.3</v>
      </c>
      <c r="I11" s="6">
        <f>'[1]Kapaciteti i Fituar'!AT121</f>
        <v>10.3</v>
      </c>
    </row>
    <row r="12" spans="2:9" x14ac:dyDescent="0.25">
      <c r="B12" s="7" t="s">
        <v>17</v>
      </c>
      <c r="C12" s="8">
        <f>'[1]Kapaciteti i Kërkuar'!K9</f>
        <v>65</v>
      </c>
      <c r="D12" s="8">
        <f>'[1]Kapaciteti i Ofruar'!K122</f>
        <v>30</v>
      </c>
      <c r="E12" s="9">
        <f>'[1]Çmimet e ofruar'!K150</f>
        <v>10.3</v>
      </c>
      <c r="F12" s="9">
        <f>'[1]Çmimet e ofruar'!K178</f>
        <v>10.3</v>
      </c>
      <c r="G12" s="8">
        <f>'[1]Kapaciteti i Fituar'!K122</f>
        <v>30</v>
      </c>
      <c r="H12" s="9">
        <f>'[1]Kapaciteti i Fituar'!K150</f>
        <v>10.3</v>
      </c>
      <c r="I12" s="9">
        <f>'[1]Kapaciteti i Fituar'!AT122</f>
        <v>10.3</v>
      </c>
    </row>
    <row r="13" spans="2:9" x14ac:dyDescent="0.25">
      <c r="B13" s="4" t="s">
        <v>18</v>
      </c>
      <c r="C13" s="5">
        <f>'[1]Kapaciteti i Kërkuar'!K10</f>
        <v>55</v>
      </c>
      <c r="D13" s="5">
        <f>'[1]Kapaciteti i Ofruar'!K123</f>
        <v>55</v>
      </c>
      <c r="E13" s="6">
        <f>'[1]Çmimet e ofruar'!K151</f>
        <v>10.3</v>
      </c>
      <c r="F13" s="6">
        <f>'[1]Çmimet e ofruar'!K179</f>
        <v>10.3</v>
      </c>
      <c r="G13" s="5">
        <f>'[1]Kapaciteti i Fituar'!K123</f>
        <v>55</v>
      </c>
      <c r="H13" s="6">
        <f>'[1]Kapaciteti i Fituar'!K151</f>
        <v>10.3</v>
      </c>
      <c r="I13" s="6">
        <f>'[1]Kapaciteti i Fituar'!AT123</f>
        <v>10.3</v>
      </c>
    </row>
    <row r="14" spans="2:9" x14ac:dyDescent="0.25">
      <c r="B14" s="7" t="s">
        <v>19</v>
      </c>
      <c r="C14" s="8">
        <f>'[1]Kapaciteti i Kërkuar'!K11</f>
        <v>55</v>
      </c>
      <c r="D14" s="8">
        <f>'[1]Kapaciteti i Ofruar'!K124</f>
        <v>55</v>
      </c>
      <c r="E14" s="9">
        <f>'[1]Çmimet e ofruar'!K152</f>
        <v>10.3</v>
      </c>
      <c r="F14" s="9">
        <f>'[1]Çmimet e ofruar'!K180</f>
        <v>10.3</v>
      </c>
      <c r="G14" s="8">
        <f>'[1]Kapaciteti i Fituar'!K124</f>
        <v>55</v>
      </c>
      <c r="H14" s="9">
        <f>'[1]Kapaciteti i Fituar'!K152</f>
        <v>10.3</v>
      </c>
      <c r="I14" s="9">
        <f>'[1]Kapaciteti i Fituar'!AT124</f>
        <v>10.3</v>
      </c>
    </row>
    <row r="15" spans="2:9" x14ac:dyDescent="0.25">
      <c r="B15" s="4" t="s">
        <v>20</v>
      </c>
      <c r="C15" s="5">
        <f>'[1]Kapaciteti i Kërkuar'!K12</f>
        <v>55</v>
      </c>
      <c r="D15" s="5">
        <f>'[1]Kapaciteti i Ofruar'!K125</f>
        <v>55</v>
      </c>
      <c r="E15" s="6">
        <f>'[1]Çmimet e ofruar'!K153</f>
        <v>10.3</v>
      </c>
      <c r="F15" s="6">
        <f>'[1]Çmimet e ofruar'!K181</f>
        <v>10.3</v>
      </c>
      <c r="G15" s="5">
        <f>'[1]Kapaciteti i Fituar'!K125</f>
        <v>55</v>
      </c>
      <c r="H15" s="6">
        <f>'[1]Kapaciteti i Fituar'!K153</f>
        <v>10.3</v>
      </c>
      <c r="I15" s="6">
        <f>'[1]Kapaciteti i Fituar'!AT125</f>
        <v>10.3</v>
      </c>
    </row>
    <row r="16" spans="2:9" x14ac:dyDescent="0.25">
      <c r="B16" s="7" t="s">
        <v>21</v>
      </c>
      <c r="C16" s="8">
        <f>'[1]Kapaciteti i Kërkuar'!K13</f>
        <v>55</v>
      </c>
      <c r="D16" s="8">
        <f>'[1]Kapaciteti i Ofruar'!K126</f>
        <v>55</v>
      </c>
      <c r="E16" s="9">
        <f>'[1]Çmimet e ofruar'!K154</f>
        <v>10.3</v>
      </c>
      <c r="F16" s="9">
        <f>'[1]Çmimet e ofruar'!K182</f>
        <v>10.3</v>
      </c>
      <c r="G16" s="8">
        <f>'[1]Kapaciteti i Fituar'!K126</f>
        <v>55</v>
      </c>
      <c r="H16" s="9">
        <f>'[1]Kapaciteti i Fituar'!K154</f>
        <v>10.3</v>
      </c>
      <c r="I16" s="9">
        <f>'[1]Kapaciteti i Fituar'!AT126</f>
        <v>10.3</v>
      </c>
    </row>
    <row r="17" spans="2:9" x14ac:dyDescent="0.25">
      <c r="B17" s="4" t="s">
        <v>22</v>
      </c>
      <c r="C17" s="5">
        <f>'[1]Kapaciteti i Kërkuar'!K14</f>
        <v>55</v>
      </c>
      <c r="D17" s="5">
        <f>'[1]Kapaciteti i Ofruar'!K127</f>
        <v>55</v>
      </c>
      <c r="E17" s="6">
        <f>'[1]Çmimet e ofruar'!K155</f>
        <v>10.3</v>
      </c>
      <c r="F17" s="6">
        <f>'[1]Çmimet e ofruar'!K183</f>
        <v>10.3</v>
      </c>
      <c r="G17" s="5">
        <f>'[1]Kapaciteti i Fituar'!K127</f>
        <v>55</v>
      </c>
      <c r="H17" s="6">
        <f>'[1]Kapaciteti i Fituar'!K155</f>
        <v>10.3</v>
      </c>
      <c r="I17" s="6">
        <f>'[1]Kapaciteti i Fituar'!AT127</f>
        <v>10.3</v>
      </c>
    </row>
    <row r="18" spans="2:9" x14ac:dyDescent="0.25">
      <c r="B18" s="7" t="s">
        <v>23</v>
      </c>
      <c r="C18" s="8">
        <f>'[1]Kapaciteti i Kërkuar'!K15</f>
        <v>55</v>
      </c>
      <c r="D18" s="8">
        <f>'[1]Kapaciteti i Ofruar'!K128</f>
        <v>55</v>
      </c>
      <c r="E18" s="9">
        <f>'[1]Çmimet e ofruar'!K156</f>
        <v>10.3</v>
      </c>
      <c r="F18" s="9">
        <f>'[1]Çmimet e ofruar'!K184</f>
        <v>10.3</v>
      </c>
      <c r="G18" s="8">
        <f>'[1]Kapaciteti i Fituar'!K128</f>
        <v>55</v>
      </c>
      <c r="H18" s="9">
        <f>'[1]Kapaciteti i Fituar'!K156</f>
        <v>10.3</v>
      </c>
      <c r="I18" s="9">
        <f>'[1]Kapaciteti i Fituar'!AT128</f>
        <v>10.3</v>
      </c>
    </row>
    <row r="19" spans="2:9" x14ac:dyDescent="0.25">
      <c r="B19" s="4" t="s">
        <v>24</v>
      </c>
      <c r="C19" s="5">
        <f>'[1]Kapaciteti i Kërkuar'!K16</f>
        <v>55</v>
      </c>
      <c r="D19" s="5">
        <f>'[1]Kapaciteti i Ofruar'!K129</f>
        <v>55</v>
      </c>
      <c r="E19" s="6">
        <f>'[1]Çmimet e ofruar'!K157</f>
        <v>10.3</v>
      </c>
      <c r="F19" s="6">
        <f>'[1]Çmimet e ofruar'!K185</f>
        <v>10.3</v>
      </c>
      <c r="G19" s="5">
        <f>'[1]Kapaciteti i Fituar'!K129</f>
        <v>55</v>
      </c>
      <c r="H19" s="6">
        <f>'[1]Kapaciteti i Fituar'!K157</f>
        <v>10.3</v>
      </c>
      <c r="I19" s="6">
        <f>'[1]Kapaciteti i Fituar'!AT129</f>
        <v>10.3</v>
      </c>
    </row>
    <row r="20" spans="2:9" x14ac:dyDescent="0.25">
      <c r="B20" s="7" t="s">
        <v>25</v>
      </c>
      <c r="C20" s="8">
        <f>'[1]Kapaciteti i Kërkuar'!K17</f>
        <v>55</v>
      </c>
      <c r="D20" s="8">
        <f>'[1]Kapaciteti i Ofruar'!K130</f>
        <v>55</v>
      </c>
      <c r="E20" s="9">
        <f>'[1]Çmimet e ofruar'!K158</f>
        <v>10.3</v>
      </c>
      <c r="F20" s="9">
        <f>'[1]Çmimet e ofruar'!K186</f>
        <v>10.3</v>
      </c>
      <c r="G20" s="8">
        <f>'[1]Kapaciteti i Fituar'!K130</f>
        <v>55</v>
      </c>
      <c r="H20" s="9">
        <f>'[1]Kapaciteti i Fituar'!K158</f>
        <v>10.3</v>
      </c>
      <c r="I20" s="9">
        <f>'[1]Kapaciteti i Fituar'!AT130</f>
        <v>10.3</v>
      </c>
    </row>
    <row r="21" spans="2:9" x14ac:dyDescent="0.25">
      <c r="B21" s="4" t="s">
        <v>26</v>
      </c>
      <c r="C21" s="5">
        <f>'[1]Kapaciteti i Kërkuar'!K18</f>
        <v>55</v>
      </c>
      <c r="D21" s="5">
        <f>'[1]Kapaciteti i Ofruar'!K131</f>
        <v>55</v>
      </c>
      <c r="E21" s="6">
        <f>'[1]Çmimet e ofruar'!K159</f>
        <v>10.3</v>
      </c>
      <c r="F21" s="6">
        <f>'[1]Çmimet e ofruar'!K187</f>
        <v>10.3</v>
      </c>
      <c r="G21" s="5">
        <f>'[1]Kapaciteti i Fituar'!K131</f>
        <v>55</v>
      </c>
      <c r="H21" s="6">
        <f>'[1]Kapaciteti i Fituar'!K159</f>
        <v>10.3</v>
      </c>
      <c r="I21" s="6">
        <f>'[1]Kapaciteti i Fituar'!AT131</f>
        <v>10.3</v>
      </c>
    </row>
    <row r="22" spans="2:9" x14ac:dyDescent="0.25">
      <c r="B22" s="7" t="s">
        <v>27</v>
      </c>
      <c r="C22" s="8">
        <f>'[1]Kapaciteti i Kërkuar'!K19</f>
        <v>55</v>
      </c>
      <c r="D22" s="8">
        <f>'[1]Kapaciteti i Ofruar'!K132</f>
        <v>55</v>
      </c>
      <c r="E22" s="9">
        <f>'[1]Çmimet e ofruar'!K160</f>
        <v>10.3</v>
      </c>
      <c r="F22" s="9">
        <f>'[1]Çmimet e ofruar'!K188</f>
        <v>10.3</v>
      </c>
      <c r="G22" s="8">
        <f>'[1]Kapaciteti i Fituar'!K132</f>
        <v>55</v>
      </c>
      <c r="H22" s="9">
        <f>'[1]Kapaciteti i Fituar'!K160</f>
        <v>10.3</v>
      </c>
      <c r="I22" s="9">
        <f>'[1]Kapaciteti i Fituar'!AT132</f>
        <v>10.3</v>
      </c>
    </row>
    <row r="23" spans="2:9" x14ac:dyDescent="0.25">
      <c r="B23" s="4" t="s">
        <v>28</v>
      </c>
      <c r="C23" s="5">
        <f>'[1]Kapaciteti i Kërkuar'!K20</f>
        <v>55</v>
      </c>
      <c r="D23" s="5">
        <f>'[1]Kapaciteti i Ofruar'!K133</f>
        <v>55</v>
      </c>
      <c r="E23" s="6">
        <f>'[1]Çmimet e ofruar'!K161</f>
        <v>10.3</v>
      </c>
      <c r="F23" s="6">
        <f>'[1]Çmimet e ofruar'!K189</f>
        <v>10.3</v>
      </c>
      <c r="G23" s="5">
        <f>'[1]Kapaciteti i Fituar'!K133</f>
        <v>55</v>
      </c>
      <c r="H23" s="6">
        <f>'[1]Kapaciteti i Fituar'!K161</f>
        <v>10.3</v>
      </c>
      <c r="I23" s="6">
        <f>'[1]Kapaciteti i Fituar'!AT133</f>
        <v>10.3</v>
      </c>
    </row>
    <row r="24" spans="2:9" x14ac:dyDescent="0.25">
      <c r="B24" s="7" t="s">
        <v>29</v>
      </c>
      <c r="C24" s="8">
        <f>'[1]Kapaciteti i Kërkuar'!K21</f>
        <v>55</v>
      </c>
      <c r="D24" s="8">
        <f>'[1]Kapaciteti i Ofruar'!K134</f>
        <v>55</v>
      </c>
      <c r="E24" s="9">
        <f>'[1]Çmimet e ofruar'!K162</f>
        <v>10.3</v>
      </c>
      <c r="F24" s="9">
        <f>'[1]Çmimet e ofruar'!K190</f>
        <v>10.3</v>
      </c>
      <c r="G24" s="8">
        <f>'[1]Kapaciteti i Fituar'!K134</f>
        <v>55</v>
      </c>
      <c r="H24" s="9">
        <f>'[1]Kapaciteti i Fituar'!K162</f>
        <v>10.3</v>
      </c>
      <c r="I24" s="9">
        <f>'[1]Kapaciteti i Fituar'!AT134</f>
        <v>10.3</v>
      </c>
    </row>
    <row r="25" spans="2:9" x14ac:dyDescent="0.25">
      <c r="B25" s="4" t="s">
        <v>30</v>
      </c>
      <c r="C25" s="5">
        <f>'[1]Kapaciteti i Kërkuar'!K22</f>
        <v>55</v>
      </c>
      <c r="D25" s="5">
        <f>'[1]Kapaciteti i Ofruar'!K135</f>
        <v>55</v>
      </c>
      <c r="E25" s="6">
        <f>'[1]Çmimet e ofruar'!K163</f>
        <v>10.3</v>
      </c>
      <c r="F25" s="6">
        <f>'[1]Çmimet e ofruar'!K191</f>
        <v>10.3</v>
      </c>
      <c r="G25" s="5">
        <f>'[1]Kapaciteti i Fituar'!K135</f>
        <v>55</v>
      </c>
      <c r="H25" s="6">
        <f>'[1]Kapaciteti i Fituar'!K163</f>
        <v>10.3</v>
      </c>
      <c r="I25" s="6">
        <f>'[1]Kapaciteti i Fituar'!AT135</f>
        <v>10.3</v>
      </c>
    </row>
    <row r="26" spans="2:9" x14ac:dyDescent="0.25">
      <c r="B26" s="7" t="s">
        <v>31</v>
      </c>
      <c r="C26" s="8">
        <f>'[1]Kapaciteti i Kërkuar'!K23</f>
        <v>55</v>
      </c>
      <c r="D26" s="8">
        <f>'[1]Kapaciteti i Ofruar'!K136</f>
        <v>55</v>
      </c>
      <c r="E26" s="9">
        <f>'[1]Çmimet e ofruar'!K164</f>
        <v>10.3</v>
      </c>
      <c r="F26" s="9">
        <f>'[1]Çmimet e ofruar'!K192</f>
        <v>10.3</v>
      </c>
      <c r="G26" s="8">
        <f>'[1]Kapaciteti i Fituar'!K136</f>
        <v>55</v>
      </c>
      <c r="H26" s="9">
        <f>'[1]Kapaciteti i Fituar'!K164</f>
        <v>10.3</v>
      </c>
      <c r="I26" s="9">
        <f>'[1]Kapaciteti i Fituar'!AT136</f>
        <v>10.3</v>
      </c>
    </row>
    <row r="27" spans="2:9" x14ac:dyDescent="0.25">
      <c r="B27" s="4" t="s">
        <v>32</v>
      </c>
      <c r="C27" s="5">
        <f>'[1]Kapaciteti i Kërkuar'!K24</f>
        <v>55</v>
      </c>
      <c r="D27" s="5">
        <f>'[1]Kapaciteti i Ofruar'!K137</f>
        <v>55</v>
      </c>
      <c r="E27" s="6">
        <f>'[1]Çmimet e ofruar'!K165</f>
        <v>10.3</v>
      </c>
      <c r="F27" s="6">
        <f>'[1]Çmimet e ofruar'!K193</f>
        <v>10.3</v>
      </c>
      <c r="G27" s="5">
        <f>'[1]Kapaciteti i Fituar'!K137</f>
        <v>55</v>
      </c>
      <c r="H27" s="6">
        <f>'[1]Kapaciteti i Fituar'!K165</f>
        <v>10.3</v>
      </c>
      <c r="I27" s="6">
        <f>'[1]Kapaciteti i Fituar'!AT137</f>
        <v>10.3</v>
      </c>
    </row>
    <row r="28" spans="2:9" x14ac:dyDescent="0.25">
      <c r="B28" s="7" t="s">
        <v>33</v>
      </c>
      <c r="C28" s="8">
        <f>'[1]Kapaciteti i Kërkuar'!K25</f>
        <v>65</v>
      </c>
      <c r="D28" s="8">
        <f>'[1]Kapaciteti i Ofruar'!K138</f>
        <v>60</v>
      </c>
      <c r="E28" s="9">
        <f>'[1]Çmimet e ofruar'!K166</f>
        <v>10.3</v>
      </c>
      <c r="F28" s="9">
        <f>'[1]Çmimet e ofruar'!K194</f>
        <v>10.3</v>
      </c>
      <c r="G28" s="8">
        <f>'[1]Kapaciteti i Fituar'!K138</f>
        <v>60</v>
      </c>
      <c r="H28" s="9">
        <f>'[1]Kapaciteti i Fituar'!K166</f>
        <v>10.3</v>
      </c>
      <c r="I28" s="9">
        <f>'[1]Kapaciteti i Fituar'!AT138</f>
        <v>10.3</v>
      </c>
    </row>
    <row r="29" spans="2:9" x14ac:dyDescent="0.25">
      <c r="B29" s="4" t="s">
        <v>34</v>
      </c>
      <c r="C29" s="5">
        <f>'[1]Kapaciteti i Kërkuar'!K26</f>
        <v>65</v>
      </c>
      <c r="D29" s="5">
        <f>'[1]Kapaciteti i Ofruar'!K139</f>
        <v>60</v>
      </c>
      <c r="E29" s="6">
        <f>'[1]Çmimet e ofruar'!K167</f>
        <v>10.3</v>
      </c>
      <c r="F29" s="6">
        <f>'[1]Çmimet e ofruar'!K195</f>
        <v>10.3</v>
      </c>
      <c r="G29" s="5">
        <f>'[1]Kapaciteti i Fituar'!K139</f>
        <v>60</v>
      </c>
      <c r="H29" s="6">
        <f>'[1]Kapaciteti i Fituar'!K167</f>
        <v>10.3</v>
      </c>
      <c r="I29" s="6">
        <f>'[1]Kapaciteti i Fituar'!AT139</f>
        <v>10.3</v>
      </c>
    </row>
    <row r="30" spans="2:9" x14ac:dyDescent="0.25">
      <c r="B30" s="7" t="s">
        <v>35</v>
      </c>
      <c r="C30" s="8">
        <f>'[1]Kapaciteti i Kërkuar'!K27</f>
        <v>65</v>
      </c>
      <c r="D30" s="8">
        <f>'[1]Kapaciteti i Ofruar'!K140</f>
        <v>30</v>
      </c>
      <c r="E30" s="9">
        <f>'[1]Çmimet e ofruar'!K168</f>
        <v>10.3</v>
      </c>
      <c r="F30" s="9">
        <f>'[1]Çmimet e ofruar'!K196</f>
        <v>10.3</v>
      </c>
      <c r="G30" s="8">
        <f>'[1]Kapaciteti i Fituar'!K140</f>
        <v>30</v>
      </c>
      <c r="H30" s="9">
        <f>'[1]Kapaciteti i Fituar'!K168</f>
        <v>10.3</v>
      </c>
      <c r="I30" s="9">
        <f>'[1]Kapaciteti i Fituar'!AT140</f>
        <v>10.3</v>
      </c>
    </row>
    <row r="31" spans="2:9" x14ac:dyDescent="0.25">
      <c r="B31" s="10" t="s">
        <v>36</v>
      </c>
      <c r="C31" s="10">
        <f>SUM(C7:C30)</f>
        <v>1410</v>
      </c>
      <c r="D31" s="10">
        <f t="shared" ref="D31:G31" si="0">SUM(D7:D30)</f>
        <v>1155</v>
      </c>
      <c r="E31" s="10"/>
      <c r="F31" s="10"/>
      <c r="G31" s="10">
        <f t="shared" si="0"/>
        <v>1155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2021-07-30T08:20:15Z</dcterms:created>
  <dcterms:modified xsi:type="dcterms:W3CDTF">2021-07-30T08:31:13Z</dcterms:modified>
</cp:coreProperties>
</file>