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prokurimi i humbjeve\PROKURIMI HUMBJEVE 2020\NENTOR\BAND NENTOR 2020\"/>
    </mc:Choice>
  </mc:AlternateContent>
  <bookViews>
    <workbookView xWindow="0" yWindow="0" windowWidth="28800" windowHeight="11730"/>
  </bookViews>
  <sheets>
    <sheet name="SHQIP" sheetId="1" r:id="rId1"/>
    <sheet name="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E13" i="1"/>
  <c r="D6" i="1"/>
  <c r="D7" i="1"/>
  <c r="D8" i="1"/>
  <c r="D9" i="1"/>
  <c r="D10" i="1"/>
  <c r="D11" i="1"/>
  <c r="D12" i="1"/>
  <c r="D13" i="1"/>
  <c r="D5" i="1"/>
</calcChain>
</file>

<file path=xl/sharedStrings.xml><?xml version="1.0" encoding="utf-8"?>
<sst xmlns="http://schemas.openxmlformats.org/spreadsheetml/2006/main" count="116" uniqueCount="43">
  <si>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</si>
  <si>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</si>
  <si>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</si>
  <si>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</si>
  <si>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</si>
  <si>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</si>
  <si>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</si>
  <si>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</si>
  <si>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</si>
  <si>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</si>
  <si>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</si>
  <si>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</si>
  <si>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>E Vlefshme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</si>
  <si>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</si>
  <si>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</si>
  <si>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</si>
  <si>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</si>
  <si>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</si>
  <si>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</si>
  <si>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 Eur )</t>
  </si>
  <si>
    <t xml:space="preserve">Profile </t>
  </si>
  <si>
    <t>Delivery point</t>
  </si>
  <si>
    <t>Validity</t>
  </si>
  <si>
    <t>Winnig Bidder</t>
  </si>
  <si>
    <t>Valid</t>
  </si>
  <si>
    <t>* Me pikat e levrimit do te kuptohet zona e kontrollit te sistemit te transmetimit
(AL-GR; AL-RS/KS; AL-MN dhe brenda rrjetit te transmetimit shqiptar)</t>
  </si>
  <si>
    <t>* Delivery points are the transmission system control area
(AL-GR, AL-RS / KS, AL-MN and within the Albanian transmission network)</t>
  </si>
  <si>
    <t>No</t>
  </si>
  <si>
    <t>Yes</t>
  </si>
  <si>
    <t>JO</t>
  </si>
  <si>
    <t>PO</t>
  </si>
  <si>
    <t>Devoll Hydropower sh.a.</t>
  </si>
  <si>
    <t>ReNRGY Trading Group sh.p.k</t>
  </si>
  <si>
    <t>GEN-I Tirana  sh.p.k</t>
  </si>
  <si>
    <t>Danske Commodities Albania Sh.p.k</t>
  </si>
  <si>
    <t>Band</t>
  </si>
  <si>
    <t>ENER TRADE sh.p.k</t>
  </si>
  <si>
    <t>Noa Energy Trading sh.p.k</t>
  </si>
  <si>
    <t>Official Results of Tender of 28 October 2020, for covering losses in  transmission network 01-30 November 2020.</t>
  </si>
  <si>
    <t>Rezultatet zyrtare te Tenderit te zhvilluar me 28 Tetor 2020, per mbulimin e humbjeve ne rrjetin e transmetimit,  01-30 Nentor 2020.</t>
  </si>
  <si>
    <t>GSA sh.p.k Bid No. 1</t>
  </si>
  <si>
    <t>GSA sh.p.k Bid No. 2</t>
  </si>
  <si>
    <t>GSA sh.p.k Bid No.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</si>
</sst>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1" fillId="0" borderId="4" xfId="1" applyFont="1" applyBorder="1" applyAlignment="1"/>
    <xf numFmtId="43" fontId="1" fillId="0" borderId="4" xfId="1" applyFont="1" applyBorder="1" applyAlignment="1">
      <alignment horizontal="right"/>
    </xf>
    <xf numFmtId="0" fontId="0" fillId="0" borderId="4" xfId="0" applyFont="1" applyBorder="1"/>
    <xf numFmtId="0" fontId="0" fillId="0" borderId="5" xfId="0" applyFont="1" applyBorder="1"/>
    <xf numFmtId="0" fontId="0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8" xfId="0" applyFont="1" applyBorder="1"/>
    <xf numFmtId="1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0" fontId="0" fillId="0" borderId="10" xfId="0" applyFont="1" applyBorder="1"/>
    <xf numFmtId="0" fontId="0" fillId="0" borderId="11" xfId="0" applyFont="1" applyBorder="1"/>
    <xf numFmtId="0" fontId="2" fillId="0" borderId="12" xfId="0" applyFont="1" applyBorder="1"/>
    <xf numFmtId="0" fontId="2" fillId="0" borderId="9" xfId="0" applyFont="1" applyBorder="1"/>
    <xf numFmtId="1" fontId="2" fillId="0" borderId="7" xfId="0" applyNumberFormat="1" applyFont="1" applyBorder="1" applyAlignment="1">
      <alignment horizontal="right"/>
    </xf>
    <xf numFmtId="2" fontId="2" fillId="0" borderId="7" xfId="0" applyNumberFormat="1" applyFont="1" applyBorder="1" applyAlignment="1">
      <alignment horizontal="right"/>
    </xf>
    <xf numFmtId="43" fontId="2" fillId="0" borderId="7" xfId="1" applyFont="1" applyBorder="1" applyAlignment="1"/>
    <xf numFmtId="43" fontId="2" fillId="0" borderId="7" xfId="1" applyFont="1" applyBorder="1" applyAlignment="1">
      <alignment horizontal="right"/>
    </xf>
    <xf numFmtId="0" fontId="2" fillId="0" borderId="7" xfId="0" applyFont="1" applyBorder="1"/>
    <xf numFmtId="0" fontId="2" fillId="0" borderId="6" xfId="0" applyFont="1" applyBorder="1"/>
    <xf numFmtId="0" fontId="2" fillId="0" borderId="13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tabSelected="1" workbookViewId="0">
      <selection activeCell="N12" sqref="N12"/>
    </sheetView>
  </sheetViews>
  <sheetFormatPr defaultRowHeight="15" x14ac:dyDescent="0.25"/>
  <cols>
    <col min="1" max="1" width="6.85546875" customWidth="1"/>
    <col min="2" max="2" width="33.42578125" bestFit="1" customWidth="1"/>
    <col min="3" max="3" width="12.140625" bestFit="1" customWidth="1"/>
    <col min="4" max="4" width="11.140625" customWidth="1"/>
    <col min="5" max="5" width="11.85546875" customWidth="1"/>
    <col min="6" max="7" width="11.140625" bestFit="1" customWidth="1"/>
    <col min="8" max="8" width="11.7109375" bestFit="1" customWidth="1"/>
    <col min="9" max="10" width="8.28515625" bestFit="1" customWidth="1"/>
    <col min="11" max="11" width="12.85546875" bestFit="1" customWidth="1"/>
    <col min="12" max="12" width="6.42578125" bestFit="1" customWidth="1"/>
    <col min="14" max="14" width="13.7109375" bestFit="1" customWidth="1"/>
  </cols>
  <sheetData>
    <row r="1" spans="1:12" x14ac:dyDescent="0.25">
      <c r="B1" s="26" t="s">
        <v>39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12" ht="15.75" thickBot="1" x14ac:dyDescent="0.3"/>
    <row r="4" spans="1:12" ht="45.75" thickBot="1" x14ac:dyDescent="0.3">
      <c r="B4" s="7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9</v>
      </c>
      <c r="L4" s="9" t="s">
        <v>10</v>
      </c>
    </row>
    <row r="5" spans="1:12" s="6" customFormat="1" x14ac:dyDescent="0.25">
      <c r="B5" s="12" t="s">
        <v>34</v>
      </c>
      <c r="C5" s="13">
        <v>11</v>
      </c>
      <c r="D5" s="13">
        <f>C5*720</f>
        <v>7920</v>
      </c>
      <c r="E5" s="13">
        <v>0</v>
      </c>
      <c r="F5" s="14">
        <v>45.73</v>
      </c>
      <c r="G5" s="13">
        <v>0</v>
      </c>
      <c r="H5" s="2">
        <v>0</v>
      </c>
      <c r="I5" s="15" t="s">
        <v>35</v>
      </c>
      <c r="J5" s="15" t="s">
        <v>11</v>
      </c>
      <c r="K5" s="3" t="s">
        <v>12</v>
      </c>
      <c r="L5" s="4" t="s">
        <v>29</v>
      </c>
    </row>
    <row r="6" spans="1:12" s="5" customFormat="1" x14ac:dyDescent="0.25">
      <c r="B6" s="12" t="s">
        <v>31</v>
      </c>
      <c r="C6" s="13">
        <v>11</v>
      </c>
      <c r="D6" s="13">
        <f t="shared" ref="D6:D13" si="0">C6*720</f>
        <v>7920</v>
      </c>
      <c r="E6" s="13">
        <v>0</v>
      </c>
      <c r="F6" s="14">
        <v>47.49</v>
      </c>
      <c r="G6" s="13">
        <v>0</v>
      </c>
      <c r="H6" s="2">
        <v>0</v>
      </c>
      <c r="I6" s="15" t="s">
        <v>35</v>
      </c>
      <c r="J6" s="15" t="s">
        <v>11</v>
      </c>
      <c r="K6" s="3" t="s">
        <v>12</v>
      </c>
      <c r="L6" s="4" t="s">
        <v>29</v>
      </c>
    </row>
    <row r="7" spans="1:12" s="5" customFormat="1" x14ac:dyDescent="0.25">
      <c r="B7" s="12" t="s">
        <v>33</v>
      </c>
      <c r="C7" s="13">
        <v>11</v>
      </c>
      <c r="D7" s="13">
        <f t="shared" si="0"/>
        <v>7920</v>
      </c>
      <c r="E7" s="13">
        <v>0</v>
      </c>
      <c r="F7" s="14">
        <v>46.51</v>
      </c>
      <c r="G7" s="13">
        <v>0</v>
      </c>
      <c r="H7" s="2">
        <v>0</v>
      </c>
      <c r="I7" s="15" t="s">
        <v>35</v>
      </c>
      <c r="J7" s="15" t="s">
        <v>11</v>
      </c>
      <c r="K7" s="3" t="s">
        <v>12</v>
      </c>
      <c r="L7" s="4" t="s">
        <v>29</v>
      </c>
    </row>
    <row r="8" spans="1:12" s="6" customFormat="1" x14ac:dyDescent="0.25">
      <c r="A8" s="5"/>
      <c r="B8" s="12" t="s">
        <v>40</v>
      </c>
      <c r="C8" s="13">
        <v>4</v>
      </c>
      <c r="D8" s="13">
        <f t="shared" si="0"/>
        <v>2880</v>
      </c>
      <c r="E8" s="13">
        <v>0</v>
      </c>
      <c r="F8" s="14">
        <v>47.75</v>
      </c>
      <c r="G8" s="13">
        <v>0</v>
      </c>
      <c r="H8" s="2">
        <v>0</v>
      </c>
      <c r="I8" s="15" t="s">
        <v>35</v>
      </c>
      <c r="J8" s="15" t="s">
        <v>11</v>
      </c>
      <c r="K8" s="3" t="s">
        <v>12</v>
      </c>
      <c r="L8" s="4" t="s">
        <v>29</v>
      </c>
    </row>
    <row r="9" spans="1:12" s="6" customFormat="1" x14ac:dyDescent="0.25">
      <c r="A9" s="5"/>
      <c r="B9" s="12" t="s">
        <v>41</v>
      </c>
      <c r="C9" s="13">
        <v>4</v>
      </c>
      <c r="D9" s="13">
        <f t="shared" si="0"/>
        <v>2880</v>
      </c>
      <c r="E9" s="13">
        <v>0</v>
      </c>
      <c r="F9" s="14">
        <v>48.25</v>
      </c>
      <c r="G9" s="13">
        <v>0</v>
      </c>
      <c r="H9" s="2">
        <v>0</v>
      </c>
      <c r="I9" s="15" t="s">
        <v>35</v>
      </c>
      <c r="J9" s="15" t="s">
        <v>11</v>
      </c>
      <c r="K9" s="3" t="s">
        <v>12</v>
      </c>
      <c r="L9" s="4" t="s">
        <v>29</v>
      </c>
    </row>
    <row r="10" spans="1:12" s="6" customFormat="1" x14ac:dyDescent="0.25">
      <c r="A10" s="5"/>
      <c r="B10" s="12" t="s">
        <v>42</v>
      </c>
      <c r="C10" s="13">
        <v>3</v>
      </c>
      <c r="D10" s="13">
        <f t="shared" si="0"/>
        <v>2160</v>
      </c>
      <c r="E10" s="13">
        <v>0</v>
      </c>
      <c r="F10" s="14">
        <v>48.75</v>
      </c>
      <c r="G10" s="13">
        <v>0</v>
      </c>
      <c r="H10" s="2">
        <v>0</v>
      </c>
      <c r="I10" s="15" t="s">
        <v>35</v>
      </c>
      <c r="J10" s="15" t="s">
        <v>11</v>
      </c>
      <c r="K10" s="3" t="s">
        <v>12</v>
      </c>
      <c r="L10" s="4" t="s">
        <v>29</v>
      </c>
    </row>
    <row r="11" spans="1:12" x14ac:dyDescent="0.25">
      <c r="B11" s="12" t="s">
        <v>37</v>
      </c>
      <c r="C11" s="13">
        <v>11</v>
      </c>
      <c r="D11" s="13">
        <f t="shared" si="0"/>
        <v>7920</v>
      </c>
      <c r="E11" s="13">
        <v>0</v>
      </c>
      <c r="F11" s="14">
        <v>46.85</v>
      </c>
      <c r="G11" s="13">
        <v>0</v>
      </c>
      <c r="H11" s="2">
        <v>0</v>
      </c>
      <c r="I11" s="15" t="s">
        <v>35</v>
      </c>
      <c r="J11" s="15" t="s">
        <v>11</v>
      </c>
      <c r="K11" s="3" t="s">
        <v>12</v>
      </c>
      <c r="L11" s="4" t="s">
        <v>29</v>
      </c>
    </row>
    <row r="12" spans="1:12" x14ac:dyDescent="0.25">
      <c r="B12" s="12" t="s">
        <v>36</v>
      </c>
      <c r="C12" s="13">
        <v>11</v>
      </c>
      <c r="D12" s="13">
        <f t="shared" si="0"/>
        <v>7920</v>
      </c>
      <c r="E12" s="13">
        <v>0</v>
      </c>
      <c r="F12" s="14">
        <v>46.85</v>
      </c>
      <c r="G12" s="13">
        <v>0</v>
      </c>
      <c r="H12" s="2">
        <v>0</v>
      </c>
      <c r="I12" s="15" t="s">
        <v>35</v>
      </c>
      <c r="J12" s="15" t="s">
        <v>11</v>
      </c>
      <c r="K12" s="3" t="s">
        <v>12</v>
      </c>
      <c r="L12" s="4" t="s">
        <v>29</v>
      </c>
    </row>
    <row r="13" spans="1:12" s="6" customFormat="1" ht="15.75" thickBot="1" x14ac:dyDescent="0.3">
      <c r="B13" s="18" t="s">
        <v>32</v>
      </c>
      <c r="C13" s="19">
        <v>11</v>
      </c>
      <c r="D13" s="19">
        <f t="shared" si="0"/>
        <v>7920</v>
      </c>
      <c r="E13" s="19">
        <f>D13</f>
        <v>7920</v>
      </c>
      <c r="F13" s="20">
        <v>43.69</v>
      </c>
      <c r="G13" s="21">
        <v>43.69</v>
      </c>
      <c r="H13" s="22">
        <f>G13*E13</f>
        <v>346024.8</v>
      </c>
      <c r="I13" s="17" t="s">
        <v>35</v>
      </c>
      <c r="J13" s="17" t="s">
        <v>11</v>
      </c>
      <c r="K13" s="23" t="s">
        <v>12</v>
      </c>
      <c r="L13" s="24" t="s">
        <v>30</v>
      </c>
    </row>
    <row r="16" spans="1:12" x14ac:dyDescent="0.25">
      <c r="C16" s="27" t="s">
        <v>25</v>
      </c>
      <c r="D16" s="27"/>
      <c r="E16" s="27"/>
      <c r="F16" s="27"/>
      <c r="G16" s="27"/>
      <c r="H16" s="27"/>
      <c r="I16" s="27"/>
      <c r="J16" s="27"/>
    </row>
    <row r="17" spans="3:10" x14ac:dyDescent="0.25">
      <c r="C17" s="27"/>
      <c r="D17" s="27"/>
      <c r="E17" s="27"/>
      <c r="F17" s="27"/>
      <c r="G17" s="27"/>
      <c r="H17" s="27"/>
      <c r="I17" s="27"/>
      <c r="J17" s="27"/>
    </row>
  </sheetData>
  <mergeCells count="2">
    <mergeCell ref="B1:L1"/>
    <mergeCell ref="C16:J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topLeftCell="A3" workbookViewId="0">
      <selection activeCell="F6" sqref="F6"/>
    </sheetView>
  </sheetViews>
  <sheetFormatPr defaultRowHeight="15" x14ac:dyDescent="0.25"/>
  <cols>
    <col min="2" max="2" width="33.42578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1.7109375" bestFit="1" customWidth="1"/>
    <col min="11" max="11" width="9.28515625" bestFit="1" customWidth="1"/>
    <col min="12" max="12" width="7.42578125" bestFit="1" customWidth="1"/>
    <col min="13" max="13" width="11.5703125" bestFit="1" customWidth="1"/>
  </cols>
  <sheetData>
    <row r="1" spans="1:12" ht="15.75" x14ac:dyDescent="0.25">
      <c r="B1" s="28" t="s">
        <v>38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3" spans="1:12" ht="15.75" thickBot="1" x14ac:dyDescent="0.3"/>
    <row r="4" spans="1:12" ht="60.75" thickBot="1" x14ac:dyDescent="0.3">
      <c r="B4" s="7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8" t="s">
        <v>22</v>
      </c>
      <c r="L4" s="9" t="s">
        <v>23</v>
      </c>
    </row>
    <row r="5" spans="1:12" s="6" customFormat="1" x14ac:dyDescent="0.25">
      <c r="A5" s="5"/>
      <c r="B5" s="12" t="s">
        <v>34</v>
      </c>
      <c r="C5" s="13">
        <v>11</v>
      </c>
      <c r="D5" s="13">
        <v>7920</v>
      </c>
      <c r="E5" s="13">
        <v>0</v>
      </c>
      <c r="F5" s="14">
        <v>45.73</v>
      </c>
      <c r="G5" s="1">
        <v>0</v>
      </c>
      <c r="H5" s="2">
        <v>0</v>
      </c>
      <c r="I5" s="15" t="s">
        <v>35</v>
      </c>
      <c r="J5" s="15" t="s">
        <v>11</v>
      </c>
      <c r="K5" s="15" t="s">
        <v>24</v>
      </c>
      <c r="L5" s="16" t="s">
        <v>27</v>
      </c>
    </row>
    <row r="6" spans="1:12" s="6" customFormat="1" x14ac:dyDescent="0.25">
      <c r="B6" s="12" t="s">
        <v>31</v>
      </c>
      <c r="C6" s="13">
        <v>11</v>
      </c>
      <c r="D6" s="13">
        <v>7920</v>
      </c>
      <c r="E6" s="13">
        <v>0</v>
      </c>
      <c r="F6" s="14">
        <v>47.49</v>
      </c>
      <c r="G6" s="1">
        <v>0</v>
      </c>
      <c r="H6" s="2">
        <v>0</v>
      </c>
      <c r="I6" s="15" t="s">
        <v>35</v>
      </c>
      <c r="J6" s="15" t="s">
        <v>11</v>
      </c>
      <c r="K6" s="15" t="s">
        <v>24</v>
      </c>
      <c r="L6" s="16" t="s">
        <v>27</v>
      </c>
    </row>
    <row r="7" spans="1:12" s="5" customFormat="1" x14ac:dyDescent="0.25">
      <c r="B7" s="12" t="s">
        <v>33</v>
      </c>
      <c r="C7" s="13">
        <v>11</v>
      </c>
      <c r="D7" s="13">
        <v>7920</v>
      </c>
      <c r="E7" s="13">
        <v>0</v>
      </c>
      <c r="F7" s="14">
        <v>46.51</v>
      </c>
      <c r="G7" s="1">
        <v>0</v>
      </c>
      <c r="H7" s="2">
        <v>0</v>
      </c>
      <c r="I7" s="15" t="s">
        <v>35</v>
      </c>
      <c r="J7" s="15" t="s">
        <v>11</v>
      </c>
      <c r="K7" s="15" t="s">
        <v>24</v>
      </c>
      <c r="L7" s="16" t="s">
        <v>27</v>
      </c>
    </row>
    <row r="8" spans="1:12" s="6" customFormat="1" x14ac:dyDescent="0.25">
      <c r="A8" s="5"/>
      <c r="B8" s="12" t="s">
        <v>40</v>
      </c>
      <c r="C8" s="13">
        <v>4</v>
      </c>
      <c r="D8" s="13">
        <v>2880</v>
      </c>
      <c r="E8" s="13">
        <v>0</v>
      </c>
      <c r="F8" s="14">
        <v>47.75</v>
      </c>
      <c r="G8" s="1">
        <v>0</v>
      </c>
      <c r="H8" s="2">
        <v>0</v>
      </c>
      <c r="I8" s="15" t="s">
        <v>35</v>
      </c>
      <c r="J8" s="15" t="s">
        <v>11</v>
      </c>
      <c r="K8" s="15" t="s">
        <v>24</v>
      </c>
      <c r="L8" s="16" t="s">
        <v>27</v>
      </c>
    </row>
    <row r="9" spans="1:12" s="6" customFormat="1" x14ac:dyDescent="0.25">
      <c r="A9" s="5"/>
      <c r="B9" s="12" t="s">
        <v>41</v>
      </c>
      <c r="C9" s="13">
        <v>4</v>
      </c>
      <c r="D9" s="13">
        <v>2880</v>
      </c>
      <c r="E9" s="13">
        <v>0</v>
      </c>
      <c r="F9" s="14">
        <v>48.25</v>
      </c>
      <c r="G9" s="1">
        <v>0</v>
      </c>
      <c r="H9" s="2">
        <v>0</v>
      </c>
      <c r="I9" s="15" t="s">
        <v>35</v>
      </c>
      <c r="J9" s="15" t="s">
        <v>11</v>
      </c>
      <c r="K9" s="15" t="s">
        <v>24</v>
      </c>
      <c r="L9" s="16" t="s">
        <v>27</v>
      </c>
    </row>
    <row r="10" spans="1:12" s="6" customFormat="1" x14ac:dyDescent="0.25">
      <c r="A10" s="5"/>
      <c r="B10" s="12" t="s">
        <v>42</v>
      </c>
      <c r="C10" s="13">
        <v>3</v>
      </c>
      <c r="D10" s="13">
        <v>2160</v>
      </c>
      <c r="E10" s="13">
        <v>0</v>
      </c>
      <c r="F10" s="14">
        <v>48.75</v>
      </c>
      <c r="G10" s="1">
        <v>0</v>
      </c>
      <c r="H10" s="2">
        <v>0</v>
      </c>
      <c r="I10" s="15" t="s">
        <v>35</v>
      </c>
      <c r="J10" s="15" t="s">
        <v>11</v>
      </c>
      <c r="K10" s="15" t="s">
        <v>24</v>
      </c>
      <c r="L10" s="16" t="s">
        <v>27</v>
      </c>
    </row>
    <row r="11" spans="1:12" s="6" customFormat="1" x14ac:dyDescent="0.25">
      <c r="A11" s="5"/>
      <c r="B11" s="12" t="s">
        <v>37</v>
      </c>
      <c r="C11" s="13">
        <v>11</v>
      </c>
      <c r="D11" s="13">
        <v>7920</v>
      </c>
      <c r="E11" s="13">
        <v>0</v>
      </c>
      <c r="F11" s="14">
        <v>46.85</v>
      </c>
      <c r="G11" s="1">
        <v>0</v>
      </c>
      <c r="H11" s="2">
        <v>0</v>
      </c>
      <c r="I11" s="15" t="s">
        <v>35</v>
      </c>
      <c r="J11" s="15" t="s">
        <v>11</v>
      </c>
      <c r="K11" s="15" t="s">
        <v>24</v>
      </c>
      <c r="L11" s="16" t="s">
        <v>27</v>
      </c>
    </row>
    <row r="12" spans="1:12" s="5" customFormat="1" x14ac:dyDescent="0.25">
      <c r="B12" s="12" t="s">
        <v>36</v>
      </c>
      <c r="C12" s="13">
        <v>11</v>
      </c>
      <c r="D12" s="13">
        <v>7920</v>
      </c>
      <c r="E12" s="13">
        <v>0</v>
      </c>
      <c r="F12" s="14">
        <v>46.85</v>
      </c>
      <c r="G12" s="1">
        <v>0</v>
      </c>
      <c r="H12" s="2">
        <v>0</v>
      </c>
      <c r="I12" s="15" t="s">
        <v>35</v>
      </c>
      <c r="J12" s="15" t="s">
        <v>11</v>
      </c>
      <c r="K12" s="15" t="s">
        <v>24</v>
      </c>
      <c r="L12" s="16" t="s">
        <v>27</v>
      </c>
    </row>
    <row r="13" spans="1:12" s="6" customFormat="1" ht="15.75" thickBot="1" x14ac:dyDescent="0.3">
      <c r="B13" s="18" t="s">
        <v>32</v>
      </c>
      <c r="C13" s="19">
        <v>11</v>
      </c>
      <c r="D13" s="19">
        <v>7920</v>
      </c>
      <c r="E13" s="19">
        <v>7920</v>
      </c>
      <c r="F13" s="20">
        <v>43.69</v>
      </c>
      <c r="G13" s="21">
        <v>43.69</v>
      </c>
      <c r="H13" s="22">
        <v>346024.8</v>
      </c>
      <c r="I13" s="17" t="s">
        <v>35</v>
      </c>
      <c r="J13" s="17" t="s">
        <v>11</v>
      </c>
      <c r="K13" s="17" t="s">
        <v>24</v>
      </c>
      <c r="L13" s="25" t="s">
        <v>28</v>
      </c>
    </row>
    <row r="14" spans="1:12" ht="15" customHeight="1" x14ac:dyDescent="0.25">
      <c r="I14" s="11"/>
      <c r="J14" s="10"/>
      <c r="K14" s="10"/>
    </row>
    <row r="15" spans="1:12" x14ac:dyDescent="0.25">
      <c r="I15" s="11"/>
      <c r="J15" s="10"/>
      <c r="K15" s="10"/>
    </row>
    <row r="16" spans="1:12" x14ac:dyDescent="0.25">
      <c r="I16" s="11"/>
      <c r="J16" s="10"/>
      <c r="K16" s="10"/>
    </row>
    <row r="17" spans="4:11" ht="285" customHeight="1" x14ac:dyDescent="0.25">
      <c r="D17" s="29" t="s">
        <v>26</v>
      </c>
      <c r="E17" s="29"/>
      <c r="F17" s="29"/>
      <c r="G17" s="29"/>
      <c r="H17" s="29"/>
      <c r="I17" s="10"/>
      <c r="J17" s="10"/>
      <c r="K17" s="10"/>
    </row>
  </sheetData>
  <mergeCells count="2">
    <mergeCell ref="B1:L1"/>
    <mergeCell ref="D17:H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2019-05-08T11:53:20Z</dcterms:created>
  <dcterms:modified xsi:type="dcterms:W3CDTF">2020-10-29T07:38:55Z</dcterms:modified>
</cp:coreProperties>
</file>