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NENTOR\23-29 nentor\"/>
    </mc:Choice>
  </mc:AlternateContent>
  <bookViews>
    <workbookView xWindow="0" yWindow="0" windowWidth="28800" windowHeight="11730" activeTab="1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6" i="1"/>
  <c r="D10" i="2" l="1"/>
  <c r="H9" i="2"/>
  <c r="D9" i="2"/>
  <c r="D8" i="2"/>
  <c r="D7" i="2"/>
  <c r="G6" i="2"/>
  <c r="D6" i="2"/>
  <c r="E6" i="2" s="1"/>
  <c r="D5" i="2"/>
  <c r="E6" i="1"/>
  <c r="G6" i="1"/>
  <c r="D6" i="1"/>
  <c r="D7" i="1"/>
  <c r="D8" i="1"/>
  <c r="D9" i="1"/>
  <c r="D10" i="1"/>
  <c r="D5" i="1"/>
  <c r="H9" i="1" l="1"/>
</calcChain>
</file>

<file path=xl/sharedStrings.xml><?xml version="1.0" encoding="utf-8"?>
<sst xmlns="http://schemas.openxmlformats.org/spreadsheetml/2006/main" count="86" uniqueCount="41">
  <si>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</si>
  <si>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</si>
  <si>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</si>
  <si>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</si>
  <si>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</si>
  <si>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</si>
  <si>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</si>
  <si>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</si>
  <si>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</si>
  <si>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</si>
  <si>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</si>
  <si>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</si>
  <si>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</si>
  <si>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</si>
  <si>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</si>
  <si>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</si>
  <si>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</si>
  <si>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</si>
  <si>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</si>
  <si>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</si>
  <si>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</si>
  <si>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</si>
  <si>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</si>
  <si>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</si>
  <si>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</si>
  <si>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</si>
  <si>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</si>
  <si>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No</t>
  </si>
  <si>
    <t>Yes</t>
  </si>
  <si>
    <t>JO</t>
  </si>
  <si>
    <t>PO</t>
  </si>
  <si>
    <t>ReNRGY Trading Group sh.p.k</t>
  </si>
  <si>
    <t>GEN-I Tirana  sh.p.k</t>
  </si>
  <si>
    <t>Danske Commodities Albania Sh.p.k</t>
  </si>
  <si>
    <t>ENER TRADE sh.p.k</t>
  </si>
  <si>
    <t xml:space="preserve">GSA sh.p.k </t>
  </si>
  <si>
    <t>Hourly</t>
  </si>
  <si>
    <t>Orar</t>
  </si>
  <si>
    <t>Devoll Hydropower sh.a.</t>
  </si>
  <si>
    <t>Rezultatet zyrtare te Tenderit te zhvilluar me 18 Nentor 2020, per mbulimin e humbjeve ne rrjetin e transmetimit,  23-29 Nentor 2020.</t>
  </si>
  <si>
    <t>Official Results of Tender of 18 November 2020, for covering losses in  transmission network 23-29 November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</si>
</sst>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1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10" xfId="0" applyFont="1" applyBorder="1"/>
    <xf numFmtId="0" fontId="0" fillId="0" borderId="11" xfId="0" applyFont="1" applyBorder="1"/>
    <xf numFmtId="1" fontId="0" fillId="0" borderId="7" xfId="0" applyNumberFormat="1" applyFont="1" applyBorder="1" applyAlignment="1">
      <alignment horizontal="right"/>
    </xf>
    <xf numFmtId="43" fontId="1" fillId="0" borderId="7" xfId="1" applyFont="1" applyBorder="1" applyAlignment="1">
      <alignment horizontal="right"/>
    </xf>
    <xf numFmtId="0" fontId="2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2" fillId="0" borderId="11" xfId="0" applyFont="1" applyBorder="1"/>
    <xf numFmtId="0" fontId="2" fillId="0" borderId="8" xfId="0" applyFont="1" applyBorder="1"/>
    <xf numFmtId="1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43" fontId="2" fillId="0" borderId="4" xfId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0" fillId="0" borderId="9" xfId="0" applyFont="1" applyBorder="1"/>
    <xf numFmtId="2" fontId="0" fillId="0" borderId="7" xfId="0" applyNumberFormat="1" applyFont="1" applyBorder="1" applyAlignment="1">
      <alignment horizontal="right"/>
    </xf>
    <xf numFmtId="0" fontId="0" fillId="0" borderId="7" xfId="0" applyFont="1" applyBorder="1"/>
    <xf numFmtId="0" fontId="0" fillId="0" borderId="6" xfId="0" applyFont="1" applyBorder="1"/>
    <xf numFmtId="43" fontId="0" fillId="0" borderId="4" xfId="1" applyFont="1" applyBorder="1" applyAlignment="1">
      <alignment horizontal="right"/>
    </xf>
    <xf numFmtId="43" fontId="0" fillId="0" borderId="7" xfId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zoomScaleNormal="100" workbookViewId="0">
      <selection activeCell="Q9" sqref="Q9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6" width="12.42578125" customWidth="1"/>
    <col min="7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  <col min="14" max="14" width="13.7109375" bestFit="1" customWidth="1"/>
  </cols>
  <sheetData>
    <row r="1" spans="2:12" x14ac:dyDescent="0.25">
      <c r="B1" s="34" t="s">
        <v>39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4" customFormat="1" x14ac:dyDescent="0.25">
      <c r="B5" s="11" t="s">
        <v>33</v>
      </c>
      <c r="C5" s="12">
        <v>5</v>
      </c>
      <c r="D5" s="12">
        <f>121*7</f>
        <v>847</v>
      </c>
      <c r="E5" s="12">
        <v>0</v>
      </c>
      <c r="F5" s="13">
        <v>69.69</v>
      </c>
      <c r="G5" s="1">
        <v>0</v>
      </c>
      <c r="H5" s="1">
        <v>0</v>
      </c>
      <c r="I5" s="14" t="s">
        <v>37</v>
      </c>
      <c r="J5" s="14" t="s">
        <v>11</v>
      </c>
      <c r="K5" s="2" t="s">
        <v>12</v>
      </c>
      <c r="L5" s="3" t="s">
        <v>29</v>
      </c>
    </row>
    <row r="6" spans="2:12" s="5" customFormat="1" x14ac:dyDescent="0.25">
      <c r="B6" s="22" t="s">
        <v>38</v>
      </c>
      <c r="C6" s="23">
        <v>5</v>
      </c>
      <c r="D6" s="23">
        <f t="shared" ref="D6:D10" si="0">121*7</f>
        <v>847</v>
      </c>
      <c r="E6" s="23">
        <f>D6</f>
        <v>847</v>
      </c>
      <c r="F6" s="24">
        <v>61.82</v>
      </c>
      <c r="G6" s="25">
        <f>F6</f>
        <v>61.82</v>
      </c>
      <c r="H6" s="25">
        <f>E6*G6</f>
        <v>52361.54</v>
      </c>
      <c r="I6" s="18" t="s">
        <v>37</v>
      </c>
      <c r="J6" s="18" t="s">
        <v>11</v>
      </c>
      <c r="K6" s="26" t="s">
        <v>12</v>
      </c>
      <c r="L6" s="27" t="s">
        <v>30</v>
      </c>
    </row>
    <row r="7" spans="2:12" s="4" customFormat="1" x14ac:dyDescent="0.25">
      <c r="B7" s="11" t="s">
        <v>32</v>
      </c>
      <c r="C7" s="12">
        <v>5</v>
      </c>
      <c r="D7" s="12">
        <f t="shared" si="0"/>
        <v>847</v>
      </c>
      <c r="E7" s="12">
        <v>0</v>
      </c>
      <c r="F7" s="13">
        <v>61.89</v>
      </c>
      <c r="G7" s="32">
        <v>0</v>
      </c>
      <c r="H7" s="1">
        <v>0</v>
      </c>
      <c r="I7" s="14" t="s">
        <v>37</v>
      </c>
      <c r="J7" s="14" t="s">
        <v>11</v>
      </c>
      <c r="K7" s="2" t="s">
        <v>12</v>
      </c>
      <c r="L7" s="3" t="s">
        <v>29</v>
      </c>
    </row>
    <row r="8" spans="2:12" s="4" customFormat="1" x14ac:dyDescent="0.25">
      <c r="B8" s="11" t="s">
        <v>35</v>
      </c>
      <c r="C8" s="12">
        <v>5</v>
      </c>
      <c r="D8" s="12">
        <f t="shared" si="0"/>
        <v>847</v>
      </c>
      <c r="E8" s="12">
        <v>0</v>
      </c>
      <c r="F8" s="13">
        <v>64.790000000000006</v>
      </c>
      <c r="G8" s="1">
        <v>0</v>
      </c>
      <c r="H8" s="1">
        <v>0</v>
      </c>
      <c r="I8" s="14" t="s">
        <v>37</v>
      </c>
      <c r="J8" s="14" t="s">
        <v>11</v>
      </c>
      <c r="K8" s="2" t="s">
        <v>12</v>
      </c>
      <c r="L8" s="3" t="s">
        <v>29</v>
      </c>
    </row>
    <row r="9" spans="2:12" s="4" customFormat="1" x14ac:dyDescent="0.25">
      <c r="B9" s="11" t="s">
        <v>34</v>
      </c>
      <c r="C9" s="12">
        <v>5</v>
      </c>
      <c r="D9" s="12">
        <f t="shared" si="0"/>
        <v>847</v>
      </c>
      <c r="E9" s="12">
        <v>0</v>
      </c>
      <c r="F9" s="13">
        <v>68.95</v>
      </c>
      <c r="G9" s="1">
        <v>0</v>
      </c>
      <c r="H9" s="1">
        <f>G9*E9</f>
        <v>0</v>
      </c>
      <c r="I9" s="14" t="s">
        <v>37</v>
      </c>
      <c r="J9" s="14" t="s">
        <v>11</v>
      </c>
      <c r="K9" s="2" t="s">
        <v>12</v>
      </c>
      <c r="L9" s="3" t="s">
        <v>29</v>
      </c>
    </row>
    <row r="10" spans="2:12" ht="15.75" thickBot="1" x14ac:dyDescent="0.3">
      <c r="B10" s="28" t="s">
        <v>31</v>
      </c>
      <c r="C10" s="16">
        <v>5</v>
      </c>
      <c r="D10" s="16">
        <f t="shared" si="0"/>
        <v>847</v>
      </c>
      <c r="E10" s="16">
        <v>0</v>
      </c>
      <c r="F10" s="29">
        <v>71.739999999999995</v>
      </c>
      <c r="G10" s="33">
        <v>0</v>
      </c>
      <c r="H10" s="17">
        <v>0</v>
      </c>
      <c r="I10" s="19" t="s">
        <v>37</v>
      </c>
      <c r="J10" s="19" t="s">
        <v>11</v>
      </c>
      <c r="K10" s="30" t="s">
        <v>12</v>
      </c>
      <c r="L10" s="31" t="s">
        <v>29</v>
      </c>
    </row>
    <row r="13" spans="2:12" x14ac:dyDescent="0.25">
      <c r="C13" s="35" t="s">
        <v>25</v>
      </c>
      <c r="D13" s="35"/>
      <c r="E13" s="35"/>
      <c r="F13" s="35"/>
      <c r="G13" s="35"/>
      <c r="H13" s="35"/>
      <c r="I13" s="35"/>
      <c r="J13" s="35"/>
    </row>
    <row r="14" spans="2:12" x14ac:dyDescent="0.25">
      <c r="C14" s="35"/>
      <c r="D14" s="35"/>
      <c r="E14" s="35"/>
      <c r="F14" s="35"/>
      <c r="G14" s="35"/>
      <c r="H14" s="35"/>
      <c r="I14" s="35"/>
      <c r="J14" s="35"/>
    </row>
  </sheetData>
  <mergeCells count="2">
    <mergeCell ref="B1:L1"/>
    <mergeCell ref="C13:J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tabSelected="1" workbookViewId="0">
      <selection activeCell="R11" sqref="R11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36" t="s">
        <v>40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2:12" ht="15.75" thickBot="1" x14ac:dyDescent="0.3"/>
    <row r="4" spans="2:12" ht="60.75" thickBot="1" x14ac:dyDescent="0.3"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</row>
    <row r="5" spans="2:12" s="4" customFormat="1" x14ac:dyDescent="0.25">
      <c r="B5" s="11" t="s">
        <v>33</v>
      </c>
      <c r="C5" s="12">
        <v>5</v>
      </c>
      <c r="D5" s="12">
        <f>121*7</f>
        <v>847</v>
      </c>
      <c r="E5" s="12">
        <v>0</v>
      </c>
      <c r="F5" s="13">
        <v>69.69</v>
      </c>
      <c r="G5" s="1">
        <v>0</v>
      </c>
      <c r="H5" s="1">
        <v>0</v>
      </c>
      <c r="I5" s="14" t="s">
        <v>36</v>
      </c>
      <c r="J5" s="14" t="s">
        <v>11</v>
      </c>
      <c r="K5" s="14" t="s">
        <v>24</v>
      </c>
      <c r="L5" s="15" t="s">
        <v>27</v>
      </c>
    </row>
    <row r="6" spans="2:12" s="5" customFormat="1" x14ac:dyDescent="0.25">
      <c r="B6" s="22" t="s">
        <v>38</v>
      </c>
      <c r="C6" s="23">
        <v>5</v>
      </c>
      <c r="D6" s="23">
        <f t="shared" ref="D6:D10" si="0">121*7</f>
        <v>847</v>
      </c>
      <c r="E6" s="23">
        <f>D6</f>
        <v>847</v>
      </c>
      <c r="F6" s="24">
        <v>61.82</v>
      </c>
      <c r="G6" s="25">
        <f>F6</f>
        <v>61.82</v>
      </c>
      <c r="H6" s="25">
        <f>G6*E6</f>
        <v>52361.54</v>
      </c>
      <c r="I6" s="18" t="s">
        <v>36</v>
      </c>
      <c r="J6" s="18" t="s">
        <v>11</v>
      </c>
      <c r="K6" s="18" t="s">
        <v>24</v>
      </c>
      <c r="L6" s="21" t="s">
        <v>28</v>
      </c>
    </row>
    <row r="7" spans="2:12" s="4" customFormat="1" x14ac:dyDescent="0.25">
      <c r="B7" s="11" t="s">
        <v>32</v>
      </c>
      <c r="C7" s="12">
        <v>5</v>
      </c>
      <c r="D7" s="12">
        <f t="shared" si="0"/>
        <v>847</v>
      </c>
      <c r="E7" s="12">
        <v>0</v>
      </c>
      <c r="F7" s="13">
        <v>61.89</v>
      </c>
      <c r="G7" s="32">
        <v>0</v>
      </c>
      <c r="H7" s="1">
        <v>0</v>
      </c>
      <c r="I7" s="14" t="s">
        <v>36</v>
      </c>
      <c r="J7" s="14" t="s">
        <v>11</v>
      </c>
      <c r="K7" s="14" t="s">
        <v>24</v>
      </c>
      <c r="L7" s="15" t="s">
        <v>27</v>
      </c>
    </row>
    <row r="8" spans="2:12" s="4" customFormat="1" x14ac:dyDescent="0.25">
      <c r="B8" s="11" t="s">
        <v>35</v>
      </c>
      <c r="C8" s="12">
        <v>5</v>
      </c>
      <c r="D8" s="12">
        <f t="shared" si="0"/>
        <v>847</v>
      </c>
      <c r="E8" s="12">
        <v>0</v>
      </c>
      <c r="F8" s="13">
        <v>64.790000000000006</v>
      </c>
      <c r="G8" s="1">
        <v>0</v>
      </c>
      <c r="H8" s="1">
        <v>0</v>
      </c>
      <c r="I8" s="14" t="s">
        <v>36</v>
      </c>
      <c r="J8" s="14" t="s">
        <v>11</v>
      </c>
      <c r="K8" s="14" t="s">
        <v>24</v>
      </c>
      <c r="L8" s="15" t="s">
        <v>27</v>
      </c>
    </row>
    <row r="9" spans="2:12" s="4" customFormat="1" x14ac:dyDescent="0.25">
      <c r="B9" s="11" t="s">
        <v>34</v>
      </c>
      <c r="C9" s="12">
        <v>5</v>
      </c>
      <c r="D9" s="12">
        <f t="shared" si="0"/>
        <v>847</v>
      </c>
      <c r="E9" s="12">
        <v>0</v>
      </c>
      <c r="F9" s="13">
        <v>68.95</v>
      </c>
      <c r="G9" s="1">
        <v>0</v>
      </c>
      <c r="H9" s="1">
        <f>G9*E9</f>
        <v>0</v>
      </c>
      <c r="I9" s="14" t="s">
        <v>36</v>
      </c>
      <c r="J9" s="14" t="s">
        <v>11</v>
      </c>
      <c r="K9" s="14" t="s">
        <v>24</v>
      </c>
      <c r="L9" s="15" t="s">
        <v>27</v>
      </c>
    </row>
    <row r="10" spans="2:12" s="4" customFormat="1" ht="15.75" thickBot="1" x14ac:dyDescent="0.3">
      <c r="B10" s="28" t="s">
        <v>31</v>
      </c>
      <c r="C10" s="16">
        <v>5</v>
      </c>
      <c r="D10" s="16">
        <f t="shared" si="0"/>
        <v>847</v>
      </c>
      <c r="E10" s="16">
        <v>0</v>
      </c>
      <c r="F10" s="29">
        <v>71.739999999999995</v>
      </c>
      <c r="G10" s="33">
        <v>0</v>
      </c>
      <c r="H10" s="17">
        <v>0</v>
      </c>
      <c r="I10" s="19" t="s">
        <v>36</v>
      </c>
      <c r="J10" s="19" t="s">
        <v>11</v>
      </c>
      <c r="K10" s="19" t="s">
        <v>24</v>
      </c>
      <c r="L10" s="20" t="s">
        <v>27</v>
      </c>
    </row>
    <row r="11" spans="2:12" ht="15" customHeight="1" x14ac:dyDescent="0.25">
      <c r="I11" s="10"/>
      <c r="J11" s="9"/>
      <c r="K11" s="9"/>
    </row>
    <row r="12" spans="2:12" x14ac:dyDescent="0.25">
      <c r="I12" s="10"/>
      <c r="J12" s="9"/>
      <c r="K12" s="9"/>
    </row>
    <row r="13" spans="2:12" x14ac:dyDescent="0.25">
      <c r="I13" s="10"/>
      <c r="J13" s="9"/>
      <c r="K13" s="9"/>
    </row>
    <row r="14" spans="2:12" ht="285" customHeight="1" x14ac:dyDescent="0.25">
      <c r="D14" s="37" t="s">
        <v>26</v>
      </c>
      <c r="E14" s="37"/>
      <c r="F14" s="37"/>
      <c r="G14" s="37"/>
      <c r="H14" s="37"/>
      <c r="I14" s="9"/>
      <c r="J14" s="9"/>
      <c r="K14" s="9"/>
    </row>
  </sheetData>
  <mergeCells count="2">
    <mergeCell ref="B1:L1"/>
    <mergeCell ref="D14:H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2020-11-04T11:15:52Z</cp:lastPrinted>
  <dcterms:created xsi:type="dcterms:W3CDTF">2019-05-08T11:53:20Z</dcterms:created>
  <dcterms:modified xsi:type="dcterms:W3CDTF">2020-11-18T11:49:36Z</dcterms:modified>
</cp:coreProperties>
</file>