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Dhjetor\21-31 Dhjetor 2020\"/>
    </mc:Choice>
  </mc:AlternateContent>
  <bookViews>
    <workbookView xWindow="0" yWindow="0" windowWidth="28800" windowHeight="11430" activeTab="1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G6" i="1"/>
  <c r="D6" i="1"/>
  <c r="E6" i="1" s="1"/>
  <c r="D5" i="1"/>
  <c r="D6" i="2"/>
  <c r="D7" i="2"/>
  <c r="D8" i="2"/>
  <c r="D9" i="2"/>
  <c r="D10" i="2"/>
  <c r="D5" i="2"/>
  <c r="H6" i="1" l="1"/>
  <c r="G6" i="2"/>
  <c r="E6" i="2"/>
  <c r="H6" i="2" l="1"/>
</calcChain>
</file>

<file path=xl/sharedStrings.xml><?xml version="1.0" encoding="utf-8"?>
<sst xmlns="http://schemas.openxmlformats.org/spreadsheetml/2006/main" count="86" uniqueCount="43">
  <si>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</si>
  <si>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</si>
  <si>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</si>
  <si>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</si>
  <si>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</si>
  <si>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</si>
  <si>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</si>
  <si>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</si>
  <si>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</si>
  <si>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</si>
  <si>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</si>
  <si>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</si>
  <si>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</si>
  <si>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</si>
  <si>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</si>
  <si>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</si>
  <si>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</si>
  <si>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</si>
  <si>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</si>
  <si>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</si>
  <si>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</si>
  <si>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</si>
  <si>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</si>
  <si>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</si>
  <si>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</si>
  <si>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</si>
  <si>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</si>
  <si>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</si>
  <si>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</si>
  <si>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</si>
  <si>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Band</t>
  </si>
  <si>
    <t>Danske Commodities Albania Sh.p.k</t>
  </si>
  <si>
    <t>Devoll Hydropower sh.a.</t>
  </si>
  <si>
    <t>GEN-I Tirana sh.p.k</t>
  </si>
  <si>
    <t>PO</t>
  </si>
  <si>
    <t>Official Results of Tender of 17 December  2020, for covering losses in  transmission network,  21-31 December 2020.</t>
  </si>
  <si>
    <t>GSAshpk Bid.No.1</t>
  </si>
  <si>
    <t>GSAshpk Bid.No.2</t>
  </si>
  <si>
    <t>GSAshpk Bid.No.3</t>
  </si>
  <si>
    <t>Rezultatet zyrtare te Tenderit te zhvilluar me 17 Dhjetor 2020, per mbulimin e humbjeve ne rrjetin e transmetimit,  21-31 Dhjetor 2020.</t>
  </si>
  <si>
    <t>GSA  shpk Bid.No.1</t>
  </si>
  <si>
    <t>GSA  shpk Bid.No.2</t>
  </si>
  <si>
    <t>GSA  shpk Bid.No.3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</si>
</sst>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9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0" xfId="0" applyFont="1" applyBorder="1"/>
    <xf numFmtId="1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3" fillId="0" borderId="4" xfId="0" applyFont="1" applyBorder="1"/>
    <xf numFmtId="0" fontId="3" fillId="2" borderId="11" xfId="0" applyFont="1" applyFill="1" applyBorder="1" applyAlignment="1">
      <alignment horizontal="center" vertical="center"/>
    </xf>
    <xf numFmtId="0" fontId="1" fillId="0" borderId="4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2" xfId="0" applyFont="1" applyBorder="1"/>
    <xf numFmtId="1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43" fontId="2" fillId="0" borderId="8" xfId="1" applyFont="1" applyBorder="1" applyAlignment="1"/>
    <xf numFmtId="43" fontId="2" fillId="0" borderId="8" xfId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0" fontId="3" fillId="0" borderId="9" xfId="0" applyFont="1" applyBorder="1"/>
    <xf numFmtId="1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/>
    <xf numFmtId="43" fontId="3" fillId="0" borderId="4" xfId="1" applyFont="1" applyBorder="1" applyAlignment="1">
      <alignment horizontal="right"/>
    </xf>
    <xf numFmtId="0" fontId="3" fillId="0" borderId="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workbookViewId="0">
      <selection activeCell="J30" sqref="J30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5" customFormat="1" x14ac:dyDescent="0.25">
      <c r="B5" s="27" t="s">
        <v>31</v>
      </c>
      <c r="C5" s="28">
        <v>13</v>
      </c>
      <c r="D5" s="28">
        <f>C5*11*24</f>
        <v>3432</v>
      </c>
      <c r="E5" s="28">
        <v>0</v>
      </c>
      <c r="F5" s="29">
        <v>77.430000000000007</v>
      </c>
      <c r="G5" s="30">
        <v>0</v>
      </c>
      <c r="H5" s="31">
        <v>0</v>
      </c>
      <c r="I5" s="32" t="s">
        <v>30</v>
      </c>
      <c r="J5" s="32" t="s">
        <v>11</v>
      </c>
      <c r="K5" s="32" t="s">
        <v>12</v>
      </c>
      <c r="L5" s="33" t="s">
        <v>29</v>
      </c>
    </row>
    <row r="6" spans="2:12" s="6" customFormat="1" x14ac:dyDescent="0.25">
      <c r="B6" s="34" t="s">
        <v>32</v>
      </c>
      <c r="C6" s="35">
        <v>13</v>
      </c>
      <c r="D6" s="35">
        <f t="shared" ref="D6:D10" si="0">C6*11*24</f>
        <v>3432</v>
      </c>
      <c r="E6" s="35">
        <f>D6</f>
        <v>3432</v>
      </c>
      <c r="F6" s="36">
        <v>67.709999999999994</v>
      </c>
      <c r="G6" s="37">
        <f>F6</f>
        <v>67.709999999999994</v>
      </c>
      <c r="H6" s="38">
        <f>G6*E6</f>
        <v>232380.71999999997</v>
      </c>
      <c r="I6" s="22" t="s">
        <v>30</v>
      </c>
      <c r="J6" s="22" t="s">
        <v>11</v>
      </c>
      <c r="K6" s="22" t="s">
        <v>12</v>
      </c>
      <c r="L6" s="39" t="s">
        <v>34</v>
      </c>
    </row>
    <row r="7" spans="2:12" s="5" customFormat="1" x14ac:dyDescent="0.25">
      <c r="B7" s="12" t="s">
        <v>33</v>
      </c>
      <c r="C7" s="13">
        <v>13</v>
      </c>
      <c r="D7" s="13">
        <f t="shared" si="0"/>
        <v>3432</v>
      </c>
      <c r="E7" s="13">
        <v>0</v>
      </c>
      <c r="F7" s="14">
        <v>75.89</v>
      </c>
      <c r="G7" s="1">
        <v>0</v>
      </c>
      <c r="H7" s="2">
        <v>0</v>
      </c>
      <c r="I7" s="3" t="s">
        <v>30</v>
      </c>
      <c r="J7" s="22" t="s">
        <v>11</v>
      </c>
      <c r="K7" s="24" t="s">
        <v>12</v>
      </c>
      <c r="L7" s="4" t="s">
        <v>29</v>
      </c>
    </row>
    <row r="8" spans="2:12" s="5" customFormat="1" x14ac:dyDescent="0.25">
      <c r="B8" s="12" t="s">
        <v>40</v>
      </c>
      <c r="C8" s="13">
        <v>5</v>
      </c>
      <c r="D8" s="13">
        <f t="shared" si="0"/>
        <v>1320</v>
      </c>
      <c r="E8" s="13">
        <v>0</v>
      </c>
      <c r="F8" s="14">
        <v>70.36</v>
      </c>
      <c r="G8" s="1">
        <v>0</v>
      </c>
      <c r="H8" s="2">
        <v>0</v>
      </c>
      <c r="I8" s="3" t="s">
        <v>30</v>
      </c>
      <c r="J8" s="22" t="s">
        <v>11</v>
      </c>
      <c r="K8" s="24" t="s">
        <v>12</v>
      </c>
      <c r="L8" s="4" t="s">
        <v>29</v>
      </c>
    </row>
    <row r="9" spans="2:12" s="5" customFormat="1" x14ac:dyDescent="0.25">
      <c r="B9" s="12" t="s">
        <v>41</v>
      </c>
      <c r="C9" s="13">
        <v>4</v>
      </c>
      <c r="D9" s="13">
        <f t="shared" si="0"/>
        <v>1056</v>
      </c>
      <c r="E9" s="13">
        <v>0</v>
      </c>
      <c r="F9" s="14">
        <v>71.36</v>
      </c>
      <c r="G9" s="1">
        <v>0</v>
      </c>
      <c r="H9" s="2">
        <v>0</v>
      </c>
      <c r="I9" s="3" t="s">
        <v>30</v>
      </c>
      <c r="J9" s="22" t="s">
        <v>11</v>
      </c>
      <c r="K9" s="24" t="s">
        <v>12</v>
      </c>
      <c r="L9" s="4" t="s">
        <v>29</v>
      </c>
    </row>
    <row r="10" spans="2:12" s="6" customFormat="1" ht="15.75" thickBot="1" x14ac:dyDescent="0.3">
      <c r="B10" s="15" t="s">
        <v>42</v>
      </c>
      <c r="C10" s="16">
        <v>4</v>
      </c>
      <c r="D10" s="16">
        <f t="shared" si="0"/>
        <v>1056</v>
      </c>
      <c r="E10" s="16">
        <v>0</v>
      </c>
      <c r="F10" s="17">
        <v>72.36</v>
      </c>
      <c r="G10" s="18">
        <v>0</v>
      </c>
      <c r="H10" s="19">
        <v>0</v>
      </c>
      <c r="I10" s="20" t="s">
        <v>30</v>
      </c>
      <c r="J10" s="20" t="s">
        <v>11</v>
      </c>
      <c r="K10" s="20" t="s">
        <v>12</v>
      </c>
      <c r="L10" s="21" t="s">
        <v>29</v>
      </c>
    </row>
    <row r="16" spans="2:12" x14ac:dyDescent="0.25">
      <c r="C16" s="41" t="s">
        <v>25</v>
      </c>
      <c r="D16" s="41"/>
      <c r="E16" s="41"/>
      <c r="F16" s="41"/>
      <c r="G16" s="41"/>
      <c r="H16" s="41"/>
      <c r="I16" s="41"/>
      <c r="J16" s="41"/>
    </row>
    <row r="17" spans="3:10" x14ac:dyDescent="0.25">
      <c r="C17" s="41"/>
      <c r="D17" s="41"/>
      <c r="E17" s="41"/>
      <c r="F17" s="41"/>
      <c r="G17" s="41"/>
      <c r="H17" s="41"/>
      <c r="I17" s="41"/>
      <c r="J17" s="41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workbookViewId="0">
      <selection activeCell="Q13" sqref="Q13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42" t="s">
        <v>35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2:12" ht="15.75" thickBot="1" x14ac:dyDescent="0.3"/>
    <row r="4" spans="2:12" ht="60.75" thickBot="1" x14ac:dyDescent="0.3">
      <c r="B4" s="23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25" t="s">
        <v>20</v>
      </c>
      <c r="J4" s="25" t="s">
        <v>21</v>
      </c>
      <c r="K4" s="25" t="s">
        <v>22</v>
      </c>
      <c r="L4" s="26" t="s">
        <v>23</v>
      </c>
    </row>
    <row r="5" spans="2:12" s="5" customFormat="1" x14ac:dyDescent="0.25">
      <c r="B5" s="27" t="s">
        <v>31</v>
      </c>
      <c r="C5" s="28">
        <v>13</v>
      </c>
      <c r="D5" s="28">
        <f>C5*11*24</f>
        <v>3432</v>
      </c>
      <c r="E5" s="28">
        <v>0</v>
      </c>
      <c r="F5" s="29">
        <v>77.430000000000007</v>
      </c>
      <c r="G5" s="30">
        <v>0</v>
      </c>
      <c r="H5" s="31">
        <v>0</v>
      </c>
      <c r="I5" s="32" t="s">
        <v>30</v>
      </c>
      <c r="J5" s="32" t="s">
        <v>11</v>
      </c>
      <c r="K5" s="32" t="s">
        <v>24</v>
      </c>
      <c r="L5" s="33" t="s">
        <v>27</v>
      </c>
    </row>
    <row r="6" spans="2:12" s="6" customFormat="1" x14ac:dyDescent="0.25">
      <c r="B6" s="34" t="s">
        <v>32</v>
      </c>
      <c r="C6" s="35">
        <v>13</v>
      </c>
      <c r="D6" s="35">
        <f t="shared" ref="D6:D10" si="0">C6*11*24</f>
        <v>3432</v>
      </c>
      <c r="E6" s="35">
        <f>D6</f>
        <v>3432</v>
      </c>
      <c r="F6" s="36">
        <v>67.709999999999994</v>
      </c>
      <c r="G6" s="37">
        <f>F6</f>
        <v>67.709999999999994</v>
      </c>
      <c r="H6" s="38">
        <f>G6*E6</f>
        <v>232380.71999999997</v>
      </c>
      <c r="I6" s="22" t="s">
        <v>30</v>
      </c>
      <c r="J6" s="22" t="s">
        <v>11</v>
      </c>
      <c r="K6" s="22" t="s">
        <v>24</v>
      </c>
      <c r="L6" s="39" t="s">
        <v>28</v>
      </c>
    </row>
    <row r="7" spans="2:12" s="6" customFormat="1" x14ac:dyDescent="0.25">
      <c r="B7" s="12" t="s">
        <v>33</v>
      </c>
      <c r="C7" s="13">
        <v>13</v>
      </c>
      <c r="D7" s="13">
        <f t="shared" si="0"/>
        <v>3432</v>
      </c>
      <c r="E7" s="13">
        <v>0</v>
      </c>
      <c r="F7" s="14">
        <v>75.89</v>
      </c>
      <c r="G7" s="1">
        <v>0</v>
      </c>
      <c r="H7" s="2">
        <v>0</v>
      </c>
      <c r="I7" s="3" t="s">
        <v>30</v>
      </c>
      <c r="J7" s="3" t="s">
        <v>11</v>
      </c>
      <c r="K7" s="3" t="s">
        <v>24</v>
      </c>
      <c r="L7" s="4" t="s">
        <v>27</v>
      </c>
    </row>
    <row r="8" spans="2:12" s="6" customFormat="1" x14ac:dyDescent="0.25">
      <c r="B8" s="12" t="s">
        <v>36</v>
      </c>
      <c r="C8" s="13">
        <v>5</v>
      </c>
      <c r="D8" s="13">
        <f t="shared" si="0"/>
        <v>1320</v>
      </c>
      <c r="E8" s="13">
        <v>0</v>
      </c>
      <c r="F8" s="14">
        <v>70.36</v>
      </c>
      <c r="G8" s="1">
        <v>0</v>
      </c>
      <c r="H8" s="2">
        <v>0</v>
      </c>
      <c r="I8" s="3" t="s">
        <v>30</v>
      </c>
      <c r="J8" s="3" t="s">
        <v>11</v>
      </c>
      <c r="K8" s="3" t="s">
        <v>24</v>
      </c>
      <c r="L8" s="4" t="s">
        <v>27</v>
      </c>
    </row>
    <row r="9" spans="2:12" s="6" customFormat="1" x14ac:dyDescent="0.25">
      <c r="B9" s="12" t="s">
        <v>37</v>
      </c>
      <c r="C9" s="13">
        <v>4</v>
      </c>
      <c r="D9" s="13">
        <f t="shared" si="0"/>
        <v>1056</v>
      </c>
      <c r="E9" s="13">
        <v>0</v>
      </c>
      <c r="F9" s="14">
        <v>71.36</v>
      </c>
      <c r="G9" s="1">
        <v>0</v>
      </c>
      <c r="H9" s="2">
        <v>0</v>
      </c>
      <c r="I9" s="3" t="s">
        <v>30</v>
      </c>
      <c r="J9" s="3" t="s">
        <v>11</v>
      </c>
      <c r="K9" s="3" t="s">
        <v>24</v>
      </c>
      <c r="L9" s="4" t="s">
        <v>27</v>
      </c>
    </row>
    <row r="10" spans="2:12" s="5" customFormat="1" ht="15.75" thickBot="1" x14ac:dyDescent="0.3">
      <c r="B10" s="15" t="s">
        <v>38</v>
      </c>
      <c r="C10" s="16">
        <v>4</v>
      </c>
      <c r="D10" s="16">
        <f t="shared" si="0"/>
        <v>1056</v>
      </c>
      <c r="E10" s="16">
        <v>0</v>
      </c>
      <c r="F10" s="17">
        <v>72.36</v>
      </c>
      <c r="G10" s="18">
        <v>0</v>
      </c>
      <c r="H10" s="19">
        <v>0</v>
      </c>
      <c r="I10" s="20" t="s">
        <v>30</v>
      </c>
      <c r="J10" s="20" t="s">
        <v>11</v>
      </c>
      <c r="K10" s="20" t="s">
        <v>24</v>
      </c>
      <c r="L10" s="21" t="s">
        <v>27</v>
      </c>
    </row>
    <row r="11" spans="2:12" x14ac:dyDescent="0.25">
      <c r="I11" s="5"/>
      <c r="J11" s="5"/>
      <c r="K11" s="5"/>
      <c r="L11" s="5"/>
    </row>
    <row r="12" spans="2:12" ht="15" customHeight="1" x14ac:dyDescent="0.25">
      <c r="I12" s="11"/>
      <c r="J12" s="10"/>
      <c r="K12" s="10"/>
    </row>
    <row r="13" spans="2:12" x14ac:dyDescent="0.25">
      <c r="I13" s="11"/>
      <c r="J13" s="10"/>
      <c r="K13" s="10"/>
    </row>
    <row r="14" spans="2:12" x14ac:dyDescent="0.25">
      <c r="I14" s="11"/>
      <c r="J14" s="10"/>
      <c r="K14" s="10"/>
    </row>
    <row r="15" spans="2:12" ht="285" customHeight="1" x14ac:dyDescent="0.25">
      <c r="D15" s="43" t="s">
        <v>26</v>
      </c>
      <c r="E15" s="43"/>
      <c r="F15" s="43"/>
      <c r="G15" s="43"/>
      <c r="H15" s="43"/>
      <c r="I15" s="10"/>
      <c r="J15" s="10"/>
      <c r="K15" s="10"/>
    </row>
  </sheetData>
  <mergeCells count="2">
    <mergeCell ref="B1:L1"/>
    <mergeCell ref="D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2020-12-17T11:23:38Z</dcterms:modified>
</cp:coreProperties>
</file>