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bookViews>
    <workbookView xWindow="0" yWindow="0" windowWidth="16950" windowHeight="7920" activeTab="6"/>
  </bookViews>
  <sheets>
    <sheet name="5.4.2021" sheetId="1" r:id="rId1"/>
    <sheet name="6.4.2021" sheetId="2" r:id="rId2"/>
    <sheet name="7.4.2021" sheetId="3" r:id="rId3"/>
    <sheet name="8.4.2021" sheetId="4" r:id="rId4"/>
    <sheet name="9.4.2021" sheetId="5" r:id="rId5"/>
    <sheet name="10.4.2021" sheetId="6" r:id="rId6"/>
    <sheet name="11.4.2021" sheetId="7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9" i="5" l="1"/>
  <c r="AO49" i="5"/>
  <c r="AP49" i="5" s="1"/>
  <c r="I50" i="5"/>
  <c r="AO50" i="5"/>
  <c r="AP50" i="5" s="1"/>
  <c r="I51" i="5"/>
  <c r="AO51" i="5"/>
  <c r="AP51" i="5" s="1"/>
  <c r="I52" i="5"/>
  <c r="AJ52" i="5"/>
  <c r="AK52" i="5" s="1"/>
  <c r="AO52" i="5"/>
  <c r="AP52" i="5" s="1"/>
  <c r="I52" i="6"/>
  <c r="C33" i="6"/>
  <c r="AO61" i="5"/>
  <c r="AP61" i="5" s="1"/>
  <c r="I61" i="5"/>
  <c r="AO60" i="5"/>
  <c r="AP60" i="5" s="1"/>
  <c r="I60" i="5"/>
  <c r="AO59" i="5"/>
  <c r="AP59" i="5" s="1"/>
  <c r="I59" i="5"/>
  <c r="AO58" i="5"/>
  <c r="AP58" i="5" s="1"/>
  <c r="I58" i="5"/>
  <c r="AO57" i="5"/>
  <c r="AP57" i="5" s="1"/>
  <c r="I57" i="5"/>
  <c r="AO56" i="5"/>
  <c r="AP56" i="5" s="1"/>
  <c r="I56" i="5"/>
  <c r="AO55" i="5"/>
  <c r="AP55" i="5" s="1"/>
  <c r="I55" i="5"/>
  <c r="AO54" i="5"/>
  <c r="AP54" i="5" s="1"/>
  <c r="I54" i="5"/>
  <c r="AO53" i="5"/>
  <c r="AP53" i="5" s="1"/>
  <c r="I53" i="5"/>
  <c r="AO48" i="5"/>
  <c r="AP48" i="5" s="1"/>
  <c r="I48" i="5"/>
  <c r="AO47" i="5"/>
  <c r="AP47" i="5" s="1"/>
  <c r="I47" i="5"/>
  <c r="AO46" i="5"/>
  <c r="AP46" i="5" s="1"/>
  <c r="I46" i="5"/>
  <c r="AO45" i="5"/>
  <c r="AP45" i="5" s="1"/>
  <c r="I45" i="5"/>
  <c r="AO44" i="5"/>
  <c r="AP44" i="5" s="1"/>
  <c r="I44" i="5"/>
  <c r="AO43" i="5"/>
  <c r="AP43" i="5" s="1"/>
  <c r="I43" i="5"/>
  <c r="AO42" i="5"/>
  <c r="AP42" i="5" s="1"/>
  <c r="I42" i="5"/>
  <c r="AO41" i="5"/>
  <c r="AP41" i="5" s="1"/>
  <c r="I41" i="5"/>
  <c r="AO40" i="5"/>
  <c r="AP40" i="5" s="1"/>
  <c r="I40" i="5"/>
  <c r="AO39" i="5"/>
  <c r="AP39" i="5" s="1"/>
  <c r="I39" i="5"/>
  <c r="AO38" i="5"/>
  <c r="AP38" i="5" s="1"/>
  <c r="I38" i="5"/>
  <c r="G33" i="5"/>
  <c r="D33" i="5"/>
  <c r="C33" i="5"/>
  <c r="C33" i="4"/>
  <c r="C33" i="7" l="1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F33" i="3"/>
  <c r="C33" i="3"/>
  <c r="B33" i="3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F33" i="2"/>
  <c r="C33" i="2"/>
  <c r="B33" i="2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F33" i="1"/>
  <c r="C33" i="1"/>
  <c r="B33" i="1"/>
  <c r="I61" i="7" l="1"/>
  <c r="I57" i="7"/>
  <c r="I53" i="7"/>
  <c r="I49" i="7"/>
  <c r="I45" i="7"/>
  <c r="I41" i="7"/>
  <c r="I60" i="7"/>
  <c r="I56" i="7"/>
  <c r="I52" i="7"/>
  <c r="I48" i="7"/>
  <c r="I44" i="7"/>
  <c r="I40" i="7"/>
  <c r="I59" i="7"/>
  <c r="I55" i="7"/>
  <c r="I51" i="7"/>
  <c r="I47" i="7"/>
  <c r="I43" i="7"/>
  <c r="I39" i="7"/>
  <c r="D33" i="6"/>
  <c r="D33" i="7"/>
  <c r="I58" i="7"/>
  <c r="I54" i="7"/>
  <c r="I50" i="7"/>
  <c r="I46" i="7"/>
  <c r="I42" i="7"/>
  <c r="I61" i="6"/>
  <c r="I57" i="6"/>
  <c r="I53" i="6"/>
  <c r="I49" i="6"/>
  <c r="I45" i="6"/>
  <c r="I41" i="6"/>
  <c r="I60" i="6"/>
  <c r="I56" i="6"/>
  <c r="I48" i="6"/>
  <c r="I44" i="6"/>
  <c r="I40" i="6"/>
  <c r="I59" i="6"/>
  <c r="I55" i="6"/>
  <c r="I51" i="6"/>
  <c r="I47" i="6"/>
  <c r="I43" i="6"/>
  <c r="I39" i="6"/>
  <c r="I58" i="6"/>
  <c r="I54" i="6"/>
  <c r="I50" i="6"/>
  <c r="I46" i="6"/>
  <c r="I42" i="6"/>
  <c r="I55" i="4"/>
  <c r="I51" i="4"/>
  <c r="I47" i="4"/>
  <c r="I43" i="4"/>
  <c r="I58" i="4"/>
  <c r="I54" i="4"/>
  <c r="I50" i="4"/>
  <c r="I46" i="4"/>
  <c r="I42" i="4"/>
  <c r="I39" i="4"/>
  <c r="I61" i="4"/>
  <c r="I57" i="4"/>
  <c r="I53" i="4"/>
  <c r="I49" i="4"/>
  <c r="I45" i="4"/>
  <c r="I41" i="4"/>
  <c r="I59" i="4"/>
  <c r="I60" i="4"/>
  <c r="I56" i="4"/>
  <c r="I52" i="4"/>
  <c r="I48" i="4"/>
  <c r="I44" i="4"/>
  <c r="I40" i="4"/>
  <c r="D33" i="4"/>
  <c r="G33" i="4"/>
  <c r="I38" i="4"/>
  <c r="I38" i="7" l="1"/>
  <c r="G33" i="7"/>
  <c r="I38" i="6"/>
  <c r="G33" i="6"/>
</calcChain>
</file>

<file path=xl/sharedStrings.xml><?xml version="1.0" encoding="utf-8"?>
<sst xmlns="http://schemas.openxmlformats.org/spreadsheetml/2006/main" count="796" uniqueCount="44">
  <si>
    <t>1. Subjektet Pjesëmarrëse</t>
  </si>
  <si>
    <t>Ayen As Energy sh.a</t>
  </si>
  <si>
    <t>Devoll Hydropower sh.a</t>
  </si>
  <si>
    <t>KESH sh.a</t>
  </si>
  <si>
    <t>2. Rezultate të përgjithshme lidhur me sasinë e kapacitetit rezervë dhe çmimeve mesatare të ofruar nga pjesëmarrësit në Ankand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</si>
  <si>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</si>
  <si>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</si>
  <si>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</si>
  <si>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</si>
  <si>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</si>
  <si>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</si>
  <si>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</si>
  <si>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</si>
  <si>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</si>
  <si>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</si>
  <si>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</si>
  <si>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</si>
  <si>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</si>
  <si>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</si>
  <si>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</si>
  <si>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</si>
  <si>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</si>
  <si>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</si>
  <si>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</si>
  <si>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</si>
  <si>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</si>
  <si>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</si>
  <si>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</si>
  <si>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</si>
  <si>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</si>
  <si>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</si>
  <si>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</si>
  <si>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</si>
  <si>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</si>
  <si>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</si>
  <si>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</si>
  <si>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</si>
  <si>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</si>
  <si>
    <t>3. Renditja e subjekteve me bazë orare për kapacitetin rezervë dhe plotësimi i kërkesës së OST</t>
  </si>
  <si>
    <t xml:space="preserve">Subjektet </t>
  </si>
  <si>
    <t>Plotësimi i kërkesës (%)</t>
  </si>
  <si>
    <t>Ayen AS Energy sh.a</t>
  </si>
  <si>
    <t>* me jeshile subjektet e shpallura fituese</t>
  </si>
  <si>
    <t>* me të kuqe subjektet jo të shpallura fituese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</si>
</sst>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ck">
        <color theme="1"/>
      </right>
      <top/>
      <bottom style="thin">
        <color theme="1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0" borderId="1"/>
  </cellStyleXfs>
  <cellXfs count="37">
    <xf numFmtId="0" fontId="0" fillId="0" borderId="0" xfId="0"/>
    <xf numFmtId="0" fontId="4" fillId="4" borderId="2" xfId="3" applyFont="1" applyFill="1" applyBorder="1" applyAlignment="1">
      <alignment horizontal="left"/>
    </xf>
    <xf numFmtId="0" fontId="4" fillId="4" borderId="3" xfId="3" applyFont="1" applyFill="1" applyBorder="1" applyAlignment="1">
      <alignment horizontal="left"/>
    </xf>
    <xf numFmtId="0" fontId="4" fillId="4" borderId="4" xfId="3" applyFont="1" applyFill="1" applyBorder="1" applyAlignment="1">
      <alignment horizontal="left"/>
    </xf>
    <xf numFmtId="0" fontId="0" fillId="0" borderId="2" xfId="3" applyFont="1" applyBorder="1" applyAlignment="1">
      <alignment horizontal="left"/>
    </xf>
    <xf numFmtId="0" fontId="1" fillId="0" borderId="3" xfId="3" applyBorder="1" applyAlignment="1">
      <alignment horizontal="left"/>
    </xf>
    <xf numFmtId="0" fontId="1" fillId="0" borderId="4" xfId="3" applyBorder="1" applyAlignment="1">
      <alignment horizontal="left"/>
    </xf>
    <xf numFmtId="0" fontId="1" fillId="0" borderId="2" xfId="3" applyBorder="1" applyAlignment="1">
      <alignment horizontal="left"/>
    </xf>
    <xf numFmtId="0" fontId="0" fillId="0" borderId="0" xfId="3" applyFont="1" applyBorder="1" applyAlignment="1">
      <alignment horizontal="center"/>
    </xf>
    <xf numFmtId="0" fontId="0" fillId="0" borderId="0" xfId="0" applyAlignment="1">
      <alignment horizontal="center"/>
    </xf>
    <xf numFmtId="0" fontId="4" fillId="4" borderId="1" xfId="3" applyFont="1" applyFill="1" applyAlignment="1">
      <alignment wrapText="1"/>
    </xf>
    <xf numFmtId="0" fontId="4" fillId="4" borderId="1" xfId="3" applyFont="1" applyFill="1" applyAlignment="1">
      <alignment horizontal="center" vertical="center" wrapText="1"/>
    </xf>
    <xf numFmtId="0" fontId="1" fillId="0" borderId="1" xfId="3" applyAlignment="1">
      <alignment wrapText="1"/>
    </xf>
    <xf numFmtId="0" fontId="1" fillId="0" borderId="1" xfId="3" applyAlignment="1">
      <alignment horizontal="center" wrapText="1"/>
    </xf>
    <xf numFmtId="2" fontId="1" fillId="0" borderId="1" xfId="3" applyNumberFormat="1" applyAlignment="1">
      <alignment horizontal="center" wrapText="1"/>
    </xf>
    <xf numFmtId="0" fontId="1" fillId="4" borderId="1" xfId="3" applyFill="1" applyAlignment="1">
      <alignment wrapText="1"/>
    </xf>
    <xf numFmtId="0" fontId="1" fillId="4" borderId="1" xfId="3" applyFill="1" applyAlignment="1">
      <alignment horizontal="center" wrapText="1"/>
    </xf>
    <xf numFmtId="2" fontId="1" fillId="4" borderId="1" xfId="3" applyNumberFormat="1" applyFill="1" applyAlignment="1">
      <alignment horizontal="center" wrapText="1"/>
    </xf>
    <xf numFmtId="0" fontId="4" fillId="5" borderId="1" xfId="3" applyFont="1" applyFill="1" applyAlignment="1">
      <alignment horizontal="center"/>
    </xf>
    <xf numFmtId="0" fontId="4" fillId="4" borderId="1" xfId="3" applyFont="1" applyFill="1" applyAlignment="1">
      <alignment horizontal="left"/>
    </xf>
    <xf numFmtId="0" fontId="4" fillId="4" borderId="1" xfId="3" applyFont="1" applyFill="1"/>
    <xf numFmtId="0" fontId="4" fillId="4" borderId="2" xfId="3" applyFont="1" applyFill="1" applyBorder="1" applyAlignment="1">
      <alignment horizontal="center"/>
    </xf>
    <xf numFmtId="0" fontId="4" fillId="4" borderId="3" xfId="3" applyFont="1" applyFill="1" applyBorder="1" applyAlignment="1">
      <alignment horizontal="center"/>
    </xf>
    <xf numFmtId="0" fontId="4" fillId="4" borderId="4" xfId="3" applyFont="1" applyFill="1" applyBorder="1" applyAlignment="1">
      <alignment horizontal="center"/>
    </xf>
    <xf numFmtId="0" fontId="4" fillId="4" borderId="1" xfId="3" applyFont="1" applyFill="1" applyAlignment="1">
      <alignment horizontal="center"/>
    </xf>
    <xf numFmtId="0" fontId="1" fillId="0" borderId="1" xfId="3"/>
    <xf numFmtId="0" fontId="2" fillId="2" borderId="2" xfId="1" applyBorder="1" applyAlignment="1">
      <alignment horizontal="center"/>
    </xf>
    <xf numFmtId="0" fontId="2" fillId="2" borderId="3" xfId="1" applyBorder="1" applyAlignment="1">
      <alignment horizontal="center"/>
    </xf>
    <xf numFmtId="0" fontId="3" fillId="3" borderId="1" xfId="2" applyBorder="1" applyAlignment="1">
      <alignment horizontal="center"/>
    </xf>
    <xf numFmtId="0" fontId="3" fillId="3" borderId="1" xfId="2" applyBorder="1" applyAlignment="1"/>
    <xf numFmtId="10" fontId="1" fillId="0" borderId="1" xfId="3" applyNumberFormat="1" applyAlignment="1">
      <alignment horizontal="center"/>
    </xf>
    <xf numFmtId="0" fontId="2" fillId="2" borderId="1" xfId="1" applyBorder="1"/>
    <xf numFmtId="0" fontId="3" fillId="3" borderId="1" xfId="2" applyBorder="1"/>
    <xf numFmtId="0" fontId="0" fillId="0" borderId="0" xfId="0" applyAlignment="1"/>
    <xf numFmtId="0" fontId="1" fillId="6" borderId="5" xfId="3" applyNumberFormat="1" applyFill="1" applyBorder="1" applyAlignment="1">
      <alignment horizontal="center"/>
    </xf>
    <xf numFmtId="0" fontId="1" fillId="7" borderId="5" xfId="3" applyNumberFormat="1" applyFill="1" applyBorder="1" applyAlignment="1">
      <alignment horizontal="center"/>
    </xf>
    <xf numFmtId="0" fontId="1" fillId="8" borderId="5" xfId="3" applyNumberFormat="1" applyFill="1" applyBorder="1" applyAlignment="1">
      <alignment horizontal="center"/>
    </xf>
  </cellXfs>
  <cellStyles count="4">
    <cellStyle name="Bad" xfId="2" builtinId="27"/>
    <cellStyle name="Good" xfId="1" builtinId="26"/>
    <cellStyle name="Normal" xfId="0" builtinId="0"/>
    <cellStyle name="Styl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65"/>
  <sheetViews>
    <sheetView topLeftCell="A32" workbookViewId="0">
      <selection activeCell="F53" sqref="F53"/>
    </sheetView>
  </sheetViews>
  <sheetFormatPr defaultRowHeight="15" x14ac:dyDescent="0.25"/>
  <cols>
    <col min="1" max="1" width="17" style="9" bestFit="1" customWidth="1"/>
    <col min="2" max="2" width="9.85546875" style="9" customWidth="1"/>
    <col min="3" max="3" width="9.85546875" style="9" bestFit="1" customWidth="1"/>
    <col min="4" max="4" width="14.28515625" style="9" customWidth="1"/>
    <col min="5" max="5" width="13.140625" style="9" bestFit="1" customWidth="1"/>
    <col min="6" max="6" width="19" style="9" bestFit="1" customWidth="1"/>
    <col min="7" max="7" width="22.42578125" style="9" customWidth="1"/>
    <col min="8" max="8" width="23.28515625" style="9" customWidth="1"/>
  </cols>
  <sheetData>
    <row r="2" spans="1:8" x14ac:dyDescent="0.25">
      <c r="A2" s="1" t="s">
        <v>0</v>
      </c>
      <c r="B2" s="2"/>
      <c r="C2" s="3"/>
      <c r="D2"/>
      <c r="E2"/>
      <c r="F2"/>
      <c r="G2"/>
      <c r="H2"/>
    </row>
    <row r="3" spans="1:8" x14ac:dyDescent="0.25">
      <c r="A3" s="4" t="s">
        <v>1</v>
      </c>
      <c r="B3" s="5"/>
      <c r="C3" s="6"/>
      <c r="D3"/>
      <c r="E3"/>
      <c r="F3"/>
      <c r="G3"/>
      <c r="H3"/>
    </row>
    <row r="4" spans="1:8" x14ac:dyDescent="0.25">
      <c r="A4" s="7" t="s">
        <v>2</v>
      </c>
      <c r="B4" s="5"/>
      <c r="C4" s="6"/>
      <c r="D4"/>
      <c r="E4"/>
      <c r="F4"/>
      <c r="G4"/>
      <c r="H4"/>
    </row>
    <row r="5" spans="1:8" x14ac:dyDescent="0.25">
      <c r="A5" s="7" t="s">
        <v>3</v>
      </c>
      <c r="B5" s="5"/>
      <c r="C5" s="6"/>
      <c r="D5"/>
      <c r="E5"/>
      <c r="F5"/>
      <c r="G5"/>
      <c r="H5"/>
    </row>
    <row r="6" spans="1:8" x14ac:dyDescent="0.25">
      <c r="A6" s="8"/>
      <c r="B6" s="8"/>
      <c r="D6"/>
      <c r="E6"/>
      <c r="F6"/>
      <c r="G6" s="33"/>
      <c r="H6" s="33"/>
    </row>
    <row r="7" spans="1:8" x14ac:dyDescent="0.25">
      <c r="A7" s="10" t="s">
        <v>4</v>
      </c>
      <c r="B7" s="10"/>
      <c r="C7" s="10"/>
      <c r="D7" s="10"/>
      <c r="E7" s="10"/>
      <c r="F7" s="10"/>
      <c r="G7" s="10"/>
      <c r="H7" s="10"/>
    </row>
    <row r="8" spans="1:8" ht="75" x14ac:dyDescent="0.25">
      <c r="A8" s="11" t="s">
        <v>5</v>
      </c>
      <c r="B8" s="11" t="s">
        <v>6</v>
      </c>
      <c r="C8" s="11" t="s">
        <v>7</v>
      </c>
      <c r="D8" s="11" t="s">
        <v>8</v>
      </c>
      <c r="E8" s="11" t="s">
        <v>9</v>
      </c>
      <c r="F8" s="11" t="s">
        <v>10</v>
      </c>
      <c r="G8" s="11" t="s">
        <v>11</v>
      </c>
      <c r="H8" s="11" t="s">
        <v>12</v>
      </c>
    </row>
    <row r="9" spans="1:8" x14ac:dyDescent="0.25">
      <c r="A9" s="12" t="s">
        <v>13</v>
      </c>
      <c r="B9" s="13">
        <v>60</v>
      </c>
      <c r="C9" s="13">
        <v>60</v>
      </c>
      <c r="D9" s="14">
        <v>14.95</v>
      </c>
      <c r="E9" s="14">
        <v>14.95</v>
      </c>
      <c r="F9" s="13">
        <v>60</v>
      </c>
      <c r="G9" s="14">
        <v>14.95</v>
      </c>
      <c r="H9" s="14">
        <v>14.95</v>
      </c>
    </row>
    <row r="10" spans="1:8" x14ac:dyDescent="0.25">
      <c r="A10" s="15" t="s">
        <v>14</v>
      </c>
      <c r="B10" s="16">
        <v>60</v>
      </c>
      <c r="C10" s="16">
        <v>60</v>
      </c>
      <c r="D10" s="17">
        <v>14.95</v>
      </c>
      <c r="E10" s="17">
        <v>14.95</v>
      </c>
      <c r="F10" s="16">
        <v>60</v>
      </c>
      <c r="G10" s="17">
        <v>14.95</v>
      </c>
      <c r="H10" s="17">
        <v>14.95</v>
      </c>
    </row>
    <row r="11" spans="1:8" x14ac:dyDescent="0.25">
      <c r="A11" s="12" t="s">
        <v>15</v>
      </c>
      <c r="B11" s="13">
        <v>60</v>
      </c>
      <c r="C11" s="13">
        <v>60</v>
      </c>
      <c r="D11" s="14">
        <v>14.95</v>
      </c>
      <c r="E11" s="14">
        <v>14.95</v>
      </c>
      <c r="F11" s="13">
        <v>60</v>
      </c>
      <c r="G11" s="14">
        <v>14.95</v>
      </c>
      <c r="H11" s="14">
        <v>14.95</v>
      </c>
    </row>
    <row r="12" spans="1:8" x14ac:dyDescent="0.25">
      <c r="A12" s="15" t="s">
        <v>16</v>
      </c>
      <c r="B12" s="16">
        <v>60</v>
      </c>
      <c r="C12" s="16">
        <v>60</v>
      </c>
      <c r="D12" s="17">
        <v>14.95</v>
      </c>
      <c r="E12" s="17">
        <v>14.95</v>
      </c>
      <c r="F12" s="16">
        <v>60</v>
      </c>
      <c r="G12" s="17">
        <v>14.95</v>
      </c>
      <c r="H12" s="17">
        <v>14.95</v>
      </c>
    </row>
    <row r="13" spans="1:8" x14ac:dyDescent="0.25">
      <c r="A13" s="12" t="s">
        <v>17</v>
      </c>
      <c r="B13" s="13">
        <v>60</v>
      </c>
      <c r="C13" s="13">
        <v>60</v>
      </c>
      <c r="D13" s="14">
        <v>14.95</v>
      </c>
      <c r="E13" s="14">
        <v>14.95</v>
      </c>
      <c r="F13" s="13">
        <v>60</v>
      </c>
      <c r="G13" s="14">
        <v>14.95</v>
      </c>
      <c r="H13" s="14">
        <v>14.95</v>
      </c>
    </row>
    <row r="14" spans="1:8" x14ac:dyDescent="0.25">
      <c r="A14" s="15" t="s">
        <v>18</v>
      </c>
      <c r="B14" s="16">
        <v>60</v>
      </c>
      <c r="C14" s="16">
        <v>60</v>
      </c>
      <c r="D14" s="17">
        <v>14.95</v>
      </c>
      <c r="E14" s="17">
        <v>14.95</v>
      </c>
      <c r="F14" s="16">
        <v>60</v>
      </c>
      <c r="G14" s="17">
        <v>14.95</v>
      </c>
      <c r="H14" s="17">
        <v>14.95</v>
      </c>
    </row>
    <row r="15" spans="1:8" x14ac:dyDescent="0.25">
      <c r="A15" s="12" t="s">
        <v>19</v>
      </c>
      <c r="B15" s="13">
        <v>60</v>
      </c>
      <c r="C15" s="13">
        <v>65</v>
      </c>
      <c r="D15" s="14">
        <v>14.95</v>
      </c>
      <c r="E15" s="14">
        <v>16.3</v>
      </c>
      <c r="F15" s="13">
        <v>60</v>
      </c>
      <c r="G15" s="14">
        <v>14.95</v>
      </c>
      <c r="H15" s="14">
        <v>14.95</v>
      </c>
    </row>
    <row r="16" spans="1:8" x14ac:dyDescent="0.25">
      <c r="A16" s="15" t="s">
        <v>20</v>
      </c>
      <c r="B16" s="16">
        <v>60</v>
      </c>
      <c r="C16" s="16">
        <v>65</v>
      </c>
      <c r="D16" s="17">
        <v>14.95</v>
      </c>
      <c r="E16" s="17">
        <v>18.5</v>
      </c>
      <c r="F16" s="16">
        <v>60</v>
      </c>
      <c r="G16" s="17">
        <v>14.95</v>
      </c>
      <c r="H16" s="17">
        <v>14.95</v>
      </c>
    </row>
    <row r="17" spans="1:8" x14ac:dyDescent="0.25">
      <c r="A17" s="12" t="s">
        <v>21</v>
      </c>
      <c r="B17" s="13">
        <v>60</v>
      </c>
      <c r="C17" s="13">
        <v>65</v>
      </c>
      <c r="D17" s="14">
        <v>14.95</v>
      </c>
      <c r="E17" s="14">
        <v>22.1</v>
      </c>
      <c r="F17" s="13">
        <v>60</v>
      </c>
      <c r="G17" s="14">
        <v>14.95</v>
      </c>
      <c r="H17" s="14">
        <v>14.95</v>
      </c>
    </row>
    <row r="18" spans="1:8" x14ac:dyDescent="0.25">
      <c r="A18" s="15" t="s">
        <v>22</v>
      </c>
      <c r="B18" s="16">
        <v>60</v>
      </c>
      <c r="C18" s="16">
        <v>65</v>
      </c>
      <c r="D18" s="17">
        <v>14.95</v>
      </c>
      <c r="E18" s="17">
        <v>20.7</v>
      </c>
      <c r="F18" s="16">
        <v>60</v>
      </c>
      <c r="G18" s="17">
        <v>14.95</v>
      </c>
      <c r="H18" s="17">
        <v>14.95</v>
      </c>
    </row>
    <row r="19" spans="1:8" x14ac:dyDescent="0.25">
      <c r="A19" s="12" t="s">
        <v>23</v>
      </c>
      <c r="B19" s="13">
        <v>60</v>
      </c>
      <c r="C19" s="13">
        <v>65</v>
      </c>
      <c r="D19" s="14">
        <v>14.95</v>
      </c>
      <c r="E19" s="14">
        <v>16.7</v>
      </c>
      <c r="F19" s="13">
        <v>60</v>
      </c>
      <c r="G19" s="14">
        <v>14.95</v>
      </c>
      <c r="H19" s="14">
        <v>14.95</v>
      </c>
    </row>
    <row r="20" spans="1:8" x14ac:dyDescent="0.25">
      <c r="A20" s="15" t="s">
        <v>24</v>
      </c>
      <c r="B20" s="16">
        <v>60</v>
      </c>
      <c r="C20" s="16">
        <v>60</v>
      </c>
      <c r="D20" s="17">
        <v>14.95</v>
      </c>
      <c r="E20" s="17">
        <v>14.95</v>
      </c>
      <c r="F20" s="16">
        <v>60</v>
      </c>
      <c r="G20" s="17">
        <v>14.95</v>
      </c>
      <c r="H20" s="17">
        <v>14.95</v>
      </c>
    </row>
    <row r="21" spans="1:8" x14ac:dyDescent="0.25">
      <c r="A21" s="12" t="s">
        <v>25</v>
      </c>
      <c r="B21" s="13">
        <v>60</v>
      </c>
      <c r="C21" s="13">
        <v>60</v>
      </c>
      <c r="D21" s="14">
        <v>14.95</v>
      </c>
      <c r="E21" s="14">
        <v>14.95</v>
      </c>
      <c r="F21" s="13">
        <v>60</v>
      </c>
      <c r="G21" s="14">
        <v>14.95</v>
      </c>
      <c r="H21" s="14">
        <v>14.95</v>
      </c>
    </row>
    <row r="22" spans="1:8" x14ac:dyDescent="0.25">
      <c r="A22" s="15" t="s">
        <v>26</v>
      </c>
      <c r="B22" s="16">
        <v>60</v>
      </c>
      <c r="C22" s="16">
        <v>60</v>
      </c>
      <c r="D22" s="17">
        <v>14.95</v>
      </c>
      <c r="E22" s="17">
        <v>14.95</v>
      </c>
      <c r="F22" s="16">
        <v>60</v>
      </c>
      <c r="G22" s="17">
        <v>14.95</v>
      </c>
      <c r="H22" s="17">
        <v>14.95</v>
      </c>
    </row>
    <row r="23" spans="1:8" x14ac:dyDescent="0.25">
      <c r="A23" s="12" t="s">
        <v>27</v>
      </c>
      <c r="B23" s="13">
        <v>60</v>
      </c>
      <c r="C23" s="13">
        <v>60</v>
      </c>
      <c r="D23" s="14">
        <v>14.95</v>
      </c>
      <c r="E23" s="14">
        <v>14.95</v>
      </c>
      <c r="F23" s="13">
        <v>60</v>
      </c>
      <c r="G23" s="14">
        <v>14.95</v>
      </c>
      <c r="H23" s="14">
        <v>14.95</v>
      </c>
    </row>
    <row r="24" spans="1:8" x14ac:dyDescent="0.25">
      <c r="A24" s="15" t="s">
        <v>28</v>
      </c>
      <c r="B24" s="16">
        <v>60</v>
      </c>
      <c r="C24" s="16">
        <v>60</v>
      </c>
      <c r="D24" s="17">
        <v>14.95</v>
      </c>
      <c r="E24" s="17">
        <v>14.95</v>
      </c>
      <c r="F24" s="16">
        <v>60</v>
      </c>
      <c r="G24" s="17">
        <v>14.95</v>
      </c>
      <c r="H24" s="17">
        <v>14.95</v>
      </c>
    </row>
    <row r="25" spans="1:8" x14ac:dyDescent="0.25">
      <c r="A25" s="12" t="s">
        <v>29</v>
      </c>
      <c r="B25" s="13">
        <v>60</v>
      </c>
      <c r="C25" s="13">
        <v>60</v>
      </c>
      <c r="D25" s="14">
        <v>14.95</v>
      </c>
      <c r="E25" s="14">
        <v>14.95</v>
      </c>
      <c r="F25" s="13">
        <v>60</v>
      </c>
      <c r="G25" s="14">
        <v>14.95</v>
      </c>
      <c r="H25" s="14">
        <v>14.95</v>
      </c>
    </row>
    <row r="26" spans="1:8" x14ac:dyDescent="0.25">
      <c r="A26" s="15" t="s">
        <v>30</v>
      </c>
      <c r="B26" s="16">
        <v>60</v>
      </c>
      <c r="C26" s="16">
        <v>65</v>
      </c>
      <c r="D26" s="17">
        <v>14.95</v>
      </c>
      <c r="E26" s="17">
        <v>18.2</v>
      </c>
      <c r="F26" s="16">
        <v>60</v>
      </c>
      <c r="G26" s="17">
        <v>14.95</v>
      </c>
      <c r="H26" s="17">
        <v>14.95</v>
      </c>
    </row>
    <row r="27" spans="1:8" x14ac:dyDescent="0.25">
      <c r="A27" s="12" t="s">
        <v>31</v>
      </c>
      <c r="B27" s="13">
        <v>60</v>
      </c>
      <c r="C27" s="13">
        <v>68</v>
      </c>
      <c r="D27" s="14">
        <v>14.95</v>
      </c>
      <c r="E27" s="14">
        <v>79</v>
      </c>
      <c r="F27" s="13">
        <v>60</v>
      </c>
      <c r="G27" s="14">
        <v>14.95</v>
      </c>
      <c r="H27" s="14">
        <v>14.95</v>
      </c>
    </row>
    <row r="28" spans="1:8" x14ac:dyDescent="0.25">
      <c r="A28" s="15" t="s">
        <v>32</v>
      </c>
      <c r="B28" s="16">
        <v>60</v>
      </c>
      <c r="C28" s="16">
        <v>68</v>
      </c>
      <c r="D28" s="17">
        <v>14.95</v>
      </c>
      <c r="E28" s="17">
        <v>79</v>
      </c>
      <c r="F28" s="16">
        <v>60</v>
      </c>
      <c r="G28" s="17">
        <v>14.95</v>
      </c>
      <c r="H28" s="17">
        <v>14.95</v>
      </c>
    </row>
    <row r="29" spans="1:8" x14ac:dyDescent="0.25">
      <c r="A29" s="12" t="s">
        <v>33</v>
      </c>
      <c r="B29" s="13">
        <v>60</v>
      </c>
      <c r="C29" s="13">
        <v>68</v>
      </c>
      <c r="D29" s="14">
        <v>14.95</v>
      </c>
      <c r="E29" s="14">
        <v>79</v>
      </c>
      <c r="F29" s="13">
        <v>60</v>
      </c>
      <c r="G29" s="14">
        <v>14.95</v>
      </c>
      <c r="H29" s="14">
        <v>14.95</v>
      </c>
    </row>
    <row r="30" spans="1:8" x14ac:dyDescent="0.25">
      <c r="A30" s="15" t="s">
        <v>34</v>
      </c>
      <c r="B30" s="16">
        <v>60</v>
      </c>
      <c r="C30" s="16">
        <v>65</v>
      </c>
      <c r="D30" s="17">
        <v>14.95</v>
      </c>
      <c r="E30" s="17">
        <v>23.4</v>
      </c>
      <c r="F30" s="16">
        <v>60</v>
      </c>
      <c r="G30" s="17">
        <v>14.95</v>
      </c>
      <c r="H30" s="17">
        <v>14.95</v>
      </c>
    </row>
    <row r="31" spans="1:8" x14ac:dyDescent="0.25">
      <c r="A31" s="12" t="s">
        <v>35</v>
      </c>
      <c r="B31" s="13">
        <v>60</v>
      </c>
      <c r="C31" s="13">
        <v>65</v>
      </c>
      <c r="D31" s="14">
        <v>14.95</v>
      </c>
      <c r="E31" s="14">
        <v>19.600000000000001</v>
      </c>
      <c r="F31" s="13">
        <v>60</v>
      </c>
      <c r="G31" s="14">
        <v>14.95</v>
      </c>
      <c r="H31" s="14">
        <v>14.95</v>
      </c>
    </row>
    <row r="32" spans="1:8" x14ac:dyDescent="0.25">
      <c r="A32" s="15" t="s">
        <v>36</v>
      </c>
      <c r="B32" s="16">
        <v>60</v>
      </c>
      <c r="C32" s="16">
        <v>65</v>
      </c>
      <c r="D32" s="17">
        <v>14.95</v>
      </c>
      <c r="E32" s="17">
        <v>18.5</v>
      </c>
      <c r="F32" s="16">
        <v>60</v>
      </c>
      <c r="G32" s="17">
        <v>14.95</v>
      </c>
      <c r="H32" s="17">
        <v>14.95</v>
      </c>
    </row>
    <row r="33" spans="1:8" x14ac:dyDescent="0.25">
      <c r="A33" s="18" t="s">
        <v>37</v>
      </c>
      <c r="B33" s="18">
        <f>SUM(B9:B32)</f>
        <v>1440</v>
      </c>
      <c r="C33" s="18">
        <f t="shared" ref="C33:F33" si="0">SUM(C9:C32)</f>
        <v>1509</v>
      </c>
      <c r="D33" s="18"/>
      <c r="E33" s="18"/>
      <c r="F33" s="18">
        <f t="shared" si="0"/>
        <v>1440</v>
      </c>
      <c r="G33" s="18"/>
      <c r="H33" s="18"/>
    </row>
    <row r="34" spans="1:8" x14ac:dyDescent="0.25">
      <c r="A34"/>
      <c r="B34"/>
      <c r="C34"/>
      <c r="D34"/>
      <c r="E34"/>
      <c r="F34"/>
      <c r="G34"/>
      <c r="H34"/>
    </row>
    <row r="35" spans="1:8" x14ac:dyDescent="0.25">
      <c r="A35" s="19" t="s">
        <v>38</v>
      </c>
      <c r="B35" s="19"/>
      <c r="C35" s="19"/>
      <c r="D35" s="19"/>
      <c r="E35" s="19"/>
      <c r="F35" s="19"/>
      <c r="G35" s="19"/>
      <c r="H35" s="19"/>
    </row>
    <row r="36" spans="1:8" x14ac:dyDescent="0.25">
      <c r="A36"/>
      <c r="B36"/>
      <c r="C36"/>
      <c r="D36"/>
      <c r="E36"/>
      <c r="F36"/>
      <c r="G36"/>
      <c r="H36"/>
    </row>
    <row r="37" spans="1:8" x14ac:dyDescent="0.25">
      <c r="A37" s="20" t="s">
        <v>5</v>
      </c>
      <c r="B37" s="21" t="s">
        <v>39</v>
      </c>
      <c r="C37" s="22"/>
      <c r="D37" s="22"/>
      <c r="E37" s="22"/>
      <c r="F37" s="23"/>
      <c r="G37"/>
      <c r="H37" s="24" t="s">
        <v>40</v>
      </c>
    </row>
    <row r="38" spans="1:8" x14ac:dyDescent="0.25">
      <c r="A38" s="25" t="s">
        <v>13</v>
      </c>
      <c r="B38" s="26" t="s">
        <v>3</v>
      </c>
      <c r="C38" s="27"/>
      <c r="D38" s="28"/>
      <c r="E38" s="28"/>
      <c r="F38" s="29"/>
      <c r="G38"/>
      <c r="H38" s="30">
        <f>F9/B9</f>
        <v>1</v>
      </c>
    </row>
    <row r="39" spans="1:8" x14ac:dyDescent="0.25">
      <c r="A39" s="25" t="s">
        <v>14</v>
      </c>
      <c r="B39" s="26" t="s">
        <v>3</v>
      </c>
      <c r="C39" s="27"/>
      <c r="D39" s="28"/>
      <c r="E39" s="28"/>
      <c r="F39" s="29"/>
      <c r="G39"/>
      <c r="H39" s="30">
        <f t="shared" ref="H39:H61" si="1">F10/B10</f>
        <v>1</v>
      </c>
    </row>
    <row r="40" spans="1:8" x14ac:dyDescent="0.25">
      <c r="A40" s="25" t="s">
        <v>15</v>
      </c>
      <c r="B40" s="26" t="s">
        <v>3</v>
      </c>
      <c r="C40" s="27"/>
      <c r="D40" s="28"/>
      <c r="E40" s="28"/>
      <c r="F40" s="29"/>
      <c r="G40"/>
      <c r="H40" s="30">
        <f t="shared" si="1"/>
        <v>1</v>
      </c>
    </row>
    <row r="41" spans="1:8" x14ac:dyDescent="0.25">
      <c r="A41" s="25" t="s">
        <v>16</v>
      </c>
      <c r="B41" s="26" t="s">
        <v>3</v>
      </c>
      <c r="C41" s="27"/>
      <c r="D41" s="28"/>
      <c r="E41" s="28"/>
      <c r="F41" s="29"/>
      <c r="G41"/>
      <c r="H41" s="30">
        <f t="shared" si="1"/>
        <v>1</v>
      </c>
    </row>
    <row r="42" spans="1:8" x14ac:dyDescent="0.25">
      <c r="A42" s="25" t="s">
        <v>17</v>
      </c>
      <c r="B42" s="26" t="s">
        <v>3</v>
      </c>
      <c r="C42" s="27"/>
      <c r="D42" s="28"/>
      <c r="E42" s="28"/>
      <c r="F42" s="29"/>
      <c r="G42"/>
      <c r="H42" s="30">
        <f t="shared" si="1"/>
        <v>1</v>
      </c>
    </row>
    <row r="43" spans="1:8" x14ac:dyDescent="0.25">
      <c r="A43" s="25" t="s">
        <v>18</v>
      </c>
      <c r="B43" s="26" t="s">
        <v>3</v>
      </c>
      <c r="C43" s="27"/>
      <c r="D43" s="28"/>
      <c r="E43" s="28"/>
      <c r="F43" s="29"/>
      <c r="G43"/>
      <c r="H43" s="30">
        <f t="shared" si="1"/>
        <v>1</v>
      </c>
    </row>
    <row r="44" spans="1:8" x14ac:dyDescent="0.25">
      <c r="A44" s="25" t="s">
        <v>19</v>
      </c>
      <c r="B44" s="26" t="s">
        <v>3</v>
      </c>
      <c r="C44" s="27"/>
      <c r="D44" s="28" t="s">
        <v>2</v>
      </c>
      <c r="E44" s="28"/>
      <c r="F44" s="29"/>
      <c r="G44"/>
      <c r="H44" s="30">
        <f t="shared" si="1"/>
        <v>1</v>
      </c>
    </row>
    <row r="45" spans="1:8" x14ac:dyDescent="0.25">
      <c r="A45" s="25" t="s">
        <v>20</v>
      </c>
      <c r="B45" s="26" t="s">
        <v>3</v>
      </c>
      <c r="C45" s="27"/>
      <c r="D45" s="28" t="s">
        <v>2</v>
      </c>
      <c r="E45" s="28"/>
      <c r="F45" s="29"/>
      <c r="G45"/>
      <c r="H45" s="30">
        <f t="shared" si="1"/>
        <v>1</v>
      </c>
    </row>
    <row r="46" spans="1:8" x14ac:dyDescent="0.25">
      <c r="A46" s="25" t="s">
        <v>21</v>
      </c>
      <c r="B46" s="26" t="s">
        <v>3</v>
      </c>
      <c r="C46" s="27"/>
      <c r="D46" s="28" t="s">
        <v>2</v>
      </c>
      <c r="E46" s="28"/>
      <c r="F46" s="29"/>
      <c r="G46"/>
      <c r="H46" s="30">
        <f t="shared" si="1"/>
        <v>1</v>
      </c>
    </row>
    <row r="47" spans="1:8" x14ac:dyDescent="0.25">
      <c r="A47" s="25" t="s">
        <v>22</v>
      </c>
      <c r="B47" s="26" t="s">
        <v>3</v>
      </c>
      <c r="C47" s="27"/>
      <c r="D47" s="28" t="s">
        <v>2</v>
      </c>
      <c r="E47" s="28"/>
      <c r="F47" s="29"/>
      <c r="G47"/>
      <c r="H47" s="30">
        <f t="shared" si="1"/>
        <v>1</v>
      </c>
    </row>
    <row r="48" spans="1:8" x14ac:dyDescent="0.25">
      <c r="A48" s="25" t="s">
        <v>23</v>
      </c>
      <c r="B48" s="26" t="s">
        <v>3</v>
      </c>
      <c r="C48" s="27"/>
      <c r="D48" s="28" t="s">
        <v>2</v>
      </c>
      <c r="E48" s="28"/>
      <c r="F48" s="29"/>
      <c r="G48"/>
      <c r="H48" s="30">
        <f t="shared" si="1"/>
        <v>1</v>
      </c>
    </row>
    <row r="49" spans="1:8" x14ac:dyDescent="0.25">
      <c r="A49" s="25" t="s">
        <v>24</v>
      </c>
      <c r="B49" s="26" t="s">
        <v>3</v>
      </c>
      <c r="C49" s="27"/>
      <c r="D49" s="28"/>
      <c r="E49" s="28"/>
      <c r="F49" s="29"/>
      <c r="G49"/>
      <c r="H49" s="30">
        <f t="shared" si="1"/>
        <v>1</v>
      </c>
    </row>
    <row r="50" spans="1:8" x14ac:dyDescent="0.25">
      <c r="A50" s="25" t="s">
        <v>25</v>
      </c>
      <c r="B50" s="26" t="s">
        <v>3</v>
      </c>
      <c r="C50" s="27"/>
      <c r="D50" s="28"/>
      <c r="E50" s="28"/>
      <c r="F50" s="29"/>
      <c r="G50"/>
      <c r="H50" s="30">
        <f t="shared" si="1"/>
        <v>1</v>
      </c>
    </row>
    <row r="51" spans="1:8" x14ac:dyDescent="0.25">
      <c r="A51" s="25" t="s">
        <v>26</v>
      </c>
      <c r="B51" s="26" t="s">
        <v>3</v>
      </c>
      <c r="C51" s="27"/>
      <c r="D51" s="28"/>
      <c r="E51" s="28"/>
      <c r="F51" s="29"/>
      <c r="G51"/>
      <c r="H51" s="30">
        <f t="shared" si="1"/>
        <v>1</v>
      </c>
    </row>
    <row r="52" spans="1:8" x14ac:dyDescent="0.25">
      <c r="A52" s="25" t="s">
        <v>27</v>
      </c>
      <c r="B52" s="26" t="s">
        <v>3</v>
      </c>
      <c r="C52" s="27"/>
      <c r="D52" s="28"/>
      <c r="E52" s="28"/>
      <c r="F52" s="29"/>
      <c r="G52"/>
      <c r="H52" s="30">
        <f t="shared" si="1"/>
        <v>1</v>
      </c>
    </row>
    <row r="53" spans="1:8" x14ac:dyDescent="0.25">
      <c r="A53" s="25" t="s">
        <v>28</v>
      </c>
      <c r="B53" s="26" t="s">
        <v>3</v>
      </c>
      <c r="C53" s="27"/>
      <c r="D53" s="28"/>
      <c r="E53" s="28"/>
      <c r="F53" s="29"/>
      <c r="G53"/>
      <c r="H53" s="30">
        <f t="shared" si="1"/>
        <v>1</v>
      </c>
    </row>
    <row r="54" spans="1:8" x14ac:dyDescent="0.25">
      <c r="A54" s="25" t="s">
        <v>29</v>
      </c>
      <c r="B54" s="26" t="s">
        <v>3</v>
      </c>
      <c r="C54" s="27"/>
      <c r="D54" s="28"/>
      <c r="E54" s="28"/>
      <c r="F54" s="29"/>
      <c r="G54"/>
      <c r="H54" s="30">
        <f t="shared" si="1"/>
        <v>1</v>
      </c>
    </row>
    <row r="55" spans="1:8" x14ac:dyDescent="0.25">
      <c r="A55" s="25" t="s">
        <v>30</v>
      </c>
      <c r="B55" s="26" t="s">
        <v>3</v>
      </c>
      <c r="C55" s="27"/>
      <c r="D55" s="28" t="s">
        <v>2</v>
      </c>
      <c r="E55" s="28"/>
      <c r="F55" s="29"/>
      <c r="G55"/>
      <c r="H55" s="30">
        <f t="shared" si="1"/>
        <v>1</v>
      </c>
    </row>
    <row r="56" spans="1:8" x14ac:dyDescent="0.25">
      <c r="A56" s="25" t="s">
        <v>31</v>
      </c>
      <c r="B56" s="26" t="s">
        <v>3</v>
      </c>
      <c r="C56" s="27"/>
      <c r="D56" s="28" t="s">
        <v>2</v>
      </c>
      <c r="E56" s="28"/>
      <c r="F56" s="29" t="s">
        <v>41</v>
      </c>
      <c r="G56"/>
      <c r="H56" s="30">
        <f t="shared" si="1"/>
        <v>1</v>
      </c>
    </row>
    <row r="57" spans="1:8" x14ac:dyDescent="0.25">
      <c r="A57" s="25" t="s">
        <v>32</v>
      </c>
      <c r="B57" s="26" t="s">
        <v>3</v>
      </c>
      <c r="C57" s="27"/>
      <c r="D57" s="28" t="s">
        <v>2</v>
      </c>
      <c r="E57" s="28"/>
      <c r="F57" s="29" t="s">
        <v>41</v>
      </c>
      <c r="G57"/>
      <c r="H57" s="30">
        <f t="shared" si="1"/>
        <v>1</v>
      </c>
    </row>
    <row r="58" spans="1:8" x14ac:dyDescent="0.25">
      <c r="A58" s="25" t="s">
        <v>33</v>
      </c>
      <c r="B58" s="26" t="s">
        <v>3</v>
      </c>
      <c r="C58" s="27"/>
      <c r="D58" s="28" t="s">
        <v>2</v>
      </c>
      <c r="E58" s="28"/>
      <c r="F58" s="29" t="s">
        <v>41</v>
      </c>
      <c r="G58"/>
      <c r="H58" s="30">
        <f t="shared" si="1"/>
        <v>1</v>
      </c>
    </row>
    <row r="59" spans="1:8" x14ac:dyDescent="0.25">
      <c r="A59" s="25" t="s">
        <v>34</v>
      </c>
      <c r="B59" s="26" t="s">
        <v>3</v>
      </c>
      <c r="C59" s="27"/>
      <c r="D59" s="28" t="s">
        <v>2</v>
      </c>
      <c r="E59" s="28"/>
      <c r="F59" s="29"/>
      <c r="G59"/>
      <c r="H59" s="30">
        <f t="shared" si="1"/>
        <v>1</v>
      </c>
    </row>
    <row r="60" spans="1:8" x14ac:dyDescent="0.25">
      <c r="A60" s="25" t="s">
        <v>35</v>
      </c>
      <c r="B60" s="26" t="s">
        <v>3</v>
      </c>
      <c r="C60" s="27"/>
      <c r="D60" s="28" t="s">
        <v>2</v>
      </c>
      <c r="E60" s="28"/>
      <c r="F60" s="29"/>
      <c r="G60"/>
      <c r="H60" s="30">
        <f t="shared" si="1"/>
        <v>1</v>
      </c>
    </row>
    <row r="61" spans="1:8" x14ac:dyDescent="0.25">
      <c r="A61" s="25" t="s">
        <v>36</v>
      </c>
      <c r="B61" s="26" t="s">
        <v>3</v>
      </c>
      <c r="C61" s="27"/>
      <c r="D61" s="28" t="s">
        <v>2</v>
      </c>
      <c r="E61" s="28"/>
      <c r="F61" s="29"/>
      <c r="G61"/>
      <c r="H61" s="30">
        <f t="shared" si="1"/>
        <v>1</v>
      </c>
    </row>
    <row r="62" spans="1:8" x14ac:dyDescent="0.25">
      <c r="A62" s="31" t="s">
        <v>42</v>
      </c>
      <c r="B62" s="31"/>
      <c r="C62" s="31"/>
      <c r="D62" s="31"/>
      <c r="E62" s="31"/>
      <c r="F62" s="31"/>
      <c r="G62"/>
      <c r="H62"/>
    </row>
    <row r="63" spans="1:8" x14ac:dyDescent="0.25">
      <c r="A63" s="32" t="s">
        <v>43</v>
      </c>
      <c r="B63" s="32"/>
      <c r="C63" s="32"/>
      <c r="D63" s="32"/>
      <c r="E63" s="32"/>
      <c r="F63" s="32"/>
      <c r="G63"/>
      <c r="H63"/>
    </row>
    <row r="64" spans="1:8" x14ac:dyDescent="0.25">
      <c r="F64"/>
      <c r="G64"/>
      <c r="H64"/>
    </row>
    <row r="65" spans="7:7" x14ac:dyDescent="0.25">
      <c r="G65"/>
    </row>
  </sheetData>
  <mergeCells count="57">
    <mergeCell ref="B61:C61"/>
    <mergeCell ref="D61:E61"/>
    <mergeCell ref="A62:F62"/>
    <mergeCell ref="A63:F63"/>
    <mergeCell ref="B58:C58"/>
    <mergeCell ref="D58:E58"/>
    <mergeCell ref="B59:C59"/>
    <mergeCell ref="D59:E59"/>
    <mergeCell ref="B60:C60"/>
    <mergeCell ref="D60:E60"/>
    <mergeCell ref="B55:C55"/>
    <mergeCell ref="D55:E55"/>
    <mergeCell ref="B56:C56"/>
    <mergeCell ref="D56:E56"/>
    <mergeCell ref="B57:C57"/>
    <mergeCell ref="D57:E57"/>
    <mergeCell ref="B52:C52"/>
    <mergeCell ref="D52:E52"/>
    <mergeCell ref="B53:C53"/>
    <mergeCell ref="D53:E53"/>
    <mergeCell ref="B54:C54"/>
    <mergeCell ref="D54:E54"/>
    <mergeCell ref="B49:C49"/>
    <mergeCell ref="D49:E49"/>
    <mergeCell ref="B50:C50"/>
    <mergeCell ref="D50:E50"/>
    <mergeCell ref="B51:C51"/>
    <mergeCell ref="D51:E51"/>
    <mergeCell ref="B46:C46"/>
    <mergeCell ref="D46:E46"/>
    <mergeCell ref="B47:C47"/>
    <mergeCell ref="D47:E47"/>
    <mergeCell ref="B48:C48"/>
    <mergeCell ref="D48:E48"/>
    <mergeCell ref="B43:C43"/>
    <mergeCell ref="D43:E43"/>
    <mergeCell ref="B44:C44"/>
    <mergeCell ref="D44:E44"/>
    <mergeCell ref="B45:C45"/>
    <mergeCell ref="D45:E45"/>
    <mergeCell ref="B40:C40"/>
    <mergeCell ref="D40:E40"/>
    <mergeCell ref="B41:C41"/>
    <mergeCell ref="D41:E41"/>
    <mergeCell ref="B42:C42"/>
    <mergeCell ref="D42:E42"/>
    <mergeCell ref="A35:H35"/>
    <mergeCell ref="B37:F37"/>
    <mergeCell ref="B38:C38"/>
    <mergeCell ref="D38:E38"/>
    <mergeCell ref="B39:C39"/>
    <mergeCell ref="D39:E39"/>
    <mergeCell ref="A2:C2"/>
    <mergeCell ref="A3:C3"/>
    <mergeCell ref="A4:C4"/>
    <mergeCell ref="A5:C5"/>
    <mergeCell ref="A7:H7"/>
  </mergeCells>
  <conditionalFormatting sqref="H38:H6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63"/>
  <sheetViews>
    <sheetView topLeftCell="B32" workbookViewId="0">
      <selection activeCell="F45" sqref="F45:F59"/>
    </sheetView>
  </sheetViews>
  <sheetFormatPr defaultRowHeight="15" x14ac:dyDescent="0.25"/>
  <cols>
    <col min="1" max="1" width="15.7109375" bestFit="1" customWidth="1"/>
    <col min="2" max="2" width="13.42578125" bestFit="1" customWidth="1"/>
    <col min="3" max="3" width="12" bestFit="1" customWidth="1"/>
    <col min="4" max="5" width="14.7109375" bestFit="1" customWidth="1"/>
    <col min="6" max="6" width="19" bestFit="1" customWidth="1"/>
    <col min="7" max="7" width="26.85546875" bestFit="1" customWidth="1"/>
    <col min="8" max="8" width="25.140625" bestFit="1" customWidth="1"/>
  </cols>
  <sheetData>
    <row r="2" spans="1:8" x14ac:dyDescent="0.25">
      <c r="A2" s="1" t="s">
        <v>0</v>
      </c>
      <c r="B2" s="2"/>
      <c r="C2" s="3"/>
    </row>
    <row r="3" spans="1:8" x14ac:dyDescent="0.25">
      <c r="A3" s="4" t="s">
        <v>1</v>
      </c>
      <c r="B3" s="5"/>
      <c r="C3" s="6"/>
    </row>
    <row r="4" spans="1:8" x14ac:dyDescent="0.25">
      <c r="A4" s="7" t="s">
        <v>2</v>
      </c>
      <c r="B4" s="5"/>
      <c r="C4" s="6"/>
    </row>
    <row r="5" spans="1:8" x14ac:dyDescent="0.25">
      <c r="A5" s="7" t="s">
        <v>3</v>
      </c>
      <c r="B5" s="5"/>
      <c r="C5" s="6"/>
      <c r="G5" s="33"/>
      <c r="H5" s="33"/>
    </row>
    <row r="6" spans="1:8" x14ac:dyDescent="0.25">
      <c r="A6" s="8"/>
      <c r="B6" s="8"/>
      <c r="C6" s="9"/>
    </row>
    <row r="7" spans="1:8" x14ac:dyDescent="0.25">
      <c r="A7" s="10" t="s">
        <v>4</v>
      </c>
      <c r="B7" s="10"/>
      <c r="C7" s="10"/>
      <c r="D7" s="10"/>
      <c r="E7" s="10"/>
      <c r="F7" s="10"/>
      <c r="G7" s="10"/>
      <c r="H7" s="10"/>
    </row>
    <row r="8" spans="1:8" ht="45" x14ac:dyDescent="0.25">
      <c r="A8" s="11" t="s">
        <v>5</v>
      </c>
      <c r="B8" s="11" t="s">
        <v>6</v>
      </c>
      <c r="C8" s="11" t="s">
        <v>7</v>
      </c>
      <c r="D8" s="11" t="s">
        <v>8</v>
      </c>
      <c r="E8" s="11" t="s">
        <v>9</v>
      </c>
      <c r="F8" s="11" t="s">
        <v>10</v>
      </c>
      <c r="G8" s="11" t="s">
        <v>11</v>
      </c>
      <c r="H8" s="11" t="s">
        <v>12</v>
      </c>
    </row>
    <row r="9" spans="1:8" x14ac:dyDescent="0.25">
      <c r="A9" s="12" t="s">
        <v>13</v>
      </c>
      <c r="B9" s="13">
        <v>60</v>
      </c>
      <c r="C9" s="13">
        <v>60</v>
      </c>
      <c r="D9" s="14">
        <v>14.95</v>
      </c>
      <c r="E9" s="14">
        <v>14.95</v>
      </c>
      <c r="F9" s="13">
        <v>60</v>
      </c>
      <c r="G9" s="14">
        <v>14.95</v>
      </c>
      <c r="H9" s="14">
        <v>14.95</v>
      </c>
    </row>
    <row r="10" spans="1:8" x14ac:dyDescent="0.25">
      <c r="A10" s="15" t="s">
        <v>14</v>
      </c>
      <c r="B10" s="16">
        <v>60</v>
      </c>
      <c r="C10" s="16">
        <v>60</v>
      </c>
      <c r="D10" s="17">
        <v>14.95</v>
      </c>
      <c r="E10" s="17">
        <v>14.95</v>
      </c>
      <c r="F10" s="16">
        <v>60</v>
      </c>
      <c r="G10" s="17">
        <v>14.95</v>
      </c>
      <c r="H10" s="17">
        <v>14.95</v>
      </c>
    </row>
    <row r="11" spans="1:8" x14ac:dyDescent="0.25">
      <c r="A11" s="12" t="s">
        <v>15</v>
      </c>
      <c r="B11" s="13">
        <v>60</v>
      </c>
      <c r="C11" s="13">
        <v>60</v>
      </c>
      <c r="D11" s="14">
        <v>14.95</v>
      </c>
      <c r="E11" s="14">
        <v>14.95</v>
      </c>
      <c r="F11" s="13">
        <v>60</v>
      </c>
      <c r="G11" s="14">
        <v>14.95</v>
      </c>
      <c r="H11" s="14">
        <v>14.95</v>
      </c>
    </row>
    <row r="12" spans="1:8" x14ac:dyDescent="0.25">
      <c r="A12" s="15" t="s">
        <v>16</v>
      </c>
      <c r="B12" s="16">
        <v>60</v>
      </c>
      <c r="C12" s="16">
        <v>60</v>
      </c>
      <c r="D12" s="17">
        <v>14.95</v>
      </c>
      <c r="E12" s="17">
        <v>14.95</v>
      </c>
      <c r="F12" s="16">
        <v>60</v>
      </c>
      <c r="G12" s="17">
        <v>14.95</v>
      </c>
      <c r="H12" s="17">
        <v>14.95</v>
      </c>
    </row>
    <row r="13" spans="1:8" x14ac:dyDescent="0.25">
      <c r="A13" s="12" t="s">
        <v>17</v>
      </c>
      <c r="B13" s="13">
        <v>60</v>
      </c>
      <c r="C13" s="13">
        <v>60</v>
      </c>
      <c r="D13" s="14">
        <v>14.95</v>
      </c>
      <c r="E13" s="14">
        <v>14.95</v>
      </c>
      <c r="F13" s="13">
        <v>60</v>
      </c>
      <c r="G13" s="14">
        <v>14.95</v>
      </c>
      <c r="H13" s="14">
        <v>14.95</v>
      </c>
    </row>
    <row r="14" spans="1:8" x14ac:dyDescent="0.25">
      <c r="A14" s="15" t="s">
        <v>18</v>
      </c>
      <c r="B14" s="16">
        <v>60</v>
      </c>
      <c r="C14" s="16">
        <v>60</v>
      </c>
      <c r="D14" s="17">
        <v>14.95</v>
      </c>
      <c r="E14" s="17">
        <v>14.95</v>
      </c>
      <c r="F14" s="16">
        <v>60</v>
      </c>
      <c r="G14" s="17">
        <v>14.95</v>
      </c>
      <c r="H14" s="17">
        <v>14.95</v>
      </c>
    </row>
    <row r="15" spans="1:8" x14ac:dyDescent="0.25">
      <c r="A15" s="12" t="s">
        <v>19</v>
      </c>
      <c r="B15" s="13">
        <v>60</v>
      </c>
      <c r="C15" s="13">
        <v>63</v>
      </c>
      <c r="D15" s="14">
        <v>14.95</v>
      </c>
      <c r="E15" s="14">
        <v>79</v>
      </c>
      <c r="F15" s="13">
        <v>60</v>
      </c>
      <c r="G15" s="14">
        <v>14.95</v>
      </c>
      <c r="H15" s="14">
        <v>14.95</v>
      </c>
    </row>
    <row r="16" spans="1:8" x14ac:dyDescent="0.25">
      <c r="A16" s="15" t="s">
        <v>20</v>
      </c>
      <c r="B16" s="16">
        <v>60</v>
      </c>
      <c r="C16" s="16">
        <v>68</v>
      </c>
      <c r="D16" s="17">
        <v>14.95</v>
      </c>
      <c r="E16" s="17">
        <v>79</v>
      </c>
      <c r="F16" s="16">
        <v>60</v>
      </c>
      <c r="G16" s="17">
        <v>14.95</v>
      </c>
      <c r="H16" s="17">
        <v>14.95</v>
      </c>
    </row>
    <row r="17" spans="1:8" x14ac:dyDescent="0.25">
      <c r="A17" s="12" t="s">
        <v>21</v>
      </c>
      <c r="B17" s="13">
        <v>60</v>
      </c>
      <c r="C17" s="13">
        <v>68</v>
      </c>
      <c r="D17" s="14">
        <v>14.95</v>
      </c>
      <c r="E17" s="14">
        <v>79</v>
      </c>
      <c r="F17" s="13">
        <v>60</v>
      </c>
      <c r="G17" s="14">
        <v>14.95</v>
      </c>
      <c r="H17" s="14">
        <v>14.95</v>
      </c>
    </row>
    <row r="18" spans="1:8" x14ac:dyDescent="0.25">
      <c r="A18" s="15" t="s">
        <v>22</v>
      </c>
      <c r="B18" s="16">
        <v>60</v>
      </c>
      <c r="C18" s="16">
        <v>68</v>
      </c>
      <c r="D18" s="17">
        <v>14.95</v>
      </c>
      <c r="E18" s="17">
        <v>79</v>
      </c>
      <c r="F18" s="16">
        <v>60</v>
      </c>
      <c r="G18" s="17">
        <v>14.95</v>
      </c>
      <c r="H18" s="17">
        <v>14.95</v>
      </c>
    </row>
    <row r="19" spans="1:8" x14ac:dyDescent="0.25">
      <c r="A19" s="12" t="s">
        <v>23</v>
      </c>
      <c r="B19" s="13">
        <v>60</v>
      </c>
      <c r="C19" s="13">
        <v>68</v>
      </c>
      <c r="D19" s="14">
        <v>14.95</v>
      </c>
      <c r="E19" s="14">
        <v>79</v>
      </c>
      <c r="F19" s="13">
        <v>60</v>
      </c>
      <c r="G19" s="14">
        <v>14.95</v>
      </c>
      <c r="H19" s="14">
        <v>14.95</v>
      </c>
    </row>
    <row r="20" spans="1:8" x14ac:dyDescent="0.25">
      <c r="A20" s="15" t="s">
        <v>24</v>
      </c>
      <c r="B20" s="16">
        <v>60</v>
      </c>
      <c r="C20" s="16">
        <v>68</v>
      </c>
      <c r="D20" s="17">
        <v>14.95</v>
      </c>
      <c r="E20" s="17">
        <v>79</v>
      </c>
      <c r="F20" s="16">
        <v>60</v>
      </c>
      <c r="G20" s="17">
        <v>14.95</v>
      </c>
      <c r="H20" s="17">
        <v>14.95</v>
      </c>
    </row>
    <row r="21" spans="1:8" x14ac:dyDescent="0.25">
      <c r="A21" s="12" t="s">
        <v>25</v>
      </c>
      <c r="B21" s="13">
        <v>60</v>
      </c>
      <c r="C21" s="13">
        <v>68</v>
      </c>
      <c r="D21" s="14">
        <v>14.3</v>
      </c>
      <c r="E21" s="14">
        <v>79</v>
      </c>
      <c r="F21" s="13">
        <v>60</v>
      </c>
      <c r="G21" s="14">
        <v>14.895833333333334</v>
      </c>
      <c r="H21" s="14">
        <v>14.95</v>
      </c>
    </row>
    <row r="22" spans="1:8" x14ac:dyDescent="0.25">
      <c r="A22" s="15" t="s">
        <v>26</v>
      </c>
      <c r="B22" s="16">
        <v>60</v>
      </c>
      <c r="C22" s="16">
        <v>68</v>
      </c>
      <c r="D22" s="17">
        <v>12.9</v>
      </c>
      <c r="E22" s="17">
        <v>79</v>
      </c>
      <c r="F22" s="16">
        <v>60</v>
      </c>
      <c r="G22" s="17">
        <v>14.779166666666667</v>
      </c>
      <c r="H22" s="17">
        <v>14.95</v>
      </c>
    </row>
    <row r="23" spans="1:8" x14ac:dyDescent="0.25">
      <c r="A23" s="12" t="s">
        <v>27</v>
      </c>
      <c r="B23" s="13">
        <v>60</v>
      </c>
      <c r="C23" s="13">
        <v>68</v>
      </c>
      <c r="D23" s="14">
        <v>9.5</v>
      </c>
      <c r="E23" s="14">
        <v>79</v>
      </c>
      <c r="F23" s="13">
        <v>60</v>
      </c>
      <c r="G23" s="14">
        <v>14.495833333333334</v>
      </c>
      <c r="H23" s="14">
        <v>14.95</v>
      </c>
    </row>
    <row r="24" spans="1:8" x14ac:dyDescent="0.25">
      <c r="A24" s="15" t="s">
        <v>28</v>
      </c>
      <c r="B24" s="16">
        <v>60</v>
      </c>
      <c r="C24" s="16">
        <v>68</v>
      </c>
      <c r="D24" s="17">
        <v>10.3</v>
      </c>
      <c r="E24" s="17">
        <v>79</v>
      </c>
      <c r="F24" s="16">
        <v>60</v>
      </c>
      <c r="G24" s="17">
        <v>14.5625</v>
      </c>
      <c r="H24" s="17">
        <v>14.95</v>
      </c>
    </row>
    <row r="25" spans="1:8" x14ac:dyDescent="0.25">
      <c r="A25" s="12" t="s">
        <v>29</v>
      </c>
      <c r="B25" s="13">
        <v>60</v>
      </c>
      <c r="C25" s="13">
        <v>68</v>
      </c>
      <c r="D25" s="14">
        <v>13.9</v>
      </c>
      <c r="E25" s="14">
        <v>79</v>
      </c>
      <c r="F25" s="13">
        <v>60</v>
      </c>
      <c r="G25" s="14">
        <v>14.862500000000001</v>
      </c>
      <c r="H25" s="14">
        <v>14.95</v>
      </c>
    </row>
    <row r="26" spans="1:8" x14ac:dyDescent="0.25">
      <c r="A26" s="15" t="s">
        <v>30</v>
      </c>
      <c r="B26" s="16">
        <v>60</v>
      </c>
      <c r="C26" s="16">
        <v>68</v>
      </c>
      <c r="D26" s="17">
        <v>14.95</v>
      </c>
      <c r="E26" s="17">
        <v>79</v>
      </c>
      <c r="F26" s="16">
        <v>60</v>
      </c>
      <c r="G26" s="17">
        <v>14.95</v>
      </c>
      <c r="H26" s="17">
        <v>14.95</v>
      </c>
    </row>
    <row r="27" spans="1:8" x14ac:dyDescent="0.25">
      <c r="A27" s="12" t="s">
        <v>31</v>
      </c>
      <c r="B27" s="13">
        <v>60</v>
      </c>
      <c r="C27" s="13">
        <v>68</v>
      </c>
      <c r="D27" s="14">
        <v>14.95</v>
      </c>
      <c r="E27" s="14">
        <v>79</v>
      </c>
      <c r="F27" s="13">
        <v>60</v>
      </c>
      <c r="G27" s="14">
        <v>14.95</v>
      </c>
      <c r="H27" s="14">
        <v>14.95</v>
      </c>
    </row>
    <row r="28" spans="1:8" x14ac:dyDescent="0.25">
      <c r="A28" s="15" t="s">
        <v>32</v>
      </c>
      <c r="B28" s="16">
        <v>60</v>
      </c>
      <c r="C28" s="16">
        <v>68</v>
      </c>
      <c r="D28" s="17">
        <v>14.95</v>
      </c>
      <c r="E28" s="17">
        <v>79</v>
      </c>
      <c r="F28" s="16">
        <v>60</v>
      </c>
      <c r="G28" s="17">
        <v>14.95</v>
      </c>
      <c r="H28" s="17">
        <v>14.95</v>
      </c>
    </row>
    <row r="29" spans="1:8" x14ac:dyDescent="0.25">
      <c r="A29" s="12" t="s">
        <v>33</v>
      </c>
      <c r="B29" s="13">
        <v>60</v>
      </c>
      <c r="C29" s="13">
        <v>68</v>
      </c>
      <c r="D29" s="14">
        <v>14.95</v>
      </c>
      <c r="E29" s="14">
        <v>79</v>
      </c>
      <c r="F29" s="13">
        <v>60</v>
      </c>
      <c r="G29" s="14">
        <v>14.95</v>
      </c>
      <c r="H29" s="14">
        <v>14.95</v>
      </c>
    </row>
    <row r="30" spans="1:8" x14ac:dyDescent="0.25">
      <c r="A30" s="15" t="s">
        <v>34</v>
      </c>
      <c r="B30" s="16">
        <v>60</v>
      </c>
      <c r="C30" s="16">
        <v>68</v>
      </c>
      <c r="D30" s="17">
        <v>14.95</v>
      </c>
      <c r="E30" s="17">
        <v>79</v>
      </c>
      <c r="F30" s="16">
        <v>60</v>
      </c>
      <c r="G30" s="17">
        <v>14.95</v>
      </c>
      <c r="H30" s="17">
        <v>14.95</v>
      </c>
    </row>
    <row r="31" spans="1:8" x14ac:dyDescent="0.25">
      <c r="A31" s="12" t="s">
        <v>35</v>
      </c>
      <c r="B31" s="13">
        <v>60</v>
      </c>
      <c r="C31" s="13">
        <v>63</v>
      </c>
      <c r="D31" s="14">
        <v>14.95</v>
      </c>
      <c r="E31" s="14">
        <v>79</v>
      </c>
      <c r="F31" s="13">
        <v>60</v>
      </c>
      <c r="G31" s="14">
        <v>14.95</v>
      </c>
      <c r="H31" s="14">
        <v>14.95</v>
      </c>
    </row>
    <row r="32" spans="1:8" x14ac:dyDescent="0.25">
      <c r="A32" s="15" t="s">
        <v>36</v>
      </c>
      <c r="B32" s="16">
        <v>60</v>
      </c>
      <c r="C32" s="16">
        <v>63</v>
      </c>
      <c r="D32" s="17">
        <v>14.95</v>
      </c>
      <c r="E32" s="17">
        <v>79</v>
      </c>
      <c r="F32" s="16">
        <v>60</v>
      </c>
      <c r="G32" s="17">
        <v>14.95</v>
      </c>
      <c r="H32" s="17">
        <v>14.95</v>
      </c>
    </row>
    <row r="33" spans="1:8" x14ac:dyDescent="0.25">
      <c r="A33" s="18" t="s">
        <v>37</v>
      </c>
      <c r="B33" s="18">
        <f>SUM(B9:B32)</f>
        <v>1440</v>
      </c>
      <c r="C33" s="18">
        <f t="shared" ref="C33:F33" si="0">SUM(C9:C32)</f>
        <v>1569</v>
      </c>
      <c r="D33" s="18"/>
      <c r="E33" s="18"/>
      <c r="F33" s="18">
        <f t="shared" si="0"/>
        <v>1440</v>
      </c>
      <c r="G33" s="18"/>
      <c r="H33" s="18"/>
    </row>
    <row r="35" spans="1:8" x14ac:dyDescent="0.25">
      <c r="A35" s="19" t="s">
        <v>38</v>
      </c>
      <c r="B35" s="19"/>
      <c r="C35" s="19"/>
      <c r="D35" s="19"/>
      <c r="E35" s="19"/>
      <c r="F35" s="19"/>
      <c r="G35" s="19"/>
      <c r="H35" s="19"/>
    </row>
    <row r="37" spans="1:8" x14ac:dyDescent="0.25">
      <c r="A37" s="20" t="s">
        <v>5</v>
      </c>
      <c r="B37" s="21" t="s">
        <v>39</v>
      </c>
      <c r="C37" s="22"/>
      <c r="D37" s="22"/>
      <c r="E37" s="22"/>
      <c r="F37" s="23"/>
      <c r="H37" s="24" t="s">
        <v>40</v>
      </c>
    </row>
    <row r="38" spans="1:8" x14ac:dyDescent="0.25">
      <c r="A38" s="25" t="s">
        <v>13</v>
      </c>
      <c r="B38" s="26" t="s">
        <v>3</v>
      </c>
      <c r="C38" s="27"/>
      <c r="D38" s="28"/>
      <c r="E38" s="28"/>
      <c r="F38" s="29"/>
      <c r="H38" s="30">
        <f>F9/B9</f>
        <v>1</v>
      </c>
    </row>
    <row r="39" spans="1:8" x14ac:dyDescent="0.25">
      <c r="A39" s="25" t="s">
        <v>14</v>
      </c>
      <c r="B39" s="26" t="s">
        <v>3</v>
      </c>
      <c r="C39" s="27"/>
      <c r="D39" s="28"/>
      <c r="E39" s="28"/>
      <c r="F39" s="29"/>
      <c r="H39" s="30">
        <f t="shared" ref="H39:H61" si="1">F10/B10</f>
        <v>1</v>
      </c>
    </row>
    <row r="40" spans="1:8" x14ac:dyDescent="0.25">
      <c r="A40" s="25" t="s">
        <v>15</v>
      </c>
      <c r="B40" s="26" t="s">
        <v>3</v>
      </c>
      <c r="C40" s="27"/>
      <c r="D40" s="28"/>
      <c r="E40" s="28"/>
      <c r="F40" s="29"/>
      <c r="H40" s="30">
        <f t="shared" si="1"/>
        <v>1</v>
      </c>
    </row>
    <row r="41" spans="1:8" x14ac:dyDescent="0.25">
      <c r="A41" s="25" t="s">
        <v>16</v>
      </c>
      <c r="B41" s="26" t="s">
        <v>3</v>
      </c>
      <c r="C41" s="27"/>
      <c r="D41" s="28"/>
      <c r="E41" s="28"/>
      <c r="F41" s="29"/>
      <c r="H41" s="30">
        <f t="shared" si="1"/>
        <v>1</v>
      </c>
    </row>
    <row r="42" spans="1:8" x14ac:dyDescent="0.25">
      <c r="A42" s="25" t="s">
        <v>17</v>
      </c>
      <c r="B42" s="26" t="s">
        <v>3</v>
      </c>
      <c r="C42" s="27"/>
      <c r="D42" s="28"/>
      <c r="E42" s="28"/>
      <c r="F42" s="29"/>
      <c r="H42" s="30">
        <f t="shared" si="1"/>
        <v>1</v>
      </c>
    </row>
    <row r="43" spans="1:8" x14ac:dyDescent="0.25">
      <c r="A43" s="25" t="s">
        <v>18</v>
      </c>
      <c r="B43" s="26" t="s">
        <v>3</v>
      </c>
      <c r="C43" s="27"/>
      <c r="D43" s="28"/>
      <c r="E43" s="28"/>
      <c r="F43" s="29"/>
      <c r="H43" s="30">
        <f t="shared" si="1"/>
        <v>1</v>
      </c>
    </row>
    <row r="44" spans="1:8" x14ac:dyDescent="0.25">
      <c r="A44" s="25" t="s">
        <v>19</v>
      </c>
      <c r="B44" s="26" t="s">
        <v>3</v>
      </c>
      <c r="C44" s="27"/>
      <c r="D44" s="28" t="s">
        <v>41</v>
      </c>
      <c r="E44" s="28"/>
      <c r="F44" s="29"/>
      <c r="H44" s="30">
        <f t="shared" si="1"/>
        <v>1</v>
      </c>
    </row>
    <row r="45" spans="1:8" x14ac:dyDescent="0.25">
      <c r="A45" s="25" t="s">
        <v>20</v>
      </c>
      <c r="B45" s="26" t="s">
        <v>3</v>
      </c>
      <c r="C45" s="27"/>
      <c r="D45" s="28" t="s">
        <v>2</v>
      </c>
      <c r="E45" s="28"/>
      <c r="F45" s="29" t="s">
        <v>41</v>
      </c>
      <c r="H45" s="30">
        <f t="shared" si="1"/>
        <v>1</v>
      </c>
    </row>
    <row r="46" spans="1:8" x14ac:dyDescent="0.25">
      <c r="A46" s="25" t="s">
        <v>21</v>
      </c>
      <c r="B46" s="26" t="s">
        <v>3</v>
      </c>
      <c r="C46" s="27"/>
      <c r="D46" s="28" t="s">
        <v>2</v>
      </c>
      <c r="E46" s="28"/>
      <c r="F46" s="29" t="s">
        <v>41</v>
      </c>
      <c r="H46" s="30">
        <f t="shared" si="1"/>
        <v>1</v>
      </c>
    </row>
    <row r="47" spans="1:8" x14ac:dyDescent="0.25">
      <c r="A47" s="25" t="s">
        <v>22</v>
      </c>
      <c r="B47" s="26" t="s">
        <v>3</v>
      </c>
      <c r="C47" s="27"/>
      <c r="D47" s="28" t="s">
        <v>2</v>
      </c>
      <c r="E47" s="28"/>
      <c r="F47" s="29" t="s">
        <v>41</v>
      </c>
      <c r="H47" s="30">
        <f t="shared" si="1"/>
        <v>1</v>
      </c>
    </row>
    <row r="48" spans="1:8" x14ac:dyDescent="0.25">
      <c r="A48" s="25" t="s">
        <v>23</v>
      </c>
      <c r="B48" s="26" t="s">
        <v>3</v>
      </c>
      <c r="C48" s="27"/>
      <c r="D48" s="28" t="s">
        <v>2</v>
      </c>
      <c r="E48" s="28"/>
      <c r="F48" s="29" t="s">
        <v>41</v>
      </c>
      <c r="H48" s="30">
        <f t="shared" si="1"/>
        <v>1</v>
      </c>
    </row>
    <row r="49" spans="1:8" x14ac:dyDescent="0.25">
      <c r="A49" s="25" t="s">
        <v>24</v>
      </c>
      <c r="B49" s="26" t="s">
        <v>3</v>
      </c>
      <c r="C49" s="27"/>
      <c r="D49" s="28" t="s">
        <v>2</v>
      </c>
      <c r="E49" s="28"/>
      <c r="F49" s="29" t="s">
        <v>41</v>
      </c>
      <c r="H49" s="30">
        <f t="shared" si="1"/>
        <v>1</v>
      </c>
    </row>
    <row r="50" spans="1:8" x14ac:dyDescent="0.25">
      <c r="A50" s="25" t="s">
        <v>25</v>
      </c>
      <c r="B50" s="26" t="s">
        <v>2</v>
      </c>
      <c r="C50" s="27"/>
      <c r="D50" s="26" t="s">
        <v>3</v>
      </c>
      <c r="E50" s="27"/>
      <c r="F50" s="29" t="s">
        <v>41</v>
      </c>
      <c r="H50" s="30">
        <f t="shared" si="1"/>
        <v>1</v>
      </c>
    </row>
    <row r="51" spans="1:8" x14ac:dyDescent="0.25">
      <c r="A51" s="25" t="s">
        <v>26</v>
      </c>
      <c r="B51" s="26" t="s">
        <v>2</v>
      </c>
      <c r="C51" s="27"/>
      <c r="D51" s="26" t="s">
        <v>3</v>
      </c>
      <c r="E51" s="27"/>
      <c r="F51" s="29" t="s">
        <v>41</v>
      </c>
      <c r="H51" s="30">
        <f t="shared" si="1"/>
        <v>1</v>
      </c>
    </row>
    <row r="52" spans="1:8" x14ac:dyDescent="0.25">
      <c r="A52" s="25" t="s">
        <v>27</v>
      </c>
      <c r="B52" s="26" t="s">
        <v>2</v>
      </c>
      <c r="C52" s="27"/>
      <c r="D52" s="26" t="s">
        <v>3</v>
      </c>
      <c r="E52" s="27"/>
      <c r="F52" s="29" t="s">
        <v>41</v>
      </c>
      <c r="H52" s="30">
        <f t="shared" si="1"/>
        <v>1</v>
      </c>
    </row>
    <row r="53" spans="1:8" x14ac:dyDescent="0.25">
      <c r="A53" s="25" t="s">
        <v>28</v>
      </c>
      <c r="B53" s="26" t="s">
        <v>2</v>
      </c>
      <c r="C53" s="27"/>
      <c r="D53" s="26" t="s">
        <v>3</v>
      </c>
      <c r="E53" s="27"/>
      <c r="F53" s="29" t="s">
        <v>41</v>
      </c>
      <c r="H53" s="30">
        <f t="shared" si="1"/>
        <v>1</v>
      </c>
    </row>
    <row r="54" spans="1:8" x14ac:dyDescent="0.25">
      <c r="A54" s="25" t="s">
        <v>29</v>
      </c>
      <c r="B54" s="26" t="s">
        <v>2</v>
      </c>
      <c r="C54" s="27"/>
      <c r="D54" s="26" t="s">
        <v>3</v>
      </c>
      <c r="E54" s="27"/>
      <c r="F54" s="29" t="s">
        <v>41</v>
      </c>
      <c r="H54" s="30">
        <f t="shared" si="1"/>
        <v>1</v>
      </c>
    </row>
    <row r="55" spans="1:8" x14ac:dyDescent="0.25">
      <c r="A55" s="25" t="s">
        <v>30</v>
      </c>
      <c r="B55" s="26" t="s">
        <v>3</v>
      </c>
      <c r="C55" s="27"/>
      <c r="D55" s="28" t="s">
        <v>2</v>
      </c>
      <c r="E55" s="28"/>
      <c r="F55" s="29" t="s">
        <v>41</v>
      </c>
      <c r="H55" s="30">
        <f t="shared" si="1"/>
        <v>1</v>
      </c>
    </row>
    <row r="56" spans="1:8" x14ac:dyDescent="0.25">
      <c r="A56" s="25" t="s">
        <v>31</v>
      </c>
      <c r="B56" s="26" t="s">
        <v>3</v>
      </c>
      <c r="C56" s="27"/>
      <c r="D56" s="28" t="s">
        <v>2</v>
      </c>
      <c r="E56" s="28"/>
      <c r="F56" s="29" t="s">
        <v>41</v>
      </c>
      <c r="H56" s="30">
        <f t="shared" si="1"/>
        <v>1</v>
      </c>
    </row>
    <row r="57" spans="1:8" x14ac:dyDescent="0.25">
      <c r="A57" s="25" t="s">
        <v>32</v>
      </c>
      <c r="B57" s="26" t="s">
        <v>3</v>
      </c>
      <c r="C57" s="27"/>
      <c r="D57" s="28" t="s">
        <v>2</v>
      </c>
      <c r="E57" s="28"/>
      <c r="F57" s="29" t="s">
        <v>41</v>
      </c>
      <c r="H57" s="30">
        <f t="shared" si="1"/>
        <v>1</v>
      </c>
    </row>
    <row r="58" spans="1:8" x14ac:dyDescent="0.25">
      <c r="A58" s="25" t="s">
        <v>33</v>
      </c>
      <c r="B58" s="26" t="s">
        <v>3</v>
      </c>
      <c r="C58" s="27"/>
      <c r="D58" s="28" t="s">
        <v>2</v>
      </c>
      <c r="E58" s="28"/>
      <c r="F58" s="29" t="s">
        <v>41</v>
      </c>
      <c r="H58" s="30">
        <f t="shared" si="1"/>
        <v>1</v>
      </c>
    </row>
    <row r="59" spans="1:8" x14ac:dyDescent="0.25">
      <c r="A59" s="25" t="s">
        <v>34</v>
      </c>
      <c r="B59" s="26" t="s">
        <v>3</v>
      </c>
      <c r="C59" s="27"/>
      <c r="D59" s="28" t="s">
        <v>2</v>
      </c>
      <c r="E59" s="28"/>
      <c r="F59" s="29" t="s">
        <v>41</v>
      </c>
      <c r="H59" s="30">
        <f t="shared" si="1"/>
        <v>1</v>
      </c>
    </row>
    <row r="60" spans="1:8" x14ac:dyDescent="0.25">
      <c r="A60" s="25" t="s">
        <v>35</v>
      </c>
      <c r="B60" s="26" t="s">
        <v>3</v>
      </c>
      <c r="C60" s="27"/>
      <c r="D60" s="28" t="s">
        <v>41</v>
      </c>
      <c r="E60" s="28"/>
      <c r="F60" s="29"/>
      <c r="H60" s="30">
        <f t="shared" si="1"/>
        <v>1</v>
      </c>
    </row>
    <row r="61" spans="1:8" x14ac:dyDescent="0.25">
      <c r="A61" s="25" t="s">
        <v>36</v>
      </c>
      <c r="B61" s="26" t="s">
        <v>3</v>
      </c>
      <c r="C61" s="27"/>
      <c r="D61" s="28" t="s">
        <v>41</v>
      </c>
      <c r="E61" s="28"/>
      <c r="F61" s="29"/>
      <c r="H61" s="30">
        <f t="shared" si="1"/>
        <v>1</v>
      </c>
    </row>
    <row r="62" spans="1:8" x14ac:dyDescent="0.25">
      <c r="A62" s="31" t="s">
        <v>42</v>
      </c>
      <c r="B62" s="31"/>
      <c r="C62" s="31"/>
      <c r="D62" s="31"/>
      <c r="E62" s="31"/>
      <c r="F62" s="31"/>
    </row>
    <row r="63" spans="1:8" x14ac:dyDescent="0.25">
      <c r="A63" s="32" t="s">
        <v>43</v>
      </c>
      <c r="B63" s="32"/>
      <c r="C63" s="32"/>
      <c r="D63" s="32"/>
      <c r="E63" s="32"/>
      <c r="F63" s="32"/>
    </row>
  </sheetData>
  <mergeCells count="57">
    <mergeCell ref="B61:C61"/>
    <mergeCell ref="D61:E61"/>
    <mergeCell ref="A62:F62"/>
    <mergeCell ref="A63:F63"/>
    <mergeCell ref="B58:C58"/>
    <mergeCell ref="D58:E58"/>
    <mergeCell ref="B59:C59"/>
    <mergeCell ref="D59:E59"/>
    <mergeCell ref="B60:C60"/>
    <mergeCell ref="D60:E60"/>
    <mergeCell ref="B55:C55"/>
    <mergeCell ref="D55:E55"/>
    <mergeCell ref="B56:C56"/>
    <mergeCell ref="D56:E56"/>
    <mergeCell ref="B57:C57"/>
    <mergeCell ref="D57:E57"/>
    <mergeCell ref="B52:C52"/>
    <mergeCell ref="D52:E52"/>
    <mergeCell ref="B53:C53"/>
    <mergeCell ref="D53:E53"/>
    <mergeCell ref="B54:C54"/>
    <mergeCell ref="D54:E54"/>
    <mergeCell ref="B49:C49"/>
    <mergeCell ref="D49:E49"/>
    <mergeCell ref="B50:C50"/>
    <mergeCell ref="D50:E50"/>
    <mergeCell ref="B51:C51"/>
    <mergeCell ref="D51:E51"/>
    <mergeCell ref="B46:C46"/>
    <mergeCell ref="D46:E46"/>
    <mergeCell ref="B47:C47"/>
    <mergeCell ref="D47:E47"/>
    <mergeCell ref="B48:C48"/>
    <mergeCell ref="D48:E48"/>
    <mergeCell ref="B43:C43"/>
    <mergeCell ref="D43:E43"/>
    <mergeCell ref="B44:C44"/>
    <mergeCell ref="D44:E44"/>
    <mergeCell ref="B45:C45"/>
    <mergeCell ref="D45:E45"/>
    <mergeCell ref="B40:C40"/>
    <mergeCell ref="D40:E40"/>
    <mergeCell ref="B41:C41"/>
    <mergeCell ref="D41:E41"/>
    <mergeCell ref="B42:C42"/>
    <mergeCell ref="D42:E42"/>
    <mergeCell ref="A35:H35"/>
    <mergeCell ref="B37:F37"/>
    <mergeCell ref="B38:C38"/>
    <mergeCell ref="D38:E38"/>
    <mergeCell ref="B39:C39"/>
    <mergeCell ref="D39:E39"/>
    <mergeCell ref="A2:C2"/>
    <mergeCell ref="A3:C3"/>
    <mergeCell ref="A4:C4"/>
    <mergeCell ref="A5:C5"/>
    <mergeCell ref="A7:H7"/>
  </mergeCells>
  <conditionalFormatting sqref="H38:H6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63"/>
  <sheetViews>
    <sheetView topLeftCell="B33" workbookViewId="0">
      <selection activeCell="G60" sqref="G60"/>
    </sheetView>
  </sheetViews>
  <sheetFormatPr defaultRowHeight="15" x14ac:dyDescent="0.25"/>
  <cols>
    <col min="1" max="1" width="15.7109375" bestFit="1" customWidth="1"/>
    <col min="2" max="2" width="13.42578125" bestFit="1" customWidth="1"/>
    <col min="3" max="3" width="12" bestFit="1" customWidth="1"/>
    <col min="4" max="5" width="14.7109375" bestFit="1" customWidth="1"/>
    <col min="6" max="6" width="19" bestFit="1" customWidth="1"/>
    <col min="7" max="7" width="26.85546875" bestFit="1" customWidth="1"/>
    <col min="8" max="8" width="25.140625" bestFit="1" customWidth="1"/>
  </cols>
  <sheetData>
    <row r="2" spans="1:8" x14ac:dyDescent="0.25">
      <c r="A2" s="1" t="s">
        <v>0</v>
      </c>
      <c r="B2" s="2"/>
      <c r="C2" s="3"/>
    </row>
    <row r="3" spans="1:8" x14ac:dyDescent="0.25">
      <c r="A3" s="4" t="s">
        <v>1</v>
      </c>
      <c r="B3" s="5"/>
      <c r="C3" s="6"/>
    </row>
    <row r="4" spans="1:8" x14ac:dyDescent="0.25">
      <c r="A4" s="7" t="s">
        <v>2</v>
      </c>
      <c r="B4" s="5"/>
      <c r="C4" s="6"/>
    </row>
    <row r="5" spans="1:8" x14ac:dyDescent="0.25">
      <c r="A5" s="7" t="s">
        <v>3</v>
      </c>
      <c r="B5" s="5"/>
      <c r="C5" s="6"/>
    </row>
    <row r="6" spans="1:8" x14ac:dyDescent="0.25">
      <c r="A6" s="8"/>
      <c r="B6" s="8"/>
      <c r="C6" s="9"/>
    </row>
    <row r="7" spans="1:8" x14ac:dyDescent="0.25">
      <c r="A7" s="10" t="s">
        <v>4</v>
      </c>
      <c r="B7" s="10"/>
      <c r="C7" s="10"/>
      <c r="D7" s="10"/>
      <c r="E7" s="10"/>
      <c r="F7" s="10"/>
      <c r="G7" s="10"/>
      <c r="H7" s="10"/>
    </row>
    <row r="8" spans="1:8" ht="45" x14ac:dyDescent="0.25">
      <c r="A8" s="11" t="s">
        <v>5</v>
      </c>
      <c r="B8" s="11" t="s">
        <v>6</v>
      </c>
      <c r="C8" s="11" t="s">
        <v>7</v>
      </c>
      <c r="D8" s="11" t="s">
        <v>8</v>
      </c>
      <c r="E8" s="11" t="s">
        <v>9</v>
      </c>
      <c r="F8" s="11" t="s">
        <v>10</v>
      </c>
      <c r="G8" s="11" t="s">
        <v>11</v>
      </c>
      <c r="H8" s="11" t="s">
        <v>12</v>
      </c>
    </row>
    <row r="9" spans="1:8" x14ac:dyDescent="0.25">
      <c r="A9" s="12" t="s">
        <v>13</v>
      </c>
      <c r="B9" s="13">
        <v>60</v>
      </c>
      <c r="C9" s="13">
        <v>60</v>
      </c>
      <c r="D9" s="14">
        <v>14.95</v>
      </c>
      <c r="E9" s="14">
        <v>14.95</v>
      </c>
      <c r="F9" s="13">
        <v>60</v>
      </c>
      <c r="G9" s="14">
        <v>14.95</v>
      </c>
      <c r="H9" s="14">
        <v>14.95</v>
      </c>
    </row>
    <row r="10" spans="1:8" x14ac:dyDescent="0.25">
      <c r="A10" s="15" t="s">
        <v>14</v>
      </c>
      <c r="B10" s="16">
        <v>60</v>
      </c>
      <c r="C10" s="16">
        <v>60</v>
      </c>
      <c r="D10" s="17">
        <v>14.95</v>
      </c>
      <c r="E10" s="17">
        <v>14.95</v>
      </c>
      <c r="F10" s="16">
        <v>60</v>
      </c>
      <c r="G10" s="17">
        <v>14.95</v>
      </c>
      <c r="H10" s="17">
        <v>14.95</v>
      </c>
    </row>
    <row r="11" spans="1:8" x14ac:dyDescent="0.25">
      <c r="A11" s="12" t="s">
        <v>15</v>
      </c>
      <c r="B11" s="13">
        <v>60</v>
      </c>
      <c r="C11" s="13">
        <v>60</v>
      </c>
      <c r="D11" s="14">
        <v>14.95</v>
      </c>
      <c r="E11" s="14">
        <v>14.95</v>
      </c>
      <c r="F11" s="13">
        <v>60</v>
      </c>
      <c r="G11" s="14">
        <v>14.95</v>
      </c>
      <c r="H11" s="14">
        <v>14.95</v>
      </c>
    </row>
    <row r="12" spans="1:8" x14ac:dyDescent="0.25">
      <c r="A12" s="15" t="s">
        <v>16</v>
      </c>
      <c r="B12" s="16">
        <v>60</v>
      </c>
      <c r="C12" s="16">
        <v>60</v>
      </c>
      <c r="D12" s="17">
        <v>14.95</v>
      </c>
      <c r="E12" s="17">
        <v>14.95</v>
      </c>
      <c r="F12" s="16">
        <v>60</v>
      </c>
      <c r="G12" s="17">
        <v>14.95</v>
      </c>
      <c r="H12" s="17">
        <v>14.95</v>
      </c>
    </row>
    <row r="13" spans="1:8" x14ac:dyDescent="0.25">
      <c r="A13" s="12" t="s">
        <v>17</v>
      </c>
      <c r="B13" s="13">
        <v>60</v>
      </c>
      <c r="C13" s="13">
        <v>60</v>
      </c>
      <c r="D13" s="14">
        <v>14.95</v>
      </c>
      <c r="E13" s="14">
        <v>14.95</v>
      </c>
      <c r="F13" s="13">
        <v>60</v>
      </c>
      <c r="G13" s="14">
        <v>14.95</v>
      </c>
      <c r="H13" s="14">
        <v>14.95</v>
      </c>
    </row>
    <row r="14" spans="1:8" x14ac:dyDescent="0.25">
      <c r="A14" s="15" t="s">
        <v>18</v>
      </c>
      <c r="B14" s="16">
        <v>60</v>
      </c>
      <c r="C14" s="16">
        <v>60</v>
      </c>
      <c r="D14" s="17">
        <v>14.95</v>
      </c>
      <c r="E14" s="17">
        <v>14.95</v>
      </c>
      <c r="F14" s="16">
        <v>60</v>
      </c>
      <c r="G14" s="17">
        <v>14.95</v>
      </c>
      <c r="H14" s="17">
        <v>14.95</v>
      </c>
    </row>
    <row r="15" spans="1:8" x14ac:dyDescent="0.25">
      <c r="A15" s="12" t="s">
        <v>19</v>
      </c>
      <c r="B15" s="13">
        <v>60</v>
      </c>
      <c r="C15" s="13">
        <v>63</v>
      </c>
      <c r="D15" s="14">
        <v>14.95</v>
      </c>
      <c r="E15" s="14">
        <v>79</v>
      </c>
      <c r="F15" s="13">
        <v>60</v>
      </c>
      <c r="G15" s="14">
        <v>14.95</v>
      </c>
      <c r="H15" s="14">
        <v>14.95</v>
      </c>
    </row>
    <row r="16" spans="1:8" x14ac:dyDescent="0.25">
      <c r="A16" s="15" t="s">
        <v>20</v>
      </c>
      <c r="B16" s="16">
        <v>60</v>
      </c>
      <c r="C16" s="16">
        <v>68</v>
      </c>
      <c r="D16" s="17">
        <v>14.95</v>
      </c>
      <c r="E16" s="17">
        <v>79</v>
      </c>
      <c r="F16" s="16">
        <v>60</v>
      </c>
      <c r="G16" s="17">
        <v>14.95</v>
      </c>
      <c r="H16" s="17">
        <v>14.95</v>
      </c>
    </row>
    <row r="17" spans="1:8" x14ac:dyDescent="0.25">
      <c r="A17" s="12" t="s">
        <v>21</v>
      </c>
      <c r="B17" s="13">
        <v>60</v>
      </c>
      <c r="C17" s="13">
        <v>68</v>
      </c>
      <c r="D17" s="14">
        <v>14.95</v>
      </c>
      <c r="E17" s="14">
        <v>79</v>
      </c>
      <c r="F17" s="13">
        <v>60</v>
      </c>
      <c r="G17" s="14">
        <v>14.95</v>
      </c>
      <c r="H17" s="14">
        <v>14.95</v>
      </c>
    </row>
    <row r="18" spans="1:8" x14ac:dyDescent="0.25">
      <c r="A18" s="15" t="s">
        <v>22</v>
      </c>
      <c r="B18" s="16">
        <v>60</v>
      </c>
      <c r="C18" s="16">
        <v>68</v>
      </c>
      <c r="D18" s="17">
        <v>14.95</v>
      </c>
      <c r="E18" s="17">
        <v>79</v>
      </c>
      <c r="F18" s="16">
        <v>60</v>
      </c>
      <c r="G18" s="17">
        <v>14.95</v>
      </c>
      <c r="H18" s="17">
        <v>14.95</v>
      </c>
    </row>
    <row r="19" spans="1:8" x14ac:dyDescent="0.25">
      <c r="A19" s="12" t="s">
        <v>23</v>
      </c>
      <c r="B19" s="13">
        <v>60</v>
      </c>
      <c r="C19" s="13">
        <v>68</v>
      </c>
      <c r="D19" s="14">
        <v>14.95</v>
      </c>
      <c r="E19" s="14">
        <v>79</v>
      </c>
      <c r="F19" s="13">
        <v>60</v>
      </c>
      <c r="G19" s="14">
        <v>14.95</v>
      </c>
      <c r="H19" s="14">
        <v>14.95</v>
      </c>
    </row>
    <row r="20" spans="1:8" x14ac:dyDescent="0.25">
      <c r="A20" s="15" t="s">
        <v>24</v>
      </c>
      <c r="B20" s="16">
        <v>60</v>
      </c>
      <c r="C20" s="16">
        <v>68</v>
      </c>
      <c r="D20" s="17">
        <v>14.95</v>
      </c>
      <c r="E20" s="17">
        <v>79</v>
      </c>
      <c r="F20" s="16">
        <v>60</v>
      </c>
      <c r="G20" s="17">
        <v>14.95</v>
      </c>
      <c r="H20" s="17">
        <v>14.95</v>
      </c>
    </row>
    <row r="21" spans="1:8" x14ac:dyDescent="0.25">
      <c r="A21" s="12" t="s">
        <v>25</v>
      </c>
      <c r="B21" s="13">
        <v>60</v>
      </c>
      <c r="C21" s="13">
        <v>68</v>
      </c>
      <c r="D21" s="14">
        <v>14</v>
      </c>
      <c r="E21" s="14">
        <v>79</v>
      </c>
      <c r="F21" s="13">
        <v>60</v>
      </c>
      <c r="G21" s="14">
        <v>14.870833333333334</v>
      </c>
      <c r="H21" s="14">
        <v>14.95</v>
      </c>
    </row>
    <row r="22" spans="1:8" x14ac:dyDescent="0.25">
      <c r="A22" s="15" t="s">
        <v>26</v>
      </c>
      <c r="B22" s="16">
        <v>60</v>
      </c>
      <c r="C22" s="16">
        <v>68</v>
      </c>
      <c r="D22" s="17">
        <v>13</v>
      </c>
      <c r="E22" s="17">
        <v>79</v>
      </c>
      <c r="F22" s="16">
        <v>60</v>
      </c>
      <c r="G22" s="17">
        <v>14.7875</v>
      </c>
      <c r="H22" s="17">
        <v>14.95</v>
      </c>
    </row>
    <row r="23" spans="1:8" x14ac:dyDescent="0.25">
      <c r="A23" s="12" t="s">
        <v>27</v>
      </c>
      <c r="B23" s="13">
        <v>60</v>
      </c>
      <c r="C23" s="13">
        <v>68</v>
      </c>
      <c r="D23" s="14">
        <v>10.4</v>
      </c>
      <c r="E23" s="14">
        <v>79</v>
      </c>
      <c r="F23" s="13">
        <v>60</v>
      </c>
      <c r="G23" s="14">
        <v>14.570833333333333</v>
      </c>
      <c r="H23" s="14">
        <v>14.95</v>
      </c>
    </row>
    <row r="24" spans="1:8" x14ac:dyDescent="0.25">
      <c r="A24" s="15" t="s">
        <v>28</v>
      </c>
      <c r="B24" s="16">
        <v>60</v>
      </c>
      <c r="C24" s="16">
        <v>68</v>
      </c>
      <c r="D24" s="17">
        <v>10.7</v>
      </c>
      <c r="E24" s="17">
        <v>79</v>
      </c>
      <c r="F24" s="16">
        <v>60</v>
      </c>
      <c r="G24" s="17">
        <v>14.595833333333333</v>
      </c>
      <c r="H24" s="17">
        <v>14.95</v>
      </c>
    </row>
    <row r="25" spans="1:8" x14ac:dyDescent="0.25">
      <c r="A25" s="12" t="s">
        <v>29</v>
      </c>
      <c r="B25" s="13">
        <v>60</v>
      </c>
      <c r="C25" s="13">
        <v>68</v>
      </c>
      <c r="D25" s="14">
        <v>14</v>
      </c>
      <c r="E25" s="14">
        <v>79</v>
      </c>
      <c r="F25" s="13">
        <v>60</v>
      </c>
      <c r="G25" s="14">
        <v>14.870833333333334</v>
      </c>
      <c r="H25" s="14">
        <v>14.95</v>
      </c>
    </row>
    <row r="26" spans="1:8" x14ac:dyDescent="0.25">
      <c r="A26" s="15" t="s">
        <v>30</v>
      </c>
      <c r="B26" s="16">
        <v>60</v>
      </c>
      <c r="C26" s="16">
        <v>68</v>
      </c>
      <c r="D26" s="17">
        <v>14.95</v>
      </c>
      <c r="E26" s="17">
        <v>79</v>
      </c>
      <c r="F26" s="16">
        <v>60</v>
      </c>
      <c r="G26" s="17">
        <v>14.95</v>
      </c>
      <c r="H26" s="17">
        <v>14.95</v>
      </c>
    </row>
    <row r="27" spans="1:8" x14ac:dyDescent="0.25">
      <c r="A27" s="12" t="s">
        <v>31</v>
      </c>
      <c r="B27" s="13">
        <v>60</v>
      </c>
      <c r="C27" s="13">
        <v>68</v>
      </c>
      <c r="D27" s="14">
        <v>14.95</v>
      </c>
      <c r="E27" s="14">
        <v>79</v>
      </c>
      <c r="F27" s="13">
        <v>60</v>
      </c>
      <c r="G27" s="14">
        <v>14.95</v>
      </c>
      <c r="H27" s="14">
        <v>14.95</v>
      </c>
    </row>
    <row r="28" spans="1:8" x14ac:dyDescent="0.25">
      <c r="A28" s="15" t="s">
        <v>32</v>
      </c>
      <c r="B28" s="16">
        <v>60</v>
      </c>
      <c r="C28" s="16">
        <v>68</v>
      </c>
      <c r="D28" s="17">
        <v>14.95</v>
      </c>
      <c r="E28" s="17">
        <v>79</v>
      </c>
      <c r="F28" s="16">
        <v>60</v>
      </c>
      <c r="G28" s="17">
        <v>14.95</v>
      </c>
      <c r="H28" s="17">
        <v>14.95</v>
      </c>
    </row>
    <row r="29" spans="1:8" x14ac:dyDescent="0.25">
      <c r="A29" s="12" t="s">
        <v>33</v>
      </c>
      <c r="B29" s="13">
        <v>60</v>
      </c>
      <c r="C29" s="13">
        <v>68</v>
      </c>
      <c r="D29" s="14">
        <v>14.95</v>
      </c>
      <c r="E29" s="14">
        <v>79</v>
      </c>
      <c r="F29" s="13">
        <v>60</v>
      </c>
      <c r="G29" s="14">
        <v>14.95</v>
      </c>
      <c r="H29" s="14">
        <v>14.95</v>
      </c>
    </row>
    <row r="30" spans="1:8" x14ac:dyDescent="0.25">
      <c r="A30" s="15" t="s">
        <v>34</v>
      </c>
      <c r="B30" s="16">
        <v>60</v>
      </c>
      <c r="C30" s="16">
        <v>68</v>
      </c>
      <c r="D30" s="17">
        <v>14.95</v>
      </c>
      <c r="E30" s="17">
        <v>79</v>
      </c>
      <c r="F30" s="16">
        <v>60</v>
      </c>
      <c r="G30" s="17">
        <v>14.95</v>
      </c>
      <c r="H30" s="17">
        <v>14.95</v>
      </c>
    </row>
    <row r="31" spans="1:8" x14ac:dyDescent="0.25">
      <c r="A31" s="12" t="s">
        <v>35</v>
      </c>
      <c r="B31" s="13">
        <v>60</v>
      </c>
      <c r="C31" s="13">
        <v>63</v>
      </c>
      <c r="D31" s="14">
        <v>14.95</v>
      </c>
      <c r="E31" s="14">
        <v>79</v>
      </c>
      <c r="F31" s="13">
        <v>60</v>
      </c>
      <c r="G31" s="14">
        <v>14.95</v>
      </c>
      <c r="H31" s="14">
        <v>14.95</v>
      </c>
    </row>
    <row r="32" spans="1:8" x14ac:dyDescent="0.25">
      <c r="A32" s="15" t="s">
        <v>36</v>
      </c>
      <c r="B32" s="16">
        <v>60</v>
      </c>
      <c r="C32" s="16">
        <v>63</v>
      </c>
      <c r="D32" s="17">
        <v>14.95</v>
      </c>
      <c r="E32" s="17">
        <v>79</v>
      </c>
      <c r="F32" s="16">
        <v>60</v>
      </c>
      <c r="G32" s="17">
        <v>14.95</v>
      </c>
      <c r="H32" s="17">
        <v>14.95</v>
      </c>
    </row>
    <row r="33" spans="1:8" x14ac:dyDescent="0.25">
      <c r="A33" s="18" t="s">
        <v>37</v>
      </c>
      <c r="B33" s="18">
        <f>SUM(B9:B32)</f>
        <v>1440</v>
      </c>
      <c r="C33" s="18">
        <f t="shared" ref="C33:F33" si="0">SUM(C9:C32)</f>
        <v>1569</v>
      </c>
      <c r="D33" s="18"/>
      <c r="E33" s="18"/>
      <c r="F33" s="18">
        <f t="shared" si="0"/>
        <v>1440</v>
      </c>
      <c r="G33" s="18"/>
      <c r="H33" s="18"/>
    </row>
    <row r="35" spans="1:8" x14ac:dyDescent="0.25">
      <c r="A35" s="19" t="s">
        <v>38</v>
      </c>
      <c r="B35" s="19"/>
      <c r="C35" s="19"/>
      <c r="D35" s="19"/>
      <c r="E35" s="19"/>
      <c r="F35" s="19"/>
      <c r="G35" s="19"/>
      <c r="H35" s="19"/>
    </row>
    <row r="37" spans="1:8" x14ac:dyDescent="0.25">
      <c r="A37" s="20" t="s">
        <v>5</v>
      </c>
      <c r="B37" s="21" t="s">
        <v>39</v>
      </c>
      <c r="C37" s="22"/>
      <c r="D37" s="22"/>
      <c r="E37" s="22"/>
      <c r="F37" s="23"/>
      <c r="H37" s="24" t="s">
        <v>40</v>
      </c>
    </row>
    <row r="38" spans="1:8" x14ac:dyDescent="0.25">
      <c r="A38" s="25" t="s">
        <v>13</v>
      </c>
      <c r="B38" s="26" t="s">
        <v>3</v>
      </c>
      <c r="C38" s="27"/>
      <c r="D38" s="28"/>
      <c r="E38" s="28"/>
      <c r="F38" s="29"/>
      <c r="H38" s="30">
        <f>F9/B9</f>
        <v>1</v>
      </c>
    </row>
    <row r="39" spans="1:8" x14ac:dyDescent="0.25">
      <c r="A39" s="25" t="s">
        <v>14</v>
      </c>
      <c r="B39" s="26" t="s">
        <v>3</v>
      </c>
      <c r="C39" s="27"/>
      <c r="D39" s="28"/>
      <c r="E39" s="28"/>
      <c r="F39" s="29"/>
      <c r="H39" s="30">
        <f t="shared" ref="H39:H61" si="1">F10/B10</f>
        <v>1</v>
      </c>
    </row>
    <row r="40" spans="1:8" x14ac:dyDescent="0.25">
      <c r="A40" s="25" t="s">
        <v>15</v>
      </c>
      <c r="B40" s="26" t="s">
        <v>3</v>
      </c>
      <c r="C40" s="27"/>
      <c r="D40" s="28"/>
      <c r="E40" s="28"/>
      <c r="F40" s="29"/>
      <c r="H40" s="30">
        <f t="shared" si="1"/>
        <v>1</v>
      </c>
    </row>
    <row r="41" spans="1:8" x14ac:dyDescent="0.25">
      <c r="A41" s="25" t="s">
        <v>16</v>
      </c>
      <c r="B41" s="26" t="s">
        <v>3</v>
      </c>
      <c r="C41" s="27"/>
      <c r="D41" s="28"/>
      <c r="E41" s="28"/>
      <c r="F41" s="29"/>
      <c r="H41" s="30">
        <f t="shared" si="1"/>
        <v>1</v>
      </c>
    </row>
    <row r="42" spans="1:8" x14ac:dyDescent="0.25">
      <c r="A42" s="25" t="s">
        <v>17</v>
      </c>
      <c r="B42" s="26" t="s">
        <v>3</v>
      </c>
      <c r="C42" s="27"/>
      <c r="D42" s="28"/>
      <c r="E42" s="28"/>
      <c r="F42" s="29"/>
      <c r="H42" s="30">
        <f t="shared" si="1"/>
        <v>1</v>
      </c>
    </row>
    <row r="43" spans="1:8" x14ac:dyDescent="0.25">
      <c r="A43" s="25" t="s">
        <v>18</v>
      </c>
      <c r="B43" s="26" t="s">
        <v>3</v>
      </c>
      <c r="C43" s="27"/>
      <c r="D43" s="28"/>
      <c r="E43" s="28"/>
      <c r="F43" s="29"/>
      <c r="H43" s="30">
        <f t="shared" si="1"/>
        <v>1</v>
      </c>
    </row>
    <row r="44" spans="1:8" x14ac:dyDescent="0.25">
      <c r="A44" s="25" t="s">
        <v>19</v>
      </c>
      <c r="B44" s="26" t="s">
        <v>3</v>
      </c>
      <c r="C44" s="27"/>
      <c r="D44" s="28" t="s">
        <v>41</v>
      </c>
      <c r="E44" s="28"/>
      <c r="F44" s="29"/>
      <c r="H44" s="30">
        <f t="shared" si="1"/>
        <v>1</v>
      </c>
    </row>
    <row r="45" spans="1:8" x14ac:dyDescent="0.25">
      <c r="A45" s="25" t="s">
        <v>20</v>
      </c>
      <c r="B45" s="26" t="s">
        <v>3</v>
      </c>
      <c r="C45" s="27"/>
      <c r="D45" s="28" t="s">
        <v>2</v>
      </c>
      <c r="E45" s="28"/>
      <c r="F45" s="29" t="s">
        <v>41</v>
      </c>
      <c r="H45" s="30">
        <f t="shared" si="1"/>
        <v>1</v>
      </c>
    </row>
    <row r="46" spans="1:8" x14ac:dyDescent="0.25">
      <c r="A46" s="25" t="s">
        <v>21</v>
      </c>
      <c r="B46" s="26" t="s">
        <v>3</v>
      </c>
      <c r="C46" s="27"/>
      <c r="D46" s="28" t="s">
        <v>2</v>
      </c>
      <c r="E46" s="28"/>
      <c r="F46" s="29" t="s">
        <v>41</v>
      </c>
      <c r="H46" s="30">
        <f t="shared" si="1"/>
        <v>1</v>
      </c>
    </row>
    <row r="47" spans="1:8" x14ac:dyDescent="0.25">
      <c r="A47" s="25" t="s">
        <v>22</v>
      </c>
      <c r="B47" s="26" t="s">
        <v>3</v>
      </c>
      <c r="C47" s="27"/>
      <c r="D47" s="28" t="s">
        <v>2</v>
      </c>
      <c r="E47" s="28"/>
      <c r="F47" s="29" t="s">
        <v>41</v>
      </c>
      <c r="H47" s="30">
        <f t="shared" si="1"/>
        <v>1</v>
      </c>
    </row>
    <row r="48" spans="1:8" x14ac:dyDescent="0.25">
      <c r="A48" s="25" t="s">
        <v>23</v>
      </c>
      <c r="B48" s="26" t="s">
        <v>3</v>
      </c>
      <c r="C48" s="27"/>
      <c r="D48" s="28" t="s">
        <v>2</v>
      </c>
      <c r="E48" s="28"/>
      <c r="F48" s="29" t="s">
        <v>41</v>
      </c>
      <c r="H48" s="30">
        <f t="shared" si="1"/>
        <v>1</v>
      </c>
    </row>
    <row r="49" spans="1:8" x14ac:dyDescent="0.25">
      <c r="A49" s="25" t="s">
        <v>24</v>
      </c>
      <c r="B49" s="26" t="s">
        <v>3</v>
      </c>
      <c r="C49" s="27"/>
      <c r="D49" s="28" t="s">
        <v>2</v>
      </c>
      <c r="E49" s="28"/>
      <c r="F49" s="29" t="s">
        <v>41</v>
      </c>
      <c r="H49" s="30">
        <f t="shared" si="1"/>
        <v>1</v>
      </c>
    </row>
    <row r="50" spans="1:8" x14ac:dyDescent="0.25">
      <c r="A50" s="25" t="s">
        <v>25</v>
      </c>
      <c r="B50" s="26" t="s">
        <v>2</v>
      </c>
      <c r="C50" s="27"/>
      <c r="D50" s="26" t="s">
        <v>3</v>
      </c>
      <c r="E50" s="27"/>
      <c r="F50" s="29" t="s">
        <v>41</v>
      </c>
      <c r="H50" s="30">
        <f t="shared" si="1"/>
        <v>1</v>
      </c>
    </row>
    <row r="51" spans="1:8" x14ac:dyDescent="0.25">
      <c r="A51" s="25" t="s">
        <v>26</v>
      </c>
      <c r="B51" s="26" t="s">
        <v>2</v>
      </c>
      <c r="C51" s="27"/>
      <c r="D51" s="26" t="s">
        <v>3</v>
      </c>
      <c r="E51" s="27"/>
      <c r="F51" s="29" t="s">
        <v>41</v>
      </c>
      <c r="H51" s="30">
        <f t="shared" si="1"/>
        <v>1</v>
      </c>
    </row>
    <row r="52" spans="1:8" x14ac:dyDescent="0.25">
      <c r="A52" s="25" t="s">
        <v>27</v>
      </c>
      <c r="B52" s="26" t="s">
        <v>2</v>
      </c>
      <c r="C52" s="27"/>
      <c r="D52" s="26" t="s">
        <v>3</v>
      </c>
      <c r="E52" s="27"/>
      <c r="F52" s="29" t="s">
        <v>41</v>
      </c>
      <c r="H52" s="30">
        <f t="shared" si="1"/>
        <v>1</v>
      </c>
    </row>
    <row r="53" spans="1:8" x14ac:dyDescent="0.25">
      <c r="A53" s="25" t="s">
        <v>28</v>
      </c>
      <c r="B53" s="26" t="s">
        <v>2</v>
      </c>
      <c r="C53" s="27"/>
      <c r="D53" s="26" t="s">
        <v>3</v>
      </c>
      <c r="E53" s="27"/>
      <c r="F53" s="29" t="s">
        <v>41</v>
      </c>
      <c r="H53" s="30">
        <f t="shared" si="1"/>
        <v>1</v>
      </c>
    </row>
    <row r="54" spans="1:8" x14ac:dyDescent="0.25">
      <c r="A54" s="25" t="s">
        <v>29</v>
      </c>
      <c r="B54" s="26" t="s">
        <v>2</v>
      </c>
      <c r="C54" s="27"/>
      <c r="D54" s="26" t="s">
        <v>3</v>
      </c>
      <c r="E54" s="27"/>
      <c r="F54" s="29" t="s">
        <v>41</v>
      </c>
      <c r="H54" s="30">
        <f t="shared" si="1"/>
        <v>1</v>
      </c>
    </row>
    <row r="55" spans="1:8" x14ac:dyDescent="0.25">
      <c r="A55" s="25" t="s">
        <v>30</v>
      </c>
      <c r="B55" s="26" t="s">
        <v>3</v>
      </c>
      <c r="C55" s="27"/>
      <c r="D55" s="28" t="s">
        <v>2</v>
      </c>
      <c r="E55" s="28"/>
      <c r="F55" s="29" t="s">
        <v>41</v>
      </c>
      <c r="H55" s="30">
        <f t="shared" si="1"/>
        <v>1</v>
      </c>
    </row>
    <row r="56" spans="1:8" x14ac:dyDescent="0.25">
      <c r="A56" s="25" t="s">
        <v>31</v>
      </c>
      <c r="B56" s="26" t="s">
        <v>3</v>
      </c>
      <c r="C56" s="27"/>
      <c r="D56" s="28" t="s">
        <v>2</v>
      </c>
      <c r="E56" s="28"/>
      <c r="F56" s="29" t="s">
        <v>41</v>
      </c>
      <c r="H56" s="30">
        <f t="shared" si="1"/>
        <v>1</v>
      </c>
    </row>
    <row r="57" spans="1:8" x14ac:dyDescent="0.25">
      <c r="A57" s="25" t="s">
        <v>32</v>
      </c>
      <c r="B57" s="26" t="s">
        <v>3</v>
      </c>
      <c r="C57" s="27"/>
      <c r="D57" s="28" t="s">
        <v>2</v>
      </c>
      <c r="E57" s="28"/>
      <c r="F57" s="29" t="s">
        <v>41</v>
      </c>
      <c r="H57" s="30">
        <f t="shared" si="1"/>
        <v>1</v>
      </c>
    </row>
    <row r="58" spans="1:8" x14ac:dyDescent="0.25">
      <c r="A58" s="25" t="s">
        <v>33</v>
      </c>
      <c r="B58" s="26" t="s">
        <v>3</v>
      </c>
      <c r="C58" s="27"/>
      <c r="D58" s="28" t="s">
        <v>2</v>
      </c>
      <c r="E58" s="28"/>
      <c r="F58" s="29" t="s">
        <v>41</v>
      </c>
      <c r="H58" s="30">
        <f t="shared" si="1"/>
        <v>1</v>
      </c>
    </row>
    <row r="59" spans="1:8" x14ac:dyDescent="0.25">
      <c r="A59" s="25" t="s">
        <v>34</v>
      </c>
      <c r="B59" s="26" t="s">
        <v>3</v>
      </c>
      <c r="C59" s="27"/>
      <c r="D59" s="28" t="s">
        <v>2</v>
      </c>
      <c r="E59" s="28"/>
      <c r="F59" s="29" t="s">
        <v>41</v>
      </c>
      <c r="H59" s="30">
        <f t="shared" si="1"/>
        <v>1</v>
      </c>
    </row>
    <row r="60" spans="1:8" x14ac:dyDescent="0.25">
      <c r="A60" s="25" t="s">
        <v>35</v>
      </c>
      <c r="B60" s="26" t="s">
        <v>3</v>
      </c>
      <c r="C60" s="27"/>
      <c r="D60" s="28" t="s">
        <v>41</v>
      </c>
      <c r="E60" s="28"/>
      <c r="F60" s="29"/>
      <c r="H60" s="30">
        <f t="shared" si="1"/>
        <v>1</v>
      </c>
    </row>
    <row r="61" spans="1:8" x14ac:dyDescent="0.25">
      <c r="A61" s="25" t="s">
        <v>36</v>
      </c>
      <c r="B61" s="26" t="s">
        <v>3</v>
      </c>
      <c r="C61" s="27"/>
      <c r="D61" s="28" t="s">
        <v>41</v>
      </c>
      <c r="E61" s="28"/>
      <c r="F61" s="29"/>
      <c r="H61" s="30">
        <f t="shared" si="1"/>
        <v>1</v>
      </c>
    </row>
    <row r="62" spans="1:8" x14ac:dyDescent="0.25">
      <c r="A62" s="31" t="s">
        <v>42</v>
      </c>
      <c r="B62" s="31"/>
      <c r="C62" s="31"/>
      <c r="D62" s="31"/>
      <c r="E62" s="31"/>
      <c r="F62" s="31"/>
    </row>
    <row r="63" spans="1:8" x14ac:dyDescent="0.25">
      <c r="A63" s="32" t="s">
        <v>43</v>
      </c>
      <c r="B63" s="32"/>
      <c r="C63" s="32"/>
      <c r="D63" s="32"/>
      <c r="E63" s="32"/>
      <c r="F63" s="32"/>
    </row>
  </sheetData>
  <mergeCells count="57">
    <mergeCell ref="B61:C61"/>
    <mergeCell ref="D61:E61"/>
    <mergeCell ref="A62:F62"/>
    <mergeCell ref="A63:F63"/>
    <mergeCell ref="B58:C58"/>
    <mergeCell ref="D58:E58"/>
    <mergeCell ref="B59:C59"/>
    <mergeCell ref="D59:E59"/>
    <mergeCell ref="B60:C60"/>
    <mergeCell ref="D60:E60"/>
    <mergeCell ref="B55:C55"/>
    <mergeCell ref="D55:E55"/>
    <mergeCell ref="B56:C56"/>
    <mergeCell ref="D56:E56"/>
    <mergeCell ref="B57:C57"/>
    <mergeCell ref="D57:E57"/>
    <mergeCell ref="B52:C52"/>
    <mergeCell ref="D52:E52"/>
    <mergeCell ref="B53:C53"/>
    <mergeCell ref="D53:E53"/>
    <mergeCell ref="B54:C54"/>
    <mergeCell ref="D54:E54"/>
    <mergeCell ref="B49:C49"/>
    <mergeCell ref="D49:E49"/>
    <mergeCell ref="B50:C50"/>
    <mergeCell ref="D50:E50"/>
    <mergeCell ref="B51:C51"/>
    <mergeCell ref="D51:E51"/>
    <mergeCell ref="B46:C46"/>
    <mergeCell ref="D46:E46"/>
    <mergeCell ref="B47:C47"/>
    <mergeCell ref="D47:E47"/>
    <mergeCell ref="B48:C48"/>
    <mergeCell ref="D48:E48"/>
    <mergeCell ref="B43:C43"/>
    <mergeCell ref="D43:E43"/>
    <mergeCell ref="B44:C44"/>
    <mergeCell ref="D44:E44"/>
    <mergeCell ref="B45:C45"/>
    <mergeCell ref="D45:E45"/>
    <mergeCell ref="B40:C40"/>
    <mergeCell ref="D40:E40"/>
    <mergeCell ref="B41:C41"/>
    <mergeCell ref="D41:E41"/>
    <mergeCell ref="B42:C42"/>
    <mergeCell ref="D42:E42"/>
    <mergeCell ref="A35:H35"/>
    <mergeCell ref="B37:F37"/>
    <mergeCell ref="B38:C38"/>
    <mergeCell ref="D38:E38"/>
    <mergeCell ref="B39:C39"/>
    <mergeCell ref="D39:E39"/>
    <mergeCell ref="A2:C2"/>
    <mergeCell ref="A3:C3"/>
    <mergeCell ref="A4:C4"/>
    <mergeCell ref="A5:C5"/>
    <mergeCell ref="A7:H7"/>
  </mergeCells>
  <conditionalFormatting sqref="H38:H6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65"/>
  <sheetViews>
    <sheetView topLeftCell="A33" workbookViewId="0">
      <selection activeCell="E60" sqref="E60:F60"/>
    </sheetView>
  </sheetViews>
  <sheetFormatPr defaultRowHeight="15" x14ac:dyDescent="0.25"/>
  <cols>
    <col min="1" max="1" width="2.42578125" customWidth="1"/>
    <col min="2" max="2" width="15.7109375" style="9" bestFit="1" customWidth="1"/>
    <col min="3" max="3" width="11" style="9" customWidth="1"/>
    <col min="4" max="4" width="12.140625" style="9" customWidth="1"/>
    <col min="5" max="6" width="12.85546875" style="9" customWidth="1"/>
    <col min="7" max="7" width="19" style="9" bestFit="1" customWidth="1"/>
    <col min="8" max="8" width="21.7109375" style="9" customWidth="1"/>
    <col min="9" max="9" width="19.85546875" style="9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">
        <v>1</v>
      </c>
      <c r="C3" s="5"/>
      <c r="D3" s="6"/>
      <c r="E3"/>
      <c r="F3"/>
      <c r="G3"/>
      <c r="H3"/>
      <c r="I3"/>
    </row>
    <row r="4" spans="2:9" x14ac:dyDescent="0.25">
      <c r="B4" s="7" t="s">
        <v>2</v>
      </c>
      <c r="C4" s="5"/>
      <c r="D4" s="6"/>
      <c r="E4"/>
      <c r="F4"/>
      <c r="G4"/>
      <c r="H4"/>
      <c r="I4"/>
    </row>
    <row r="5" spans="2:9" x14ac:dyDescent="0.25">
      <c r="B5" s="7" t="s">
        <v>3</v>
      </c>
      <c r="C5" s="5"/>
      <c r="D5" s="6"/>
      <c r="E5"/>
      <c r="F5"/>
      <c r="G5"/>
      <c r="H5"/>
      <c r="I5"/>
    </row>
    <row r="6" spans="2:9" x14ac:dyDescent="0.25">
      <c r="B6" s="8"/>
      <c r="C6" s="8"/>
      <c r="E6"/>
      <c r="F6"/>
      <c r="G6"/>
      <c r="H6"/>
      <c r="I6"/>
    </row>
    <row r="7" spans="2:9" ht="15" customHeight="1" x14ac:dyDescent="0.25">
      <c r="B7" s="10" t="s">
        <v>4</v>
      </c>
      <c r="C7" s="10"/>
      <c r="D7" s="10"/>
      <c r="E7" s="10"/>
      <c r="F7" s="10"/>
      <c r="G7" s="10"/>
      <c r="H7" s="10"/>
      <c r="I7" s="10"/>
    </row>
    <row r="8" spans="2:9" ht="59.25" customHeight="1" x14ac:dyDescent="0.25">
      <c r="B8" s="11" t="s">
        <v>5</v>
      </c>
      <c r="C8" s="11" t="s">
        <v>6</v>
      </c>
      <c r="D8" s="11" t="s">
        <v>7</v>
      </c>
      <c r="E8" s="11" t="s">
        <v>8</v>
      </c>
      <c r="F8" s="11" t="s">
        <v>9</v>
      </c>
      <c r="G8" s="11" t="s">
        <v>10</v>
      </c>
      <c r="H8" s="11" t="s">
        <v>11</v>
      </c>
      <c r="I8" s="11" t="s">
        <v>12</v>
      </c>
    </row>
    <row r="9" spans="2:9" x14ac:dyDescent="0.25">
      <c r="B9" s="12" t="s">
        <v>13</v>
      </c>
      <c r="C9" s="13">
        <v>60</v>
      </c>
      <c r="D9" s="13">
        <v>60</v>
      </c>
      <c r="E9" s="14">
        <v>14.95</v>
      </c>
      <c r="F9" s="14">
        <v>14.95</v>
      </c>
      <c r="G9" s="13">
        <v>60</v>
      </c>
      <c r="H9" s="14">
        <v>14.95</v>
      </c>
      <c r="I9" s="14">
        <v>14.95</v>
      </c>
    </row>
    <row r="10" spans="2:9" x14ac:dyDescent="0.25">
      <c r="B10" s="15" t="s">
        <v>14</v>
      </c>
      <c r="C10" s="16">
        <v>60</v>
      </c>
      <c r="D10" s="16">
        <v>60</v>
      </c>
      <c r="E10" s="17">
        <v>14.95</v>
      </c>
      <c r="F10" s="17">
        <v>14.95</v>
      </c>
      <c r="G10" s="16">
        <v>60</v>
      </c>
      <c r="H10" s="17">
        <v>14.95</v>
      </c>
      <c r="I10" s="17">
        <v>14.95</v>
      </c>
    </row>
    <row r="11" spans="2:9" x14ac:dyDescent="0.25">
      <c r="B11" s="12" t="s">
        <v>15</v>
      </c>
      <c r="C11" s="13">
        <v>60</v>
      </c>
      <c r="D11" s="13">
        <v>60</v>
      </c>
      <c r="E11" s="14">
        <v>14.95</v>
      </c>
      <c r="F11" s="14">
        <v>14.95</v>
      </c>
      <c r="G11" s="13">
        <v>60</v>
      </c>
      <c r="H11" s="14">
        <v>14.95</v>
      </c>
      <c r="I11" s="14">
        <v>14.95</v>
      </c>
    </row>
    <row r="12" spans="2:9" x14ac:dyDescent="0.25">
      <c r="B12" s="15" t="s">
        <v>16</v>
      </c>
      <c r="C12" s="16">
        <v>60</v>
      </c>
      <c r="D12" s="16">
        <v>60</v>
      </c>
      <c r="E12" s="17">
        <v>14.95</v>
      </c>
      <c r="F12" s="17">
        <v>14.95</v>
      </c>
      <c r="G12" s="16">
        <v>60</v>
      </c>
      <c r="H12" s="17">
        <v>14.95</v>
      </c>
      <c r="I12" s="17">
        <v>14.95</v>
      </c>
    </row>
    <row r="13" spans="2:9" x14ac:dyDescent="0.25">
      <c r="B13" s="12" t="s">
        <v>17</v>
      </c>
      <c r="C13" s="13">
        <v>60</v>
      </c>
      <c r="D13" s="13">
        <v>60</v>
      </c>
      <c r="E13" s="14">
        <v>14.95</v>
      </c>
      <c r="F13" s="14">
        <v>14.95</v>
      </c>
      <c r="G13" s="13">
        <v>60</v>
      </c>
      <c r="H13" s="14">
        <v>14.95</v>
      </c>
      <c r="I13" s="14">
        <v>14.95</v>
      </c>
    </row>
    <row r="14" spans="2:9" x14ac:dyDescent="0.25">
      <c r="B14" s="15" t="s">
        <v>18</v>
      </c>
      <c r="C14" s="16">
        <v>60</v>
      </c>
      <c r="D14" s="16">
        <v>60</v>
      </c>
      <c r="E14" s="17">
        <v>14.95</v>
      </c>
      <c r="F14" s="17">
        <v>14.95</v>
      </c>
      <c r="G14" s="16">
        <v>60</v>
      </c>
      <c r="H14" s="17">
        <v>14.95</v>
      </c>
      <c r="I14" s="17">
        <v>14.95</v>
      </c>
    </row>
    <row r="15" spans="2:9" x14ac:dyDescent="0.25">
      <c r="B15" s="12" t="s">
        <v>19</v>
      </c>
      <c r="C15" s="13">
        <v>60</v>
      </c>
      <c r="D15" s="13">
        <v>65</v>
      </c>
      <c r="E15" s="14">
        <v>14.95</v>
      </c>
      <c r="F15" s="14">
        <v>18.8</v>
      </c>
      <c r="G15" s="13">
        <v>60</v>
      </c>
      <c r="H15" s="14">
        <v>14.95</v>
      </c>
      <c r="I15" s="14">
        <v>14.95</v>
      </c>
    </row>
    <row r="16" spans="2:9" x14ac:dyDescent="0.25">
      <c r="B16" s="15" t="s">
        <v>20</v>
      </c>
      <c r="C16" s="16">
        <v>60</v>
      </c>
      <c r="D16" s="16">
        <v>65</v>
      </c>
      <c r="E16" s="17">
        <v>14.95</v>
      </c>
      <c r="F16" s="17">
        <v>19.2</v>
      </c>
      <c r="G16" s="16">
        <v>60</v>
      </c>
      <c r="H16" s="17">
        <v>14.95</v>
      </c>
      <c r="I16" s="17">
        <v>14.95</v>
      </c>
    </row>
    <row r="17" spans="2:9" x14ac:dyDescent="0.25">
      <c r="B17" s="12" t="s">
        <v>21</v>
      </c>
      <c r="C17" s="13">
        <v>60</v>
      </c>
      <c r="D17" s="13">
        <v>65</v>
      </c>
      <c r="E17" s="14">
        <v>14.95</v>
      </c>
      <c r="F17" s="14">
        <v>22</v>
      </c>
      <c r="G17" s="13">
        <v>60</v>
      </c>
      <c r="H17" s="14">
        <v>14.95</v>
      </c>
      <c r="I17" s="14">
        <v>14.95</v>
      </c>
    </row>
    <row r="18" spans="2:9" x14ac:dyDescent="0.25">
      <c r="B18" s="15" t="s">
        <v>22</v>
      </c>
      <c r="C18" s="16">
        <v>60</v>
      </c>
      <c r="D18" s="16">
        <v>65</v>
      </c>
      <c r="E18" s="17">
        <v>14.95</v>
      </c>
      <c r="F18" s="17">
        <v>21.7</v>
      </c>
      <c r="G18" s="16">
        <v>60</v>
      </c>
      <c r="H18" s="17">
        <v>14.95</v>
      </c>
      <c r="I18" s="17">
        <v>14.95</v>
      </c>
    </row>
    <row r="19" spans="2:9" x14ac:dyDescent="0.25">
      <c r="B19" s="12" t="s">
        <v>23</v>
      </c>
      <c r="C19" s="13">
        <v>60</v>
      </c>
      <c r="D19" s="13">
        <v>65</v>
      </c>
      <c r="E19" s="14">
        <v>14.95</v>
      </c>
      <c r="F19" s="14">
        <v>18.8</v>
      </c>
      <c r="G19" s="13">
        <v>60</v>
      </c>
      <c r="H19" s="14">
        <v>14.95</v>
      </c>
      <c r="I19" s="14">
        <v>14.95</v>
      </c>
    </row>
    <row r="20" spans="2:9" x14ac:dyDescent="0.25">
      <c r="B20" s="15" t="s">
        <v>24</v>
      </c>
      <c r="C20" s="16">
        <v>60</v>
      </c>
      <c r="D20" s="16">
        <v>65</v>
      </c>
      <c r="E20" s="17">
        <v>14.95</v>
      </c>
      <c r="F20" s="17">
        <v>18.600000000000001</v>
      </c>
      <c r="G20" s="16">
        <v>60</v>
      </c>
      <c r="H20" s="17">
        <v>14.95</v>
      </c>
      <c r="I20" s="17">
        <v>14.95</v>
      </c>
    </row>
    <row r="21" spans="2:9" x14ac:dyDescent="0.25">
      <c r="B21" s="12" t="s">
        <v>25</v>
      </c>
      <c r="C21" s="13">
        <v>60</v>
      </c>
      <c r="D21" s="13">
        <v>65</v>
      </c>
      <c r="E21" s="14">
        <v>14.95</v>
      </c>
      <c r="F21" s="14">
        <v>17.399999999999999</v>
      </c>
      <c r="G21" s="13">
        <v>60</v>
      </c>
      <c r="H21" s="14">
        <v>14.95</v>
      </c>
      <c r="I21" s="14">
        <v>14.95</v>
      </c>
    </row>
    <row r="22" spans="2:9" x14ac:dyDescent="0.25">
      <c r="B22" s="15" t="s">
        <v>26</v>
      </c>
      <c r="C22" s="16">
        <v>60</v>
      </c>
      <c r="D22" s="16">
        <v>65</v>
      </c>
      <c r="E22" s="17">
        <v>14.95</v>
      </c>
      <c r="F22" s="17">
        <v>16.2</v>
      </c>
      <c r="G22" s="16">
        <v>60</v>
      </c>
      <c r="H22" s="17">
        <v>14.95</v>
      </c>
      <c r="I22" s="17">
        <v>14.95</v>
      </c>
    </row>
    <row r="23" spans="2:9" x14ac:dyDescent="0.25">
      <c r="B23" s="12" t="s">
        <v>27</v>
      </c>
      <c r="C23" s="13">
        <v>60</v>
      </c>
      <c r="D23" s="13">
        <v>65</v>
      </c>
      <c r="E23" s="14">
        <v>12.6</v>
      </c>
      <c r="F23" s="14">
        <v>14.95</v>
      </c>
      <c r="G23" s="13">
        <v>60</v>
      </c>
      <c r="H23" s="14">
        <v>14.754166666666666</v>
      </c>
      <c r="I23" s="14">
        <v>14.95</v>
      </c>
    </row>
    <row r="24" spans="2:9" x14ac:dyDescent="0.25">
      <c r="B24" s="15" t="s">
        <v>28</v>
      </c>
      <c r="C24" s="16">
        <v>60</v>
      </c>
      <c r="D24" s="16">
        <v>65</v>
      </c>
      <c r="E24" s="17">
        <v>14.95</v>
      </c>
      <c r="F24" s="17">
        <v>15.6</v>
      </c>
      <c r="G24" s="16">
        <v>60</v>
      </c>
      <c r="H24" s="17">
        <v>14.95</v>
      </c>
      <c r="I24" s="17">
        <v>14.95</v>
      </c>
    </row>
    <row r="25" spans="2:9" x14ac:dyDescent="0.25">
      <c r="B25" s="12" t="s">
        <v>29</v>
      </c>
      <c r="C25" s="13">
        <v>60</v>
      </c>
      <c r="D25" s="13">
        <v>65</v>
      </c>
      <c r="E25" s="14">
        <v>14.95</v>
      </c>
      <c r="F25" s="14">
        <v>16.899999999999999</v>
      </c>
      <c r="G25" s="13">
        <v>60</v>
      </c>
      <c r="H25" s="14">
        <v>14.95</v>
      </c>
      <c r="I25" s="14">
        <v>14.95</v>
      </c>
    </row>
    <row r="26" spans="2:9" x14ac:dyDescent="0.25">
      <c r="B26" s="15" t="s">
        <v>30</v>
      </c>
      <c r="C26" s="16">
        <v>60</v>
      </c>
      <c r="D26" s="16">
        <v>65</v>
      </c>
      <c r="E26" s="17">
        <v>14.95</v>
      </c>
      <c r="F26" s="17">
        <v>20</v>
      </c>
      <c r="G26" s="16">
        <v>60</v>
      </c>
      <c r="H26" s="17">
        <v>14.95</v>
      </c>
      <c r="I26" s="17">
        <v>14.95</v>
      </c>
    </row>
    <row r="27" spans="2:9" x14ac:dyDescent="0.25">
      <c r="B27" s="12" t="s">
        <v>31</v>
      </c>
      <c r="C27" s="13">
        <v>60</v>
      </c>
      <c r="D27" s="13">
        <v>65</v>
      </c>
      <c r="E27" s="14">
        <v>14.95</v>
      </c>
      <c r="F27" s="14">
        <v>22.2</v>
      </c>
      <c r="G27" s="13">
        <v>60</v>
      </c>
      <c r="H27" s="14">
        <v>14.95</v>
      </c>
      <c r="I27" s="14">
        <v>14.95</v>
      </c>
    </row>
    <row r="28" spans="2:9" x14ac:dyDescent="0.25">
      <c r="B28" s="15" t="s">
        <v>32</v>
      </c>
      <c r="C28" s="16">
        <v>60</v>
      </c>
      <c r="D28" s="16">
        <v>68</v>
      </c>
      <c r="E28" s="17">
        <v>14.95</v>
      </c>
      <c r="F28" s="17">
        <v>79</v>
      </c>
      <c r="G28" s="16">
        <v>60</v>
      </c>
      <c r="H28" s="17">
        <v>14.95</v>
      </c>
      <c r="I28" s="17">
        <v>14.95</v>
      </c>
    </row>
    <row r="29" spans="2:9" x14ac:dyDescent="0.25">
      <c r="B29" s="12" t="s">
        <v>33</v>
      </c>
      <c r="C29" s="13">
        <v>60</v>
      </c>
      <c r="D29" s="13">
        <v>68</v>
      </c>
      <c r="E29" s="14">
        <v>14.95</v>
      </c>
      <c r="F29" s="14">
        <v>79</v>
      </c>
      <c r="G29" s="13">
        <v>60</v>
      </c>
      <c r="H29" s="14">
        <v>14.95</v>
      </c>
      <c r="I29" s="14">
        <v>14.95</v>
      </c>
    </row>
    <row r="30" spans="2:9" x14ac:dyDescent="0.25">
      <c r="B30" s="15" t="s">
        <v>34</v>
      </c>
      <c r="C30" s="16">
        <v>60</v>
      </c>
      <c r="D30" s="16">
        <v>68</v>
      </c>
      <c r="E30" s="17">
        <v>14.95</v>
      </c>
      <c r="F30" s="17">
        <v>79</v>
      </c>
      <c r="G30" s="16">
        <v>60</v>
      </c>
      <c r="H30" s="17">
        <v>14.95</v>
      </c>
      <c r="I30" s="17">
        <v>14.95</v>
      </c>
    </row>
    <row r="31" spans="2:9" x14ac:dyDescent="0.25">
      <c r="B31" s="12" t="s">
        <v>35</v>
      </c>
      <c r="C31" s="13">
        <v>60</v>
      </c>
      <c r="D31" s="13">
        <v>65</v>
      </c>
      <c r="E31" s="14">
        <v>14.95</v>
      </c>
      <c r="F31" s="14">
        <v>21.7</v>
      </c>
      <c r="G31" s="13">
        <v>60</v>
      </c>
      <c r="H31" s="14">
        <v>14.95</v>
      </c>
      <c r="I31" s="14">
        <v>14.95</v>
      </c>
    </row>
    <row r="32" spans="2:9" x14ac:dyDescent="0.25">
      <c r="B32" s="15" t="s">
        <v>36</v>
      </c>
      <c r="C32" s="16">
        <v>60</v>
      </c>
      <c r="D32" s="16">
        <v>60</v>
      </c>
      <c r="E32" s="17">
        <v>14.95</v>
      </c>
      <c r="F32" s="17">
        <v>14.95</v>
      </c>
      <c r="G32" s="16">
        <v>60</v>
      </c>
      <c r="H32" s="17">
        <v>14.95</v>
      </c>
      <c r="I32" s="17">
        <v>14.95</v>
      </c>
    </row>
    <row r="33" spans="2:9" x14ac:dyDescent="0.25">
      <c r="B33" s="18" t="s">
        <v>37</v>
      </c>
      <c r="C33" s="18">
        <f>SUM(C9:C32)</f>
        <v>1440</v>
      </c>
      <c r="D33" s="18">
        <f t="shared" ref="D33:G33" si="0">SUM(D9:D32)</f>
        <v>1534</v>
      </c>
      <c r="E33" s="18"/>
      <c r="F33" s="18"/>
      <c r="G33" s="18">
        <f t="shared" si="0"/>
        <v>1440</v>
      </c>
      <c r="H33" s="18"/>
      <c r="I33" s="18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B35" s="19" t="s">
        <v>38</v>
      </c>
      <c r="C35" s="19"/>
      <c r="D35" s="19"/>
      <c r="E35" s="19"/>
      <c r="F35" s="19"/>
      <c r="G35" s="19"/>
      <c r="H35" s="19"/>
      <c r="I35" s="19"/>
    </row>
    <row r="36" spans="2:9" x14ac:dyDescent="0.25">
      <c r="B36"/>
      <c r="C36"/>
      <c r="D36"/>
      <c r="E36"/>
      <c r="F36"/>
      <c r="G36"/>
      <c r="H36"/>
      <c r="I36"/>
    </row>
    <row r="37" spans="2:9" ht="15" customHeight="1" x14ac:dyDescent="0.25">
      <c r="B37" s="20" t="s">
        <v>5</v>
      </c>
      <c r="C37" s="21" t="s">
        <v>39</v>
      </c>
      <c r="D37" s="22"/>
      <c r="E37" s="22"/>
      <c r="F37" s="22"/>
      <c r="G37" s="23"/>
      <c r="H37"/>
      <c r="I37" s="24" t="s">
        <v>40</v>
      </c>
    </row>
    <row r="38" spans="2:9" x14ac:dyDescent="0.25">
      <c r="B38" s="25" t="s">
        <v>13</v>
      </c>
      <c r="C38" s="26" t="s">
        <v>3</v>
      </c>
      <c r="D38" s="27"/>
      <c r="E38" s="28"/>
      <c r="F38" s="28"/>
      <c r="G38" s="29"/>
      <c r="H38"/>
      <c r="I38" s="30">
        <f>G9/C9</f>
        <v>1</v>
      </c>
    </row>
    <row r="39" spans="2:9" x14ac:dyDescent="0.25">
      <c r="B39" s="25" t="s">
        <v>14</v>
      </c>
      <c r="C39" s="26" t="s">
        <v>3</v>
      </c>
      <c r="D39" s="27"/>
      <c r="E39" s="28"/>
      <c r="F39" s="28"/>
      <c r="G39" s="29"/>
      <c r="H39"/>
      <c r="I39" s="30">
        <f t="shared" ref="I39:I61" si="1">G10/C10</f>
        <v>1</v>
      </c>
    </row>
    <row r="40" spans="2:9" x14ac:dyDescent="0.25">
      <c r="B40" s="25" t="s">
        <v>15</v>
      </c>
      <c r="C40" s="26" t="s">
        <v>3</v>
      </c>
      <c r="D40" s="27"/>
      <c r="E40" s="28"/>
      <c r="F40" s="28"/>
      <c r="G40" s="29"/>
      <c r="H40"/>
      <c r="I40" s="30">
        <f t="shared" si="1"/>
        <v>1</v>
      </c>
    </row>
    <row r="41" spans="2:9" x14ac:dyDescent="0.25">
      <c r="B41" s="25" t="s">
        <v>16</v>
      </c>
      <c r="C41" s="26" t="s">
        <v>3</v>
      </c>
      <c r="D41" s="27"/>
      <c r="E41" s="28"/>
      <c r="F41" s="28"/>
      <c r="G41" s="29"/>
      <c r="H41"/>
      <c r="I41" s="30">
        <f t="shared" si="1"/>
        <v>1</v>
      </c>
    </row>
    <row r="42" spans="2:9" x14ac:dyDescent="0.25">
      <c r="B42" s="25" t="s">
        <v>17</v>
      </c>
      <c r="C42" s="26" t="s">
        <v>3</v>
      </c>
      <c r="D42" s="27"/>
      <c r="E42" s="28"/>
      <c r="F42" s="28"/>
      <c r="G42" s="29"/>
      <c r="H42"/>
      <c r="I42" s="30">
        <f t="shared" si="1"/>
        <v>1</v>
      </c>
    </row>
    <row r="43" spans="2:9" x14ac:dyDescent="0.25">
      <c r="B43" s="25" t="s">
        <v>18</v>
      </c>
      <c r="C43" s="26" t="s">
        <v>3</v>
      </c>
      <c r="D43" s="27"/>
      <c r="E43" s="28"/>
      <c r="F43" s="28"/>
      <c r="G43" s="29"/>
      <c r="H43"/>
      <c r="I43" s="30">
        <f t="shared" si="1"/>
        <v>1</v>
      </c>
    </row>
    <row r="44" spans="2:9" x14ac:dyDescent="0.25">
      <c r="B44" s="25" t="s">
        <v>19</v>
      </c>
      <c r="C44" s="26" t="s">
        <v>3</v>
      </c>
      <c r="D44" s="27"/>
      <c r="E44" s="28" t="s">
        <v>2</v>
      </c>
      <c r="F44" s="28"/>
      <c r="G44" s="29"/>
      <c r="H44"/>
      <c r="I44" s="30">
        <f t="shared" si="1"/>
        <v>1</v>
      </c>
    </row>
    <row r="45" spans="2:9" x14ac:dyDescent="0.25">
      <c r="B45" s="25" t="s">
        <v>20</v>
      </c>
      <c r="C45" s="26" t="s">
        <v>3</v>
      </c>
      <c r="D45" s="27"/>
      <c r="E45" s="28" t="s">
        <v>2</v>
      </c>
      <c r="F45" s="28"/>
      <c r="G45" s="29"/>
      <c r="H45"/>
      <c r="I45" s="30">
        <f t="shared" si="1"/>
        <v>1</v>
      </c>
    </row>
    <row r="46" spans="2:9" x14ac:dyDescent="0.25">
      <c r="B46" s="25" t="s">
        <v>21</v>
      </c>
      <c r="C46" s="26" t="s">
        <v>3</v>
      </c>
      <c r="D46" s="27"/>
      <c r="E46" s="28" t="s">
        <v>2</v>
      </c>
      <c r="F46" s="28"/>
      <c r="G46" s="29"/>
      <c r="H46"/>
      <c r="I46" s="30">
        <f t="shared" si="1"/>
        <v>1</v>
      </c>
    </row>
    <row r="47" spans="2:9" x14ac:dyDescent="0.25">
      <c r="B47" s="25" t="s">
        <v>22</v>
      </c>
      <c r="C47" s="26" t="s">
        <v>3</v>
      </c>
      <c r="D47" s="27"/>
      <c r="E47" s="28" t="s">
        <v>2</v>
      </c>
      <c r="F47" s="28"/>
      <c r="G47" s="29"/>
      <c r="H47"/>
      <c r="I47" s="30">
        <f t="shared" si="1"/>
        <v>1</v>
      </c>
    </row>
    <row r="48" spans="2:9" x14ac:dyDescent="0.25">
      <c r="B48" s="25" t="s">
        <v>23</v>
      </c>
      <c r="C48" s="26" t="s">
        <v>3</v>
      </c>
      <c r="D48" s="27"/>
      <c r="E48" s="28" t="s">
        <v>2</v>
      </c>
      <c r="F48" s="28"/>
      <c r="G48" s="29"/>
      <c r="H48"/>
      <c r="I48" s="30">
        <f t="shared" si="1"/>
        <v>1</v>
      </c>
    </row>
    <row r="49" spans="2:9" x14ac:dyDescent="0.25">
      <c r="B49" s="25" t="s">
        <v>24</v>
      </c>
      <c r="C49" s="26" t="s">
        <v>3</v>
      </c>
      <c r="D49" s="27"/>
      <c r="E49" s="28" t="s">
        <v>2</v>
      </c>
      <c r="F49" s="28"/>
      <c r="G49" s="29"/>
      <c r="H49"/>
      <c r="I49" s="30">
        <f t="shared" si="1"/>
        <v>1</v>
      </c>
    </row>
    <row r="50" spans="2:9" x14ac:dyDescent="0.25">
      <c r="B50" s="25" t="s">
        <v>25</v>
      </c>
      <c r="C50" s="26" t="s">
        <v>3</v>
      </c>
      <c r="D50" s="27"/>
      <c r="E50" s="28" t="s">
        <v>2</v>
      </c>
      <c r="F50" s="28"/>
      <c r="G50" s="29"/>
      <c r="H50"/>
      <c r="I50" s="30">
        <f t="shared" si="1"/>
        <v>1</v>
      </c>
    </row>
    <row r="51" spans="2:9" x14ac:dyDescent="0.25">
      <c r="B51" s="25" t="s">
        <v>26</v>
      </c>
      <c r="C51" s="26" t="s">
        <v>3</v>
      </c>
      <c r="D51" s="27"/>
      <c r="E51" s="28" t="s">
        <v>2</v>
      </c>
      <c r="F51" s="28"/>
      <c r="G51" s="29"/>
      <c r="H51"/>
      <c r="I51" s="30">
        <f t="shared" si="1"/>
        <v>1</v>
      </c>
    </row>
    <row r="52" spans="2:9" x14ac:dyDescent="0.25">
      <c r="B52" s="25" t="s">
        <v>27</v>
      </c>
      <c r="C52" s="26" t="s">
        <v>2</v>
      </c>
      <c r="D52" s="27"/>
      <c r="E52" s="26" t="s">
        <v>3</v>
      </c>
      <c r="F52" s="27"/>
      <c r="G52" s="29"/>
      <c r="H52"/>
      <c r="I52" s="30">
        <f t="shared" si="1"/>
        <v>1</v>
      </c>
    </row>
    <row r="53" spans="2:9" x14ac:dyDescent="0.25">
      <c r="B53" s="25" t="s">
        <v>28</v>
      </c>
      <c r="C53" s="26" t="s">
        <v>3</v>
      </c>
      <c r="D53" s="27"/>
      <c r="E53" s="28" t="s">
        <v>2</v>
      </c>
      <c r="F53" s="28"/>
      <c r="G53" s="29"/>
      <c r="H53"/>
      <c r="I53" s="30">
        <f t="shared" si="1"/>
        <v>1</v>
      </c>
    </row>
    <row r="54" spans="2:9" x14ac:dyDescent="0.25">
      <c r="B54" s="25" t="s">
        <v>29</v>
      </c>
      <c r="C54" s="26" t="s">
        <v>3</v>
      </c>
      <c r="D54" s="27"/>
      <c r="E54" s="28" t="s">
        <v>2</v>
      </c>
      <c r="F54" s="28"/>
      <c r="G54" s="29"/>
      <c r="H54"/>
      <c r="I54" s="30">
        <f t="shared" si="1"/>
        <v>1</v>
      </c>
    </row>
    <row r="55" spans="2:9" x14ac:dyDescent="0.25">
      <c r="B55" s="25" t="s">
        <v>30</v>
      </c>
      <c r="C55" s="26" t="s">
        <v>3</v>
      </c>
      <c r="D55" s="27"/>
      <c r="E55" s="28" t="s">
        <v>2</v>
      </c>
      <c r="F55" s="28"/>
      <c r="G55" s="29"/>
      <c r="H55"/>
      <c r="I55" s="30">
        <f t="shared" si="1"/>
        <v>1</v>
      </c>
    </row>
    <row r="56" spans="2:9" x14ac:dyDescent="0.25">
      <c r="B56" s="25" t="s">
        <v>31</v>
      </c>
      <c r="C56" s="26" t="s">
        <v>3</v>
      </c>
      <c r="D56" s="27"/>
      <c r="E56" s="28" t="s">
        <v>2</v>
      </c>
      <c r="F56" s="28"/>
      <c r="G56" s="29"/>
      <c r="H56"/>
      <c r="I56" s="30">
        <f t="shared" si="1"/>
        <v>1</v>
      </c>
    </row>
    <row r="57" spans="2:9" x14ac:dyDescent="0.25">
      <c r="B57" s="25" t="s">
        <v>32</v>
      </c>
      <c r="C57" s="26" t="s">
        <v>3</v>
      </c>
      <c r="D57" s="27"/>
      <c r="E57" s="28" t="s">
        <v>2</v>
      </c>
      <c r="F57" s="28"/>
      <c r="G57" s="29" t="s">
        <v>41</v>
      </c>
      <c r="H57"/>
      <c r="I57" s="30">
        <f t="shared" si="1"/>
        <v>1</v>
      </c>
    </row>
    <row r="58" spans="2:9" x14ac:dyDescent="0.25">
      <c r="B58" s="25" t="s">
        <v>33</v>
      </c>
      <c r="C58" s="26" t="s">
        <v>3</v>
      </c>
      <c r="D58" s="27"/>
      <c r="E58" s="28" t="s">
        <v>2</v>
      </c>
      <c r="F58" s="28"/>
      <c r="G58" s="29" t="s">
        <v>41</v>
      </c>
      <c r="H58"/>
      <c r="I58" s="30">
        <f t="shared" si="1"/>
        <v>1</v>
      </c>
    </row>
    <row r="59" spans="2:9" x14ac:dyDescent="0.25">
      <c r="B59" s="25" t="s">
        <v>34</v>
      </c>
      <c r="C59" s="26" t="s">
        <v>3</v>
      </c>
      <c r="D59" s="27"/>
      <c r="E59" s="28" t="s">
        <v>2</v>
      </c>
      <c r="F59" s="28"/>
      <c r="G59" s="29" t="s">
        <v>41</v>
      </c>
      <c r="H59"/>
      <c r="I59" s="30">
        <f t="shared" si="1"/>
        <v>1</v>
      </c>
    </row>
    <row r="60" spans="2:9" x14ac:dyDescent="0.25">
      <c r="B60" s="25" t="s">
        <v>35</v>
      </c>
      <c r="C60" s="26" t="s">
        <v>3</v>
      </c>
      <c r="D60" s="27"/>
      <c r="E60" s="28" t="s">
        <v>2</v>
      </c>
      <c r="F60" s="28"/>
      <c r="G60" s="29"/>
      <c r="H60"/>
      <c r="I60" s="30">
        <f t="shared" si="1"/>
        <v>1</v>
      </c>
    </row>
    <row r="61" spans="2:9" x14ac:dyDescent="0.25">
      <c r="B61" s="25" t="s">
        <v>36</v>
      </c>
      <c r="C61" s="26" t="s">
        <v>3</v>
      </c>
      <c r="D61" s="27"/>
      <c r="E61" s="28"/>
      <c r="F61" s="28"/>
      <c r="G61" s="29"/>
      <c r="H61"/>
      <c r="I61" s="30">
        <f t="shared" si="1"/>
        <v>1</v>
      </c>
    </row>
    <row r="62" spans="2:9" x14ac:dyDescent="0.25">
      <c r="B62" s="31" t="s">
        <v>42</v>
      </c>
      <c r="C62" s="31"/>
      <c r="D62" s="31"/>
      <c r="E62" s="31"/>
      <c r="F62" s="31"/>
      <c r="G62" s="31"/>
      <c r="H62"/>
      <c r="I62"/>
    </row>
    <row r="63" spans="2:9" x14ac:dyDescent="0.25">
      <c r="B63" s="32" t="s">
        <v>43</v>
      </c>
      <c r="C63" s="32"/>
      <c r="D63" s="32"/>
      <c r="E63" s="32"/>
      <c r="F63" s="32"/>
      <c r="G63" s="32"/>
      <c r="H63"/>
      <c r="I63"/>
    </row>
    <row r="64" spans="2:9" x14ac:dyDescent="0.25">
      <c r="G64"/>
      <c r="H64"/>
      <c r="I64"/>
    </row>
    <row r="65" spans="8:8" x14ac:dyDescent="0.25">
      <c r="H65"/>
    </row>
  </sheetData>
  <mergeCells count="57">
    <mergeCell ref="B62:G62"/>
    <mergeCell ref="B63:G63"/>
    <mergeCell ref="C59:D59"/>
    <mergeCell ref="E59:F59"/>
    <mergeCell ref="C60:D60"/>
    <mergeCell ref="E60:F60"/>
    <mergeCell ref="C61:D61"/>
    <mergeCell ref="E61:F61"/>
    <mergeCell ref="C56:D56"/>
    <mergeCell ref="E56:F56"/>
    <mergeCell ref="C57:D57"/>
    <mergeCell ref="E57:F57"/>
    <mergeCell ref="C58:D58"/>
    <mergeCell ref="E58:F58"/>
    <mergeCell ref="C53:D53"/>
    <mergeCell ref="E53:F53"/>
    <mergeCell ref="C54:D54"/>
    <mergeCell ref="E54:F54"/>
    <mergeCell ref="C55:D55"/>
    <mergeCell ref="E55:F55"/>
    <mergeCell ref="C50:D50"/>
    <mergeCell ref="E50:F50"/>
    <mergeCell ref="C51:D51"/>
    <mergeCell ref="E51:F51"/>
    <mergeCell ref="C52:D52"/>
    <mergeCell ref="E52:F52"/>
    <mergeCell ref="C47:D47"/>
    <mergeCell ref="E47:F47"/>
    <mergeCell ref="C48:D48"/>
    <mergeCell ref="E48:F48"/>
    <mergeCell ref="C49:D49"/>
    <mergeCell ref="E49:F49"/>
    <mergeCell ref="C44:D44"/>
    <mergeCell ref="E44:F44"/>
    <mergeCell ref="C45:D45"/>
    <mergeCell ref="E45:F45"/>
    <mergeCell ref="C46:D46"/>
    <mergeCell ref="E46:F46"/>
    <mergeCell ref="C41:D41"/>
    <mergeCell ref="E41:F41"/>
    <mergeCell ref="C42:D42"/>
    <mergeCell ref="E42:F42"/>
    <mergeCell ref="C43:D43"/>
    <mergeCell ref="E43:F43"/>
    <mergeCell ref="C37:G37"/>
    <mergeCell ref="C38:D38"/>
    <mergeCell ref="E38:F38"/>
    <mergeCell ref="C39:D39"/>
    <mergeCell ref="E39:F39"/>
    <mergeCell ref="C40:D40"/>
    <mergeCell ref="E40:F40"/>
    <mergeCell ref="B2:D2"/>
    <mergeCell ref="B3:D3"/>
    <mergeCell ref="B4:D4"/>
    <mergeCell ref="B5:D5"/>
    <mergeCell ref="B7:I7"/>
    <mergeCell ref="B35:I35"/>
  </mergeCells>
  <conditionalFormatting sqref="J38:J61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8:I6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P65"/>
  <sheetViews>
    <sheetView topLeftCell="C33" workbookViewId="0">
      <selection activeCell="H44" sqref="H44:H61"/>
    </sheetView>
  </sheetViews>
  <sheetFormatPr defaultRowHeight="15" x14ac:dyDescent="0.25"/>
  <cols>
    <col min="1" max="1" width="2.42578125" customWidth="1"/>
    <col min="2" max="2" width="15.7109375" style="9" bestFit="1" customWidth="1"/>
    <col min="3" max="3" width="11" style="9" customWidth="1"/>
    <col min="4" max="4" width="12.140625" style="9" customWidth="1"/>
    <col min="5" max="6" width="12.85546875" style="9" customWidth="1"/>
    <col min="7" max="7" width="19" style="9" bestFit="1" customWidth="1"/>
    <col min="8" max="8" width="21.7109375" style="9" customWidth="1"/>
    <col min="9" max="9" width="19.85546875" style="9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">
        <v>1</v>
      </c>
      <c r="C3" s="5"/>
      <c r="D3" s="6"/>
      <c r="E3"/>
      <c r="F3"/>
      <c r="G3"/>
      <c r="H3"/>
      <c r="I3"/>
    </row>
    <row r="4" spans="2:9" x14ac:dyDescent="0.25">
      <c r="B4" s="7" t="s">
        <v>2</v>
      </c>
      <c r="C4" s="5"/>
      <c r="D4" s="6"/>
      <c r="E4"/>
      <c r="F4"/>
      <c r="G4"/>
      <c r="H4"/>
      <c r="I4"/>
    </row>
    <row r="5" spans="2:9" x14ac:dyDescent="0.25">
      <c r="B5" s="7" t="s">
        <v>3</v>
      </c>
      <c r="C5" s="5"/>
      <c r="D5" s="6"/>
      <c r="E5"/>
      <c r="F5"/>
      <c r="G5"/>
      <c r="H5"/>
      <c r="I5"/>
    </row>
    <row r="6" spans="2:9" x14ac:dyDescent="0.25">
      <c r="B6" s="8"/>
      <c r="C6" s="8"/>
      <c r="E6"/>
      <c r="F6"/>
      <c r="G6"/>
      <c r="H6"/>
      <c r="I6"/>
    </row>
    <row r="7" spans="2:9" x14ac:dyDescent="0.25">
      <c r="B7" s="10" t="s">
        <v>4</v>
      </c>
      <c r="C7" s="10"/>
      <c r="D7" s="10"/>
      <c r="E7" s="10"/>
      <c r="F7" s="10"/>
      <c r="G7" s="10"/>
      <c r="H7" s="10"/>
      <c r="I7" s="10"/>
    </row>
    <row r="8" spans="2:9" ht="59.25" customHeight="1" x14ac:dyDescent="0.25">
      <c r="B8" s="11" t="s">
        <v>5</v>
      </c>
      <c r="C8" s="11" t="s">
        <v>6</v>
      </c>
      <c r="D8" s="11" t="s">
        <v>7</v>
      </c>
      <c r="E8" s="11" t="s">
        <v>8</v>
      </c>
      <c r="F8" s="11" t="s">
        <v>9</v>
      </c>
      <c r="G8" s="11" t="s">
        <v>10</v>
      </c>
      <c r="H8" s="11" t="s">
        <v>11</v>
      </c>
      <c r="I8" s="11" t="s">
        <v>12</v>
      </c>
    </row>
    <row r="9" spans="2:9" x14ac:dyDescent="0.25">
      <c r="B9" s="12" t="s">
        <v>13</v>
      </c>
      <c r="C9" s="13">
        <v>60</v>
      </c>
      <c r="D9" s="13">
        <v>60</v>
      </c>
      <c r="E9" s="14">
        <v>14.95</v>
      </c>
      <c r="F9" s="14">
        <v>14.95</v>
      </c>
      <c r="G9" s="13">
        <v>60</v>
      </c>
      <c r="H9" s="14">
        <v>14.95</v>
      </c>
      <c r="I9" s="14">
        <v>14.95</v>
      </c>
    </row>
    <row r="10" spans="2:9" x14ac:dyDescent="0.25">
      <c r="B10" s="15" t="s">
        <v>14</v>
      </c>
      <c r="C10" s="16">
        <v>60</v>
      </c>
      <c r="D10" s="16">
        <v>60</v>
      </c>
      <c r="E10" s="17">
        <v>14.95</v>
      </c>
      <c r="F10" s="17">
        <v>14.95</v>
      </c>
      <c r="G10" s="16">
        <v>60</v>
      </c>
      <c r="H10" s="17">
        <v>14.95</v>
      </c>
      <c r="I10" s="17">
        <v>14.95</v>
      </c>
    </row>
    <row r="11" spans="2:9" x14ac:dyDescent="0.25">
      <c r="B11" s="12" t="s">
        <v>15</v>
      </c>
      <c r="C11" s="13">
        <v>60</v>
      </c>
      <c r="D11" s="13">
        <v>60</v>
      </c>
      <c r="E11" s="14">
        <v>14.95</v>
      </c>
      <c r="F11" s="14">
        <v>14.95</v>
      </c>
      <c r="G11" s="13">
        <v>60</v>
      </c>
      <c r="H11" s="14">
        <v>14.95</v>
      </c>
      <c r="I11" s="14">
        <v>14.95</v>
      </c>
    </row>
    <row r="12" spans="2:9" x14ac:dyDescent="0.25">
      <c r="B12" s="15" t="s">
        <v>16</v>
      </c>
      <c r="C12" s="16">
        <v>60</v>
      </c>
      <c r="D12" s="16">
        <v>60</v>
      </c>
      <c r="E12" s="17">
        <v>14.95</v>
      </c>
      <c r="F12" s="17">
        <v>14.95</v>
      </c>
      <c r="G12" s="16">
        <v>60</v>
      </c>
      <c r="H12" s="17">
        <v>14.95</v>
      </c>
      <c r="I12" s="17">
        <v>14.95</v>
      </c>
    </row>
    <row r="13" spans="2:9" x14ac:dyDescent="0.25">
      <c r="B13" s="12" t="s">
        <v>17</v>
      </c>
      <c r="C13" s="13">
        <v>60</v>
      </c>
      <c r="D13" s="13">
        <v>60</v>
      </c>
      <c r="E13" s="14">
        <v>14.95</v>
      </c>
      <c r="F13" s="14">
        <v>14.95</v>
      </c>
      <c r="G13" s="13">
        <v>60</v>
      </c>
      <c r="H13" s="14">
        <v>14.95</v>
      </c>
      <c r="I13" s="14">
        <v>14.95</v>
      </c>
    </row>
    <row r="14" spans="2:9" x14ac:dyDescent="0.25">
      <c r="B14" s="15" t="s">
        <v>18</v>
      </c>
      <c r="C14" s="16">
        <v>60</v>
      </c>
      <c r="D14" s="16">
        <v>60</v>
      </c>
      <c r="E14" s="17">
        <v>14.95</v>
      </c>
      <c r="F14" s="17">
        <v>14.95</v>
      </c>
      <c r="G14" s="16">
        <v>60</v>
      </c>
      <c r="H14" s="17">
        <v>14.95</v>
      </c>
      <c r="I14" s="17">
        <v>14.95</v>
      </c>
    </row>
    <row r="15" spans="2:9" x14ac:dyDescent="0.25">
      <c r="B15" s="12" t="s">
        <v>19</v>
      </c>
      <c r="C15" s="13">
        <v>60</v>
      </c>
      <c r="D15" s="13">
        <v>63</v>
      </c>
      <c r="E15" s="14">
        <v>14.95</v>
      </c>
      <c r="F15" s="14">
        <v>79</v>
      </c>
      <c r="G15" s="13">
        <v>60</v>
      </c>
      <c r="H15" s="14">
        <v>14.95</v>
      </c>
      <c r="I15" s="14">
        <v>14.95</v>
      </c>
    </row>
    <row r="16" spans="2:9" x14ac:dyDescent="0.25">
      <c r="B16" s="15" t="s">
        <v>20</v>
      </c>
      <c r="C16" s="16">
        <v>60</v>
      </c>
      <c r="D16" s="16">
        <v>68</v>
      </c>
      <c r="E16" s="17">
        <v>14.95</v>
      </c>
      <c r="F16" s="17">
        <v>79</v>
      </c>
      <c r="G16" s="16">
        <v>60</v>
      </c>
      <c r="H16" s="17">
        <v>14.95</v>
      </c>
      <c r="I16" s="17">
        <v>14.95</v>
      </c>
    </row>
    <row r="17" spans="2:9" x14ac:dyDescent="0.25">
      <c r="B17" s="12" t="s">
        <v>21</v>
      </c>
      <c r="C17" s="13">
        <v>60</v>
      </c>
      <c r="D17" s="13">
        <v>68</v>
      </c>
      <c r="E17" s="14">
        <v>14.95</v>
      </c>
      <c r="F17" s="14">
        <v>79</v>
      </c>
      <c r="G17" s="13">
        <v>60</v>
      </c>
      <c r="H17" s="14">
        <v>14.95</v>
      </c>
      <c r="I17" s="14">
        <v>14.95</v>
      </c>
    </row>
    <row r="18" spans="2:9" x14ac:dyDescent="0.25">
      <c r="B18" s="15" t="s">
        <v>22</v>
      </c>
      <c r="C18" s="16">
        <v>60</v>
      </c>
      <c r="D18" s="16">
        <v>68</v>
      </c>
      <c r="E18" s="17">
        <v>14.95</v>
      </c>
      <c r="F18" s="17">
        <v>79</v>
      </c>
      <c r="G18" s="16">
        <v>60</v>
      </c>
      <c r="H18" s="17">
        <v>14.95</v>
      </c>
      <c r="I18" s="17">
        <v>14.95</v>
      </c>
    </row>
    <row r="19" spans="2:9" x14ac:dyDescent="0.25">
      <c r="B19" s="12" t="s">
        <v>23</v>
      </c>
      <c r="C19" s="13">
        <v>60</v>
      </c>
      <c r="D19" s="13">
        <v>68</v>
      </c>
      <c r="E19" s="14">
        <v>14.95</v>
      </c>
      <c r="F19" s="14">
        <v>79</v>
      </c>
      <c r="G19" s="13">
        <v>60</v>
      </c>
      <c r="H19" s="14">
        <v>14.95</v>
      </c>
      <c r="I19" s="14">
        <v>14.95</v>
      </c>
    </row>
    <row r="20" spans="2:9" x14ac:dyDescent="0.25">
      <c r="B20" s="15" t="s">
        <v>24</v>
      </c>
      <c r="C20" s="16">
        <v>60</v>
      </c>
      <c r="D20" s="16">
        <v>63</v>
      </c>
      <c r="E20" s="17">
        <v>14.95</v>
      </c>
      <c r="F20" s="17">
        <v>79</v>
      </c>
      <c r="G20" s="16">
        <v>60</v>
      </c>
      <c r="H20" s="17">
        <v>14.95</v>
      </c>
      <c r="I20" s="17">
        <v>14.95</v>
      </c>
    </row>
    <row r="21" spans="2:9" x14ac:dyDescent="0.25">
      <c r="B21" s="12" t="s">
        <v>25</v>
      </c>
      <c r="C21" s="13">
        <v>60</v>
      </c>
      <c r="D21" s="13">
        <v>63</v>
      </c>
      <c r="E21" s="14">
        <v>14.95</v>
      </c>
      <c r="F21" s="14">
        <v>79</v>
      </c>
      <c r="G21" s="13">
        <v>60</v>
      </c>
      <c r="H21" s="14">
        <v>14.95</v>
      </c>
      <c r="I21" s="14">
        <v>14.95</v>
      </c>
    </row>
    <row r="22" spans="2:9" x14ac:dyDescent="0.25">
      <c r="B22" s="15" t="s">
        <v>26</v>
      </c>
      <c r="C22" s="16">
        <v>60</v>
      </c>
      <c r="D22" s="16">
        <v>63</v>
      </c>
      <c r="E22" s="17">
        <v>14.95</v>
      </c>
      <c r="F22" s="17">
        <v>79</v>
      </c>
      <c r="G22" s="16">
        <v>60</v>
      </c>
      <c r="H22" s="17">
        <v>14.95</v>
      </c>
      <c r="I22" s="17">
        <v>14.95</v>
      </c>
    </row>
    <row r="23" spans="2:9" x14ac:dyDescent="0.25">
      <c r="B23" s="12" t="s">
        <v>27</v>
      </c>
      <c r="C23" s="13">
        <v>60</v>
      </c>
      <c r="D23" s="13">
        <v>63</v>
      </c>
      <c r="E23" s="14">
        <v>14.95</v>
      </c>
      <c r="F23" s="14">
        <v>79</v>
      </c>
      <c r="G23" s="13">
        <v>60</v>
      </c>
      <c r="H23" s="14">
        <v>14.95</v>
      </c>
      <c r="I23" s="14">
        <v>14.95</v>
      </c>
    </row>
    <row r="24" spans="2:9" x14ac:dyDescent="0.25">
      <c r="B24" s="15" t="s">
        <v>28</v>
      </c>
      <c r="C24" s="16">
        <v>60</v>
      </c>
      <c r="D24" s="16">
        <v>68</v>
      </c>
      <c r="E24" s="17">
        <v>9.6</v>
      </c>
      <c r="F24" s="17">
        <v>79</v>
      </c>
      <c r="G24" s="16">
        <v>60</v>
      </c>
      <c r="H24" s="17">
        <v>14.504166666666666</v>
      </c>
      <c r="I24" s="17">
        <v>14.95</v>
      </c>
    </row>
    <row r="25" spans="2:9" x14ac:dyDescent="0.25">
      <c r="B25" s="12" t="s">
        <v>29</v>
      </c>
      <c r="C25" s="13">
        <v>60</v>
      </c>
      <c r="D25" s="13">
        <v>68</v>
      </c>
      <c r="E25" s="14">
        <v>14.7</v>
      </c>
      <c r="F25" s="14">
        <v>79</v>
      </c>
      <c r="G25" s="13">
        <v>60</v>
      </c>
      <c r="H25" s="14">
        <v>14.929166666666667</v>
      </c>
      <c r="I25" s="14">
        <v>14.95</v>
      </c>
    </row>
    <row r="26" spans="2:9" x14ac:dyDescent="0.25">
      <c r="B26" s="15" t="s">
        <v>30</v>
      </c>
      <c r="C26" s="16">
        <v>60</v>
      </c>
      <c r="D26" s="16">
        <v>68</v>
      </c>
      <c r="E26" s="17">
        <v>14.95</v>
      </c>
      <c r="F26" s="17">
        <v>79</v>
      </c>
      <c r="G26" s="16">
        <v>60</v>
      </c>
      <c r="H26" s="17">
        <v>14.95</v>
      </c>
      <c r="I26" s="17">
        <v>14.95</v>
      </c>
    </row>
    <row r="27" spans="2:9" x14ac:dyDescent="0.25">
      <c r="B27" s="12" t="s">
        <v>31</v>
      </c>
      <c r="C27" s="13">
        <v>60</v>
      </c>
      <c r="D27" s="13">
        <v>68</v>
      </c>
      <c r="E27" s="14">
        <v>14.95</v>
      </c>
      <c r="F27" s="14">
        <v>79</v>
      </c>
      <c r="G27" s="13">
        <v>60</v>
      </c>
      <c r="H27" s="14">
        <v>14.95</v>
      </c>
      <c r="I27" s="14">
        <v>14.95</v>
      </c>
    </row>
    <row r="28" spans="2:9" x14ac:dyDescent="0.25">
      <c r="B28" s="15" t="s">
        <v>32</v>
      </c>
      <c r="C28" s="16">
        <v>60</v>
      </c>
      <c r="D28" s="16">
        <v>68</v>
      </c>
      <c r="E28" s="17">
        <v>14.95</v>
      </c>
      <c r="F28" s="17">
        <v>79</v>
      </c>
      <c r="G28" s="16">
        <v>60</v>
      </c>
      <c r="H28" s="17">
        <v>14.95</v>
      </c>
      <c r="I28" s="17">
        <v>14.95</v>
      </c>
    </row>
    <row r="29" spans="2:9" x14ac:dyDescent="0.25">
      <c r="B29" s="12" t="s">
        <v>33</v>
      </c>
      <c r="C29" s="13">
        <v>60</v>
      </c>
      <c r="D29" s="13">
        <v>68</v>
      </c>
      <c r="E29" s="14">
        <v>14.95</v>
      </c>
      <c r="F29" s="14">
        <v>79</v>
      </c>
      <c r="G29" s="13">
        <v>60</v>
      </c>
      <c r="H29" s="14">
        <v>14.95</v>
      </c>
      <c r="I29" s="14">
        <v>14.95</v>
      </c>
    </row>
    <row r="30" spans="2:9" x14ac:dyDescent="0.25">
      <c r="B30" s="15" t="s">
        <v>34</v>
      </c>
      <c r="C30" s="16">
        <v>60</v>
      </c>
      <c r="D30" s="16">
        <v>68</v>
      </c>
      <c r="E30" s="17">
        <v>14.95</v>
      </c>
      <c r="F30" s="17">
        <v>79</v>
      </c>
      <c r="G30" s="16">
        <v>60</v>
      </c>
      <c r="H30" s="17">
        <v>14.95</v>
      </c>
      <c r="I30" s="17">
        <v>14.95</v>
      </c>
    </row>
    <row r="31" spans="2:9" x14ac:dyDescent="0.25">
      <c r="B31" s="12" t="s">
        <v>35</v>
      </c>
      <c r="C31" s="13">
        <v>60</v>
      </c>
      <c r="D31" s="13">
        <v>68</v>
      </c>
      <c r="E31" s="14">
        <v>14.95</v>
      </c>
      <c r="F31" s="14">
        <v>79</v>
      </c>
      <c r="G31" s="13">
        <v>60</v>
      </c>
      <c r="H31" s="14">
        <v>14.95</v>
      </c>
      <c r="I31" s="14">
        <v>14.95</v>
      </c>
    </row>
    <row r="32" spans="2:9" x14ac:dyDescent="0.25">
      <c r="B32" s="15" t="s">
        <v>36</v>
      </c>
      <c r="C32" s="16">
        <v>60</v>
      </c>
      <c r="D32" s="16">
        <v>63</v>
      </c>
      <c r="E32" s="17">
        <v>14.95</v>
      </c>
      <c r="F32" s="17">
        <v>79</v>
      </c>
      <c r="G32" s="16">
        <v>60</v>
      </c>
      <c r="H32" s="17">
        <v>14.95</v>
      </c>
      <c r="I32" s="17">
        <v>14.95</v>
      </c>
    </row>
    <row r="33" spans="2:42" x14ac:dyDescent="0.25">
      <c r="B33" s="18" t="s">
        <v>37</v>
      </c>
      <c r="C33" s="18">
        <f>SUM(C9:C32)</f>
        <v>1440</v>
      </c>
      <c r="D33" s="18">
        <f t="shared" ref="D33:G33" si="0">SUM(D9:D32)</f>
        <v>1554</v>
      </c>
      <c r="E33" s="18"/>
      <c r="F33" s="18"/>
      <c r="G33" s="18">
        <f t="shared" si="0"/>
        <v>1440</v>
      </c>
      <c r="H33" s="18"/>
      <c r="I33" s="18"/>
    </row>
    <row r="34" spans="2:42" x14ac:dyDescent="0.25">
      <c r="B34"/>
      <c r="C34"/>
      <c r="D34"/>
      <c r="E34"/>
      <c r="F34"/>
      <c r="G34"/>
      <c r="H34"/>
      <c r="I34"/>
    </row>
    <row r="35" spans="2:42" x14ac:dyDescent="0.25">
      <c r="B35" s="19" t="s">
        <v>38</v>
      </c>
      <c r="C35" s="19"/>
      <c r="D35" s="19"/>
      <c r="E35" s="19"/>
      <c r="F35" s="19"/>
      <c r="G35" s="19"/>
      <c r="H35" s="19"/>
      <c r="I35" s="19"/>
    </row>
    <row r="36" spans="2:42" x14ac:dyDescent="0.25">
      <c r="B36"/>
      <c r="C36"/>
      <c r="D36"/>
      <c r="E36"/>
      <c r="F36"/>
      <c r="G36"/>
      <c r="H36"/>
      <c r="I36"/>
    </row>
    <row r="37" spans="2:42" ht="15" customHeight="1" x14ac:dyDescent="0.25">
      <c r="B37" s="20" t="s">
        <v>5</v>
      </c>
      <c r="C37" s="21" t="s">
        <v>39</v>
      </c>
      <c r="D37" s="22"/>
      <c r="E37" s="22"/>
      <c r="F37" s="22"/>
      <c r="G37" s="23"/>
      <c r="H37"/>
      <c r="I37" s="24" t="s">
        <v>40</v>
      </c>
    </row>
    <row r="38" spans="2:42" x14ac:dyDescent="0.25">
      <c r="B38" s="25" t="s">
        <v>13</v>
      </c>
      <c r="C38" s="26" t="s">
        <v>3</v>
      </c>
      <c r="D38" s="27"/>
      <c r="E38" s="28"/>
      <c r="F38" s="28"/>
      <c r="G38" s="29"/>
      <c r="H38"/>
      <c r="I38" s="30">
        <f>G9/C9</f>
        <v>1</v>
      </c>
      <c r="AB38" s="34"/>
      <c r="AC38" s="34"/>
      <c r="AD38" s="34"/>
      <c r="AE38" s="34"/>
      <c r="AF38" s="34"/>
      <c r="AG38" s="35"/>
      <c r="AH38" s="35"/>
      <c r="AI38" s="35"/>
      <c r="AJ38" s="35"/>
      <c r="AK38" s="35"/>
      <c r="AL38" s="36">
        <v>60</v>
      </c>
      <c r="AM38" s="36">
        <v>14.95</v>
      </c>
      <c r="AN38" s="36">
        <v>60</v>
      </c>
      <c r="AO38" s="36">
        <f t="shared" ref="AO38:AO61" si="1">IF(AN38&gt;0,AM38,0)</f>
        <v>14.95</v>
      </c>
      <c r="AP38" s="36">
        <f>AN38*AO38</f>
        <v>897</v>
      </c>
    </row>
    <row r="39" spans="2:42" x14ac:dyDescent="0.25">
      <c r="B39" s="25" t="s">
        <v>14</v>
      </c>
      <c r="C39" s="26" t="s">
        <v>3</v>
      </c>
      <c r="D39" s="27"/>
      <c r="E39" s="28"/>
      <c r="F39" s="28"/>
      <c r="G39" s="29"/>
      <c r="H39"/>
      <c r="I39" s="30">
        <f t="shared" ref="I39:I61" si="2">G10/C10</f>
        <v>1</v>
      </c>
      <c r="AB39" s="34"/>
      <c r="AC39" s="34"/>
      <c r="AD39" s="34"/>
      <c r="AE39" s="34"/>
      <c r="AF39" s="34"/>
      <c r="AG39" s="35"/>
      <c r="AH39" s="35"/>
      <c r="AI39" s="35"/>
      <c r="AJ39" s="35"/>
      <c r="AK39" s="35"/>
      <c r="AL39" s="36">
        <v>60</v>
      </c>
      <c r="AM39" s="36">
        <v>14.95</v>
      </c>
      <c r="AN39" s="36">
        <v>60</v>
      </c>
      <c r="AO39" s="36">
        <f t="shared" si="1"/>
        <v>14.95</v>
      </c>
      <c r="AP39" s="36">
        <f t="shared" ref="AP39:AP61" si="3">AN39*AO39</f>
        <v>897</v>
      </c>
    </row>
    <row r="40" spans="2:42" x14ac:dyDescent="0.25">
      <c r="B40" s="25" t="s">
        <v>15</v>
      </c>
      <c r="C40" s="26" t="s">
        <v>3</v>
      </c>
      <c r="D40" s="27"/>
      <c r="E40" s="28"/>
      <c r="F40" s="28"/>
      <c r="G40" s="29"/>
      <c r="H40"/>
      <c r="I40" s="30">
        <f t="shared" si="2"/>
        <v>1</v>
      </c>
      <c r="AB40" s="34"/>
      <c r="AC40" s="34"/>
      <c r="AD40" s="34"/>
      <c r="AE40" s="34"/>
      <c r="AF40" s="34"/>
      <c r="AG40" s="35"/>
      <c r="AH40" s="35"/>
      <c r="AI40" s="35"/>
      <c r="AJ40" s="35"/>
      <c r="AK40" s="35"/>
      <c r="AL40" s="36">
        <v>60</v>
      </c>
      <c r="AM40" s="36">
        <v>14.95</v>
      </c>
      <c r="AN40" s="36">
        <v>60</v>
      </c>
      <c r="AO40" s="36">
        <f t="shared" si="1"/>
        <v>14.95</v>
      </c>
      <c r="AP40" s="36">
        <f t="shared" si="3"/>
        <v>897</v>
      </c>
    </row>
    <row r="41" spans="2:42" x14ac:dyDescent="0.25">
      <c r="B41" s="25" t="s">
        <v>16</v>
      </c>
      <c r="C41" s="26" t="s">
        <v>3</v>
      </c>
      <c r="D41" s="27"/>
      <c r="E41" s="28"/>
      <c r="F41" s="28"/>
      <c r="G41" s="29"/>
      <c r="H41"/>
      <c r="I41" s="30">
        <f t="shared" si="2"/>
        <v>1</v>
      </c>
      <c r="AB41" s="34"/>
      <c r="AC41" s="34"/>
      <c r="AD41" s="34"/>
      <c r="AE41" s="34"/>
      <c r="AF41" s="34"/>
      <c r="AG41" s="35"/>
      <c r="AH41" s="35"/>
      <c r="AI41" s="35"/>
      <c r="AJ41" s="35"/>
      <c r="AK41" s="35"/>
      <c r="AL41" s="36">
        <v>60</v>
      </c>
      <c r="AM41" s="36">
        <v>14.95</v>
      </c>
      <c r="AN41" s="36">
        <v>60</v>
      </c>
      <c r="AO41" s="36">
        <f t="shared" si="1"/>
        <v>14.95</v>
      </c>
      <c r="AP41" s="36">
        <f t="shared" si="3"/>
        <v>897</v>
      </c>
    </row>
    <row r="42" spans="2:42" x14ac:dyDescent="0.25">
      <c r="B42" s="25" t="s">
        <v>17</v>
      </c>
      <c r="C42" s="26" t="s">
        <v>3</v>
      </c>
      <c r="D42" s="27"/>
      <c r="E42" s="28"/>
      <c r="F42" s="28"/>
      <c r="G42" s="29"/>
      <c r="H42"/>
      <c r="I42" s="30">
        <f t="shared" si="2"/>
        <v>1</v>
      </c>
      <c r="AB42" s="34"/>
      <c r="AC42" s="34"/>
      <c r="AD42" s="34"/>
      <c r="AE42" s="34"/>
      <c r="AF42" s="34"/>
      <c r="AG42" s="35"/>
      <c r="AH42" s="35"/>
      <c r="AI42" s="35"/>
      <c r="AJ42" s="35"/>
      <c r="AK42" s="35"/>
      <c r="AL42" s="36">
        <v>60</v>
      </c>
      <c r="AM42" s="36">
        <v>14.95</v>
      </c>
      <c r="AN42" s="36">
        <v>60</v>
      </c>
      <c r="AO42" s="36">
        <f t="shared" si="1"/>
        <v>14.95</v>
      </c>
      <c r="AP42" s="36">
        <f t="shared" si="3"/>
        <v>897</v>
      </c>
    </row>
    <row r="43" spans="2:42" x14ac:dyDescent="0.25">
      <c r="B43" s="25" t="s">
        <v>18</v>
      </c>
      <c r="C43" s="26" t="s">
        <v>3</v>
      </c>
      <c r="D43" s="27"/>
      <c r="E43" s="28"/>
      <c r="F43" s="28"/>
      <c r="G43" s="29"/>
      <c r="H43"/>
      <c r="I43" s="30">
        <f t="shared" si="2"/>
        <v>1</v>
      </c>
      <c r="AB43" s="34"/>
      <c r="AC43" s="34"/>
      <c r="AD43" s="34"/>
      <c r="AE43" s="34"/>
      <c r="AF43" s="34"/>
      <c r="AG43" s="35"/>
      <c r="AH43" s="35"/>
      <c r="AI43" s="35"/>
      <c r="AJ43" s="35"/>
      <c r="AK43" s="35"/>
      <c r="AL43" s="36">
        <v>60</v>
      </c>
      <c r="AM43" s="36">
        <v>14.95</v>
      </c>
      <c r="AN43" s="36">
        <v>60</v>
      </c>
      <c r="AO43" s="36">
        <f t="shared" si="1"/>
        <v>14.95</v>
      </c>
      <c r="AP43" s="36">
        <f t="shared" si="3"/>
        <v>897</v>
      </c>
    </row>
    <row r="44" spans="2:42" x14ac:dyDescent="0.25">
      <c r="B44" s="25" t="s">
        <v>19</v>
      </c>
      <c r="C44" s="26" t="s">
        <v>3</v>
      </c>
      <c r="D44" s="27"/>
      <c r="E44" s="28" t="s">
        <v>41</v>
      </c>
      <c r="F44" s="28"/>
      <c r="G44" s="29"/>
      <c r="H44"/>
      <c r="I44" s="30">
        <f t="shared" si="2"/>
        <v>1</v>
      </c>
      <c r="AB44" s="34"/>
      <c r="AC44" s="34"/>
      <c r="AD44" s="34"/>
      <c r="AE44" s="34"/>
      <c r="AF44" s="34"/>
      <c r="AG44" s="35">
        <v>5</v>
      </c>
      <c r="AH44" s="35">
        <v>18.8</v>
      </c>
      <c r="AI44" s="35"/>
      <c r="AJ44" s="35"/>
      <c r="AK44" s="35"/>
      <c r="AL44" s="36">
        <v>60</v>
      </c>
      <c r="AM44" s="36">
        <v>14.95</v>
      </c>
      <c r="AN44" s="36">
        <v>60</v>
      </c>
      <c r="AO44" s="36">
        <f t="shared" si="1"/>
        <v>14.95</v>
      </c>
      <c r="AP44" s="36">
        <f t="shared" si="3"/>
        <v>897</v>
      </c>
    </row>
    <row r="45" spans="2:42" x14ac:dyDescent="0.25">
      <c r="B45" s="25" t="s">
        <v>20</v>
      </c>
      <c r="C45" s="26" t="s">
        <v>3</v>
      </c>
      <c r="D45" s="27"/>
      <c r="E45" s="28" t="s">
        <v>2</v>
      </c>
      <c r="F45" s="28"/>
      <c r="G45" s="29"/>
      <c r="H45"/>
      <c r="I45" s="30">
        <f t="shared" si="2"/>
        <v>1</v>
      </c>
      <c r="AB45" s="34"/>
      <c r="AC45" s="34"/>
      <c r="AD45" s="34"/>
      <c r="AE45" s="34"/>
      <c r="AF45" s="34"/>
      <c r="AG45" s="35">
        <v>5</v>
      </c>
      <c r="AH45" s="35">
        <v>19.2</v>
      </c>
      <c r="AI45" s="35"/>
      <c r="AJ45" s="35"/>
      <c r="AK45" s="35"/>
      <c r="AL45" s="36">
        <v>60</v>
      </c>
      <c r="AM45" s="36">
        <v>14.95</v>
      </c>
      <c r="AN45" s="36">
        <v>60</v>
      </c>
      <c r="AO45" s="36">
        <f t="shared" si="1"/>
        <v>14.95</v>
      </c>
      <c r="AP45" s="36">
        <f t="shared" si="3"/>
        <v>897</v>
      </c>
    </row>
    <row r="46" spans="2:42" x14ac:dyDescent="0.25">
      <c r="B46" s="25" t="s">
        <v>21</v>
      </c>
      <c r="C46" s="26" t="s">
        <v>3</v>
      </c>
      <c r="D46" s="27"/>
      <c r="E46" s="28" t="s">
        <v>2</v>
      </c>
      <c r="F46" s="28"/>
      <c r="G46" s="29"/>
      <c r="H46"/>
      <c r="I46" s="30">
        <f t="shared" si="2"/>
        <v>1</v>
      </c>
      <c r="AB46" s="34"/>
      <c r="AC46" s="34"/>
      <c r="AD46" s="34"/>
      <c r="AE46" s="34"/>
      <c r="AF46" s="34"/>
      <c r="AG46" s="35">
        <v>5</v>
      </c>
      <c r="AH46" s="35">
        <v>22</v>
      </c>
      <c r="AI46" s="35"/>
      <c r="AJ46" s="35"/>
      <c r="AK46" s="35"/>
      <c r="AL46" s="36">
        <v>60</v>
      </c>
      <c r="AM46" s="36">
        <v>14.95</v>
      </c>
      <c r="AN46" s="36">
        <v>60</v>
      </c>
      <c r="AO46" s="36">
        <f t="shared" si="1"/>
        <v>14.95</v>
      </c>
      <c r="AP46" s="36">
        <f t="shared" si="3"/>
        <v>897</v>
      </c>
    </row>
    <row r="47" spans="2:42" x14ac:dyDescent="0.25">
      <c r="B47" s="25" t="s">
        <v>22</v>
      </c>
      <c r="C47" s="26" t="s">
        <v>3</v>
      </c>
      <c r="D47" s="27"/>
      <c r="E47" s="28" t="s">
        <v>2</v>
      </c>
      <c r="F47" s="28"/>
      <c r="G47" s="29"/>
      <c r="H47"/>
      <c r="I47" s="30">
        <f t="shared" si="2"/>
        <v>1</v>
      </c>
      <c r="AB47" s="34"/>
      <c r="AC47" s="34"/>
      <c r="AD47" s="34"/>
      <c r="AE47" s="34"/>
      <c r="AF47" s="34"/>
      <c r="AG47" s="35">
        <v>5</v>
      </c>
      <c r="AH47" s="35">
        <v>21.7</v>
      </c>
      <c r="AI47" s="35"/>
      <c r="AJ47" s="35"/>
      <c r="AK47" s="35"/>
      <c r="AL47" s="36">
        <v>60</v>
      </c>
      <c r="AM47" s="36">
        <v>14.95</v>
      </c>
      <c r="AN47" s="36">
        <v>60</v>
      </c>
      <c r="AO47" s="36">
        <f t="shared" si="1"/>
        <v>14.95</v>
      </c>
      <c r="AP47" s="36">
        <f t="shared" si="3"/>
        <v>897</v>
      </c>
    </row>
    <row r="48" spans="2:42" x14ac:dyDescent="0.25">
      <c r="B48" s="25" t="s">
        <v>23</v>
      </c>
      <c r="C48" s="26" t="s">
        <v>3</v>
      </c>
      <c r="D48" s="27"/>
      <c r="E48" s="28" t="s">
        <v>2</v>
      </c>
      <c r="F48" s="28"/>
      <c r="G48" s="29"/>
      <c r="H48"/>
      <c r="I48" s="30">
        <f t="shared" si="2"/>
        <v>1</v>
      </c>
      <c r="AB48" s="34"/>
      <c r="AC48" s="34"/>
      <c r="AD48" s="34"/>
      <c r="AE48" s="34"/>
      <c r="AF48" s="34"/>
      <c r="AG48" s="35">
        <v>5</v>
      </c>
      <c r="AH48" s="35">
        <v>18.8</v>
      </c>
      <c r="AI48" s="35"/>
      <c r="AJ48" s="35"/>
      <c r="AK48" s="35"/>
      <c r="AL48" s="36">
        <v>60</v>
      </c>
      <c r="AM48" s="36">
        <v>14.95</v>
      </c>
      <c r="AN48" s="36">
        <v>60</v>
      </c>
      <c r="AO48" s="36">
        <f t="shared" si="1"/>
        <v>14.95</v>
      </c>
      <c r="AP48" s="36">
        <f t="shared" si="3"/>
        <v>897</v>
      </c>
    </row>
    <row r="49" spans="2:42" x14ac:dyDescent="0.25">
      <c r="B49" s="25" t="s">
        <v>24</v>
      </c>
      <c r="C49" s="26" t="s">
        <v>3</v>
      </c>
      <c r="D49" s="27"/>
      <c r="E49" s="28" t="s">
        <v>41</v>
      </c>
      <c r="F49" s="28"/>
      <c r="G49" s="29"/>
      <c r="H49"/>
      <c r="I49" s="30">
        <f t="shared" si="2"/>
        <v>1</v>
      </c>
      <c r="AB49" s="34"/>
      <c r="AC49" s="34"/>
      <c r="AD49" s="34"/>
      <c r="AE49" s="34"/>
      <c r="AF49" s="34"/>
      <c r="AG49" s="35">
        <v>5</v>
      </c>
      <c r="AH49" s="35">
        <v>18.600000000000001</v>
      </c>
      <c r="AI49" s="35"/>
      <c r="AJ49" s="35"/>
      <c r="AK49" s="35"/>
      <c r="AL49" s="36">
        <v>60</v>
      </c>
      <c r="AM49" s="36">
        <v>14.95</v>
      </c>
      <c r="AN49" s="36">
        <v>60</v>
      </c>
      <c r="AO49" s="36">
        <f t="shared" si="1"/>
        <v>14.95</v>
      </c>
      <c r="AP49" s="36">
        <f t="shared" si="3"/>
        <v>897</v>
      </c>
    </row>
    <row r="50" spans="2:42" x14ac:dyDescent="0.25">
      <c r="B50" s="25" t="s">
        <v>25</v>
      </c>
      <c r="C50" s="26" t="s">
        <v>3</v>
      </c>
      <c r="D50" s="27"/>
      <c r="E50" s="28" t="s">
        <v>41</v>
      </c>
      <c r="F50" s="28"/>
      <c r="G50" s="29"/>
      <c r="H50"/>
      <c r="I50" s="30">
        <f t="shared" si="2"/>
        <v>1</v>
      </c>
      <c r="AB50" s="34"/>
      <c r="AC50" s="34"/>
      <c r="AD50" s="34"/>
      <c r="AE50" s="34"/>
      <c r="AF50" s="34"/>
      <c r="AG50" s="35">
        <v>5</v>
      </c>
      <c r="AH50" s="35">
        <v>17.399999999999999</v>
      </c>
      <c r="AI50" s="35"/>
      <c r="AJ50" s="35"/>
      <c r="AK50" s="35"/>
      <c r="AL50" s="36">
        <v>60</v>
      </c>
      <c r="AM50" s="36">
        <v>14.95</v>
      </c>
      <c r="AN50" s="36">
        <v>60</v>
      </c>
      <c r="AO50" s="36">
        <f t="shared" si="1"/>
        <v>14.95</v>
      </c>
      <c r="AP50" s="36">
        <f t="shared" si="3"/>
        <v>897</v>
      </c>
    </row>
    <row r="51" spans="2:42" x14ac:dyDescent="0.25">
      <c r="B51" s="25" t="s">
        <v>26</v>
      </c>
      <c r="C51" s="26" t="s">
        <v>3</v>
      </c>
      <c r="D51" s="27"/>
      <c r="E51" s="28" t="s">
        <v>41</v>
      </c>
      <c r="F51" s="28"/>
      <c r="G51" s="29"/>
      <c r="H51"/>
      <c r="I51" s="30">
        <f t="shared" si="2"/>
        <v>1</v>
      </c>
      <c r="AB51" s="34"/>
      <c r="AC51" s="34"/>
      <c r="AD51" s="34"/>
      <c r="AE51" s="34"/>
      <c r="AF51" s="34"/>
      <c r="AG51" s="35">
        <v>5</v>
      </c>
      <c r="AH51" s="35">
        <v>16.2</v>
      </c>
      <c r="AI51" s="35"/>
      <c r="AJ51" s="35"/>
      <c r="AK51" s="35"/>
      <c r="AL51" s="36">
        <v>60</v>
      </c>
      <c r="AM51" s="36">
        <v>14.95</v>
      </c>
      <c r="AN51" s="36">
        <v>60</v>
      </c>
      <c r="AO51" s="36">
        <f t="shared" si="1"/>
        <v>14.95</v>
      </c>
      <c r="AP51" s="36">
        <f t="shared" si="3"/>
        <v>897</v>
      </c>
    </row>
    <row r="52" spans="2:42" x14ac:dyDescent="0.25">
      <c r="B52" s="25" t="s">
        <v>27</v>
      </c>
      <c r="C52" s="26" t="s">
        <v>3</v>
      </c>
      <c r="D52" s="27"/>
      <c r="E52" s="28" t="s">
        <v>41</v>
      </c>
      <c r="F52" s="28"/>
      <c r="G52" s="29"/>
      <c r="H52"/>
      <c r="I52" s="30">
        <f t="shared" si="2"/>
        <v>1</v>
      </c>
      <c r="AB52" s="34"/>
      <c r="AC52" s="34"/>
      <c r="AD52" s="34"/>
      <c r="AE52" s="34"/>
      <c r="AF52" s="34"/>
      <c r="AG52" s="35">
        <v>5</v>
      </c>
      <c r="AH52" s="35">
        <v>12.6</v>
      </c>
      <c r="AI52" s="35">
        <v>5</v>
      </c>
      <c r="AJ52" s="35">
        <f t="shared" ref="AJ52" si="4">IF(AI52&gt;0,AH52,0)</f>
        <v>12.6</v>
      </c>
      <c r="AK52" s="35">
        <f t="shared" ref="AK52" si="5">AI52*AJ52</f>
        <v>63</v>
      </c>
      <c r="AL52" s="36">
        <v>60</v>
      </c>
      <c r="AM52" s="36">
        <v>14.95</v>
      </c>
      <c r="AN52" s="36">
        <v>55</v>
      </c>
      <c r="AO52" s="36">
        <f t="shared" si="1"/>
        <v>14.95</v>
      </c>
      <c r="AP52" s="36">
        <f t="shared" si="3"/>
        <v>822.25</v>
      </c>
    </row>
    <row r="53" spans="2:42" x14ac:dyDescent="0.25">
      <c r="B53" s="25" t="s">
        <v>28</v>
      </c>
      <c r="C53" s="26" t="s">
        <v>2</v>
      </c>
      <c r="D53" s="27"/>
      <c r="E53" s="26" t="s">
        <v>3</v>
      </c>
      <c r="F53" s="27"/>
      <c r="G53" s="29"/>
      <c r="H53"/>
      <c r="I53" s="30">
        <f t="shared" si="2"/>
        <v>1</v>
      </c>
      <c r="AB53" s="34"/>
      <c r="AC53" s="34"/>
      <c r="AD53" s="34"/>
      <c r="AE53" s="34"/>
      <c r="AF53" s="34"/>
      <c r="AG53" s="35">
        <v>5</v>
      </c>
      <c r="AH53" s="35">
        <v>15.6</v>
      </c>
      <c r="AI53" s="35"/>
      <c r="AJ53" s="35"/>
      <c r="AK53" s="35"/>
      <c r="AL53" s="36">
        <v>60</v>
      </c>
      <c r="AM53" s="36">
        <v>14.95</v>
      </c>
      <c r="AN53" s="36">
        <v>60</v>
      </c>
      <c r="AO53" s="36">
        <f t="shared" si="1"/>
        <v>14.95</v>
      </c>
      <c r="AP53" s="36">
        <f t="shared" si="3"/>
        <v>897</v>
      </c>
    </row>
    <row r="54" spans="2:42" x14ac:dyDescent="0.25">
      <c r="B54" s="25" t="s">
        <v>29</v>
      </c>
      <c r="C54" s="26" t="s">
        <v>2</v>
      </c>
      <c r="D54" s="27"/>
      <c r="E54" s="26" t="s">
        <v>3</v>
      </c>
      <c r="F54" s="27"/>
      <c r="G54" s="29"/>
      <c r="H54"/>
      <c r="I54" s="30">
        <f t="shared" si="2"/>
        <v>1</v>
      </c>
      <c r="AB54" s="34"/>
      <c r="AC54" s="34"/>
      <c r="AD54" s="34"/>
      <c r="AE54" s="34"/>
      <c r="AF54" s="34"/>
      <c r="AG54" s="35">
        <v>5</v>
      </c>
      <c r="AH54" s="35">
        <v>16.899999999999999</v>
      </c>
      <c r="AI54" s="35"/>
      <c r="AJ54" s="35"/>
      <c r="AK54" s="35"/>
      <c r="AL54" s="36">
        <v>60</v>
      </c>
      <c r="AM54" s="36">
        <v>14.95</v>
      </c>
      <c r="AN54" s="36">
        <v>60</v>
      </c>
      <c r="AO54" s="36">
        <f t="shared" si="1"/>
        <v>14.95</v>
      </c>
      <c r="AP54" s="36">
        <f t="shared" si="3"/>
        <v>897</v>
      </c>
    </row>
    <row r="55" spans="2:42" x14ac:dyDescent="0.25">
      <c r="B55" s="25" t="s">
        <v>30</v>
      </c>
      <c r="C55" s="26" t="s">
        <v>3</v>
      </c>
      <c r="D55" s="27"/>
      <c r="E55" s="28" t="s">
        <v>2</v>
      </c>
      <c r="F55" s="28"/>
      <c r="G55" s="29"/>
      <c r="H55"/>
      <c r="I55" s="30">
        <f t="shared" si="2"/>
        <v>1</v>
      </c>
      <c r="AB55" s="34"/>
      <c r="AC55" s="34"/>
      <c r="AD55" s="34"/>
      <c r="AE55" s="34"/>
      <c r="AF55" s="34"/>
      <c r="AG55" s="35">
        <v>5</v>
      </c>
      <c r="AH55" s="35">
        <v>20</v>
      </c>
      <c r="AI55" s="35"/>
      <c r="AJ55" s="35"/>
      <c r="AK55" s="35"/>
      <c r="AL55" s="36">
        <v>60</v>
      </c>
      <c r="AM55" s="36">
        <v>14.95</v>
      </c>
      <c r="AN55" s="36">
        <v>60</v>
      </c>
      <c r="AO55" s="36">
        <f t="shared" si="1"/>
        <v>14.95</v>
      </c>
      <c r="AP55" s="36">
        <f t="shared" si="3"/>
        <v>897</v>
      </c>
    </row>
    <row r="56" spans="2:42" x14ac:dyDescent="0.25">
      <c r="B56" s="25" t="s">
        <v>31</v>
      </c>
      <c r="C56" s="26" t="s">
        <v>3</v>
      </c>
      <c r="D56" s="27"/>
      <c r="E56" s="28" t="s">
        <v>2</v>
      </c>
      <c r="F56" s="28"/>
      <c r="G56" s="29"/>
      <c r="H56"/>
      <c r="I56" s="30">
        <f t="shared" si="2"/>
        <v>1</v>
      </c>
      <c r="AB56" s="34"/>
      <c r="AC56" s="34"/>
      <c r="AD56" s="34"/>
      <c r="AE56" s="34"/>
      <c r="AF56" s="34"/>
      <c r="AG56" s="35">
        <v>5</v>
      </c>
      <c r="AH56" s="35">
        <v>22.2</v>
      </c>
      <c r="AI56" s="35"/>
      <c r="AJ56" s="35"/>
      <c r="AK56" s="35"/>
      <c r="AL56" s="36">
        <v>60</v>
      </c>
      <c r="AM56" s="36">
        <v>14.95</v>
      </c>
      <c r="AN56" s="36">
        <v>60</v>
      </c>
      <c r="AO56" s="36">
        <f t="shared" si="1"/>
        <v>14.95</v>
      </c>
      <c r="AP56" s="36">
        <f t="shared" si="3"/>
        <v>897</v>
      </c>
    </row>
    <row r="57" spans="2:42" x14ac:dyDescent="0.25">
      <c r="B57" s="25" t="s">
        <v>32</v>
      </c>
      <c r="C57" s="26" t="s">
        <v>3</v>
      </c>
      <c r="D57" s="27"/>
      <c r="E57" s="28" t="s">
        <v>2</v>
      </c>
      <c r="F57" s="28"/>
      <c r="G57" s="29" t="s">
        <v>41</v>
      </c>
      <c r="H57"/>
      <c r="I57" s="30">
        <f t="shared" si="2"/>
        <v>1</v>
      </c>
      <c r="AB57" s="34">
        <v>3</v>
      </c>
      <c r="AC57" s="34">
        <v>79</v>
      </c>
      <c r="AD57" s="34"/>
      <c r="AE57" s="34"/>
      <c r="AF57" s="34"/>
      <c r="AG57" s="35">
        <v>5</v>
      </c>
      <c r="AH57" s="35">
        <v>25.3</v>
      </c>
      <c r="AI57" s="35"/>
      <c r="AJ57" s="35"/>
      <c r="AK57" s="35"/>
      <c r="AL57" s="36">
        <v>60</v>
      </c>
      <c r="AM57" s="36">
        <v>14.95</v>
      </c>
      <c r="AN57" s="36">
        <v>60</v>
      </c>
      <c r="AO57" s="36">
        <f t="shared" si="1"/>
        <v>14.95</v>
      </c>
      <c r="AP57" s="36">
        <f t="shared" si="3"/>
        <v>897</v>
      </c>
    </row>
    <row r="58" spans="2:42" x14ac:dyDescent="0.25">
      <c r="B58" s="25" t="s">
        <v>33</v>
      </c>
      <c r="C58" s="26" t="s">
        <v>3</v>
      </c>
      <c r="D58" s="27"/>
      <c r="E58" s="28" t="s">
        <v>2</v>
      </c>
      <c r="F58" s="28"/>
      <c r="G58" s="29" t="s">
        <v>41</v>
      </c>
      <c r="H58"/>
      <c r="I58" s="30">
        <f t="shared" si="2"/>
        <v>1</v>
      </c>
      <c r="AB58" s="34">
        <v>3</v>
      </c>
      <c r="AC58" s="34">
        <v>79</v>
      </c>
      <c r="AD58" s="34"/>
      <c r="AE58" s="34"/>
      <c r="AF58" s="34"/>
      <c r="AG58" s="35">
        <v>5</v>
      </c>
      <c r="AH58" s="35">
        <v>27.8</v>
      </c>
      <c r="AI58" s="35"/>
      <c r="AJ58" s="35"/>
      <c r="AK58" s="35"/>
      <c r="AL58" s="36">
        <v>60</v>
      </c>
      <c r="AM58" s="36">
        <v>14.95</v>
      </c>
      <c r="AN58" s="36">
        <v>60</v>
      </c>
      <c r="AO58" s="36">
        <f t="shared" si="1"/>
        <v>14.95</v>
      </c>
      <c r="AP58" s="36">
        <f t="shared" si="3"/>
        <v>897</v>
      </c>
    </row>
    <row r="59" spans="2:42" x14ac:dyDescent="0.25">
      <c r="B59" s="25" t="s">
        <v>34</v>
      </c>
      <c r="C59" s="26" t="s">
        <v>3</v>
      </c>
      <c r="D59" s="27"/>
      <c r="E59" s="28" t="s">
        <v>2</v>
      </c>
      <c r="F59" s="28"/>
      <c r="G59" s="29" t="s">
        <v>41</v>
      </c>
      <c r="H59"/>
      <c r="I59" s="30">
        <f t="shared" si="2"/>
        <v>1</v>
      </c>
      <c r="AB59" s="34">
        <v>3</v>
      </c>
      <c r="AC59" s="34">
        <v>79</v>
      </c>
      <c r="AD59" s="34"/>
      <c r="AE59" s="34"/>
      <c r="AF59" s="34"/>
      <c r="AG59" s="35">
        <v>5</v>
      </c>
      <c r="AH59" s="35">
        <v>24.3</v>
      </c>
      <c r="AI59" s="35"/>
      <c r="AJ59" s="35"/>
      <c r="AK59" s="35"/>
      <c r="AL59" s="36">
        <v>60</v>
      </c>
      <c r="AM59" s="36">
        <v>14.95</v>
      </c>
      <c r="AN59" s="36">
        <v>60</v>
      </c>
      <c r="AO59" s="36">
        <f t="shared" si="1"/>
        <v>14.95</v>
      </c>
      <c r="AP59" s="36">
        <f t="shared" si="3"/>
        <v>897</v>
      </c>
    </row>
    <row r="60" spans="2:42" x14ac:dyDescent="0.25">
      <c r="B60" s="25" t="s">
        <v>35</v>
      </c>
      <c r="C60" s="26" t="s">
        <v>3</v>
      </c>
      <c r="D60" s="27"/>
      <c r="E60" s="28" t="s">
        <v>41</v>
      </c>
      <c r="F60" s="28"/>
      <c r="G60" s="29"/>
      <c r="H60"/>
      <c r="I60" s="30">
        <f t="shared" si="2"/>
        <v>1</v>
      </c>
      <c r="AB60" s="34"/>
      <c r="AC60" s="34"/>
      <c r="AD60" s="34"/>
      <c r="AE60" s="34"/>
      <c r="AF60" s="34"/>
      <c r="AG60" s="35">
        <v>5</v>
      </c>
      <c r="AH60" s="35">
        <v>21.7</v>
      </c>
      <c r="AI60" s="35"/>
      <c r="AJ60" s="35"/>
      <c r="AK60" s="35"/>
      <c r="AL60" s="36">
        <v>60</v>
      </c>
      <c r="AM60" s="36">
        <v>14.95</v>
      </c>
      <c r="AN60" s="36">
        <v>60</v>
      </c>
      <c r="AO60" s="36">
        <f t="shared" si="1"/>
        <v>14.95</v>
      </c>
      <c r="AP60" s="36">
        <f t="shared" si="3"/>
        <v>897</v>
      </c>
    </row>
    <row r="61" spans="2:42" x14ac:dyDescent="0.25">
      <c r="B61" s="25" t="s">
        <v>36</v>
      </c>
      <c r="C61" s="26" t="s">
        <v>3</v>
      </c>
      <c r="D61" s="27"/>
      <c r="E61" s="28" t="s">
        <v>41</v>
      </c>
      <c r="F61" s="28"/>
      <c r="G61" s="29"/>
      <c r="H61"/>
      <c r="I61" s="30">
        <f t="shared" si="2"/>
        <v>1</v>
      </c>
      <c r="AB61" s="34"/>
      <c r="AC61" s="34"/>
      <c r="AD61" s="34"/>
      <c r="AE61" s="34"/>
      <c r="AF61" s="34"/>
      <c r="AG61" s="35"/>
      <c r="AH61" s="35"/>
      <c r="AI61" s="35"/>
      <c r="AJ61" s="35"/>
      <c r="AK61" s="35"/>
      <c r="AL61" s="36">
        <v>60</v>
      </c>
      <c r="AM61" s="36">
        <v>14.95</v>
      </c>
      <c r="AN61" s="36">
        <v>60</v>
      </c>
      <c r="AO61" s="36">
        <f t="shared" si="1"/>
        <v>14.95</v>
      </c>
      <c r="AP61" s="36">
        <f t="shared" si="3"/>
        <v>897</v>
      </c>
    </row>
    <row r="62" spans="2:42" x14ac:dyDescent="0.25">
      <c r="B62" s="31" t="s">
        <v>42</v>
      </c>
      <c r="C62" s="31"/>
      <c r="D62" s="31"/>
      <c r="E62" s="31"/>
      <c r="F62" s="31"/>
      <c r="G62" s="31"/>
      <c r="H62"/>
      <c r="I62"/>
    </row>
    <row r="63" spans="2:42" x14ac:dyDescent="0.25">
      <c r="B63" s="32" t="s">
        <v>43</v>
      </c>
      <c r="C63" s="32"/>
      <c r="D63" s="32"/>
      <c r="E63" s="32"/>
      <c r="F63" s="32"/>
      <c r="G63" s="32"/>
      <c r="H63"/>
      <c r="I63"/>
    </row>
    <row r="64" spans="2:42" x14ac:dyDescent="0.25">
      <c r="G64"/>
      <c r="H64"/>
      <c r="I64"/>
    </row>
    <row r="65" spans="8:8" x14ac:dyDescent="0.25">
      <c r="H65"/>
    </row>
  </sheetData>
  <mergeCells count="57">
    <mergeCell ref="B62:G62"/>
    <mergeCell ref="B63:G63"/>
    <mergeCell ref="C59:D59"/>
    <mergeCell ref="E59:F59"/>
    <mergeCell ref="C60:D60"/>
    <mergeCell ref="E60:F60"/>
    <mergeCell ref="C61:D61"/>
    <mergeCell ref="E61:F61"/>
    <mergeCell ref="C56:D56"/>
    <mergeCell ref="E56:F56"/>
    <mergeCell ref="C57:D57"/>
    <mergeCell ref="E57:F57"/>
    <mergeCell ref="C58:D58"/>
    <mergeCell ref="E58:F58"/>
    <mergeCell ref="C53:D53"/>
    <mergeCell ref="E53:F53"/>
    <mergeCell ref="C54:D54"/>
    <mergeCell ref="E54:F54"/>
    <mergeCell ref="C55:D55"/>
    <mergeCell ref="E55:F55"/>
    <mergeCell ref="C50:D50"/>
    <mergeCell ref="E50:F50"/>
    <mergeCell ref="C51:D51"/>
    <mergeCell ref="E51:F51"/>
    <mergeCell ref="C52:D52"/>
    <mergeCell ref="E52:F52"/>
    <mergeCell ref="C47:D47"/>
    <mergeCell ref="E47:F47"/>
    <mergeCell ref="C48:D48"/>
    <mergeCell ref="E48:F48"/>
    <mergeCell ref="C49:D49"/>
    <mergeCell ref="E49:F49"/>
    <mergeCell ref="C44:D44"/>
    <mergeCell ref="E44:F44"/>
    <mergeCell ref="C45:D45"/>
    <mergeCell ref="E45:F45"/>
    <mergeCell ref="C46:D46"/>
    <mergeCell ref="E46:F46"/>
    <mergeCell ref="C41:D41"/>
    <mergeCell ref="E41:F41"/>
    <mergeCell ref="C42:D42"/>
    <mergeCell ref="E42:F42"/>
    <mergeCell ref="C43:D43"/>
    <mergeCell ref="E43:F43"/>
    <mergeCell ref="C37:G37"/>
    <mergeCell ref="C38:D38"/>
    <mergeCell ref="E38:F38"/>
    <mergeCell ref="C39:D39"/>
    <mergeCell ref="E39:F39"/>
    <mergeCell ref="C40:D40"/>
    <mergeCell ref="E40:F40"/>
    <mergeCell ref="B2:D2"/>
    <mergeCell ref="B3:D3"/>
    <mergeCell ref="B4:D4"/>
    <mergeCell ref="B5:D5"/>
    <mergeCell ref="B7:I7"/>
    <mergeCell ref="B35:I35"/>
  </mergeCells>
  <conditionalFormatting sqref="J38:AA6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8:I6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65"/>
  <sheetViews>
    <sheetView topLeftCell="D33" workbookViewId="0">
      <selection activeCell="H56" sqref="H56:H60"/>
    </sheetView>
  </sheetViews>
  <sheetFormatPr defaultRowHeight="15" x14ac:dyDescent="0.25"/>
  <cols>
    <col min="1" max="1" width="2.42578125" customWidth="1"/>
    <col min="2" max="2" width="15.7109375" style="9" bestFit="1" customWidth="1"/>
    <col min="3" max="3" width="11" style="9" customWidth="1"/>
    <col min="4" max="4" width="12.140625" style="9" customWidth="1"/>
    <col min="5" max="6" width="12.85546875" style="9" customWidth="1"/>
    <col min="7" max="7" width="19" style="9" bestFit="1" customWidth="1"/>
    <col min="8" max="8" width="21.7109375" style="9" customWidth="1"/>
    <col min="9" max="9" width="19.85546875" style="9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">
        <v>1</v>
      </c>
      <c r="C3" s="5"/>
      <c r="D3" s="6"/>
      <c r="E3"/>
      <c r="F3"/>
      <c r="G3"/>
      <c r="H3"/>
      <c r="I3"/>
    </row>
    <row r="4" spans="2:9" x14ac:dyDescent="0.25">
      <c r="B4" s="7" t="s">
        <v>2</v>
      </c>
      <c r="C4" s="5"/>
      <c r="D4" s="6"/>
      <c r="E4"/>
      <c r="F4"/>
      <c r="G4"/>
      <c r="H4"/>
      <c r="I4"/>
    </row>
    <row r="5" spans="2:9" x14ac:dyDescent="0.25">
      <c r="B5" s="7" t="s">
        <v>3</v>
      </c>
      <c r="C5" s="5"/>
      <c r="D5" s="6"/>
      <c r="E5"/>
      <c r="F5"/>
      <c r="G5"/>
      <c r="H5"/>
      <c r="I5"/>
    </row>
    <row r="6" spans="2:9" x14ac:dyDescent="0.25">
      <c r="B6" s="8"/>
      <c r="C6" s="8"/>
      <c r="E6"/>
      <c r="F6"/>
      <c r="G6"/>
      <c r="H6"/>
      <c r="I6"/>
    </row>
    <row r="7" spans="2:9" x14ac:dyDescent="0.25">
      <c r="B7" s="10" t="s">
        <v>4</v>
      </c>
      <c r="C7" s="10"/>
      <c r="D7" s="10"/>
      <c r="E7" s="10"/>
      <c r="F7" s="10"/>
      <c r="G7" s="10"/>
      <c r="H7" s="10"/>
      <c r="I7" s="10"/>
    </row>
    <row r="8" spans="2:9" ht="59.25" customHeight="1" x14ac:dyDescent="0.25">
      <c r="B8" s="11" t="s">
        <v>5</v>
      </c>
      <c r="C8" s="11" t="s">
        <v>6</v>
      </c>
      <c r="D8" s="11" t="s">
        <v>7</v>
      </c>
      <c r="E8" s="11" t="s">
        <v>8</v>
      </c>
      <c r="F8" s="11" t="s">
        <v>9</v>
      </c>
      <c r="G8" s="11" t="s">
        <v>10</v>
      </c>
      <c r="H8" s="11" t="s">
        <v>11</v>
      </c>
      <c r="I8" s="11" t="s">
        <v>12</v>
      </c>
    </row>
    <row r="9" spans="2:9" x14ac:dyDescent="0.25">
      <c r="B9" s="12" t="s">
        <v>13</v>
      </c>
      <c r="C9" s="13">
        <v>60</v>
      </c>
      <c r="D9" s="13">
        <v>60</v>
      </c>
      <c r="E9" s="14">
        <v>14.95</v>
      </c>
      <c r="F9" s="14">
        <v>14.95</v>
      </c>
      <c r="G9" s="13">
        <v>60</v>
      </c>
      <c r="H9" s="14">
        <v>14.95</v>
      </c>
      <c r="I9" s="14">
        <v>14.95</v>
      </c>
    </row>
    <row r="10" spans="2:9" x14ac:dyDescent="0.25">
      <c r="B10" s="15" t="s">
        <v>14</v>
      </c>
      <c r="C10" s="16">
        <v>60</v>
      </c>
      <c r="D10" s="16">
        <v>60</v>
      </c>
      <c r="E10" s="17">
        <v>14.95</v>
      </c>
      <c r="F10" s="17">
        <v>14.95</v>
      </c>
      <c r="G10" s="16">
        <v>60</v>
      </c>
      <c r="H10" s="17">
        <v>14.95</v>
      </c>
      <c r="I10" s="17">
        <v>14.95</v>
      </c>
    </row>
    <row r="11" spans="2:9" x14ac:dyDescent="0.25">
      <c r="B11" s="12" t="s">
        <v>15</v>
      </c>
      <c r="C11" s="13">
        <v>60</v>
      </c>
      <c r="D11" s="13">
        <v>60</v>
      </c>
      <c r="E11" s="14">
        <v>14.95</v>
      </c>
      <c r="F11" s="14">
        <v>14.95</v>
      </c>
      <c r="G11" s="13">
        <v>60</v>
      </c>
      <c r="H11" s="14">
        <v>14.95</v>
      </c>
      <c r="I11" s="14">
        <v>14.95</v>
      </c>
    </row>
    <row r="12" spans="2:9" x14ac:dyDescent="0.25">
      <c r="B12" s="15" t="s">
        <v>16</v>
      </c>
      <c r="C12" s="16">
        <v>60</v>
      </c>
      <c r="D12" s="16">
        <v>60</v>
      </c>
      <c r="E12" s="17">
        <v>14.95</v>
      </c>
      <c r="F12" s="17">
        <v>14.95</v>
      </c>
      <c r="G12" s="16">
        <v>60</v>
      </c>
      <c r="H12" s="17">
        <v>14.95</v>
      </c>
      <c r="I12" s="17">
        <v>14.95</v>
      </c>
    </row>
    <row r="13" spans="2:9" x14ac:dyDescent="0.25">
      <c r="B13" s="12" t="s">
        <v>17</v>
      </c>
      <c r="C13" s="13">
        <v>60</v>
      </c>
      <c r="D13" s="13">
        <v>60</v>
      </c>
      <c r="E13" s="14">
        <v>14.95</v>
      </c>
      <c r="F13" s="14">
        <v>14.95</v>
      </c>
      <c r="G13" s="13">
        <v>60</v>
      </c>
      <c r="H13" s="14">
        <v>14.95</v>
      </c>
      <c r="I13" s="14">
        <v>14.95</v>
      </c>
    </row>
    <row r="14" spans="2:9" x14ac:dyDescent="0.25">
      <c r="B14" s="15" t="s">
        <v>18</v>
      </c>
      <c r="C14" s="16">
        <v>60</v>
      </c>
      <c r="D14" s="16">
        <v>60</v>
      </c>
      <c r="E14" s="17">
        <v>14.95</v>
      </c>
      <c r="F14" s="17">
        <v>14.95</v>
      </c>
      <c r="G14" s="16">
        <v>60</v>
      </c>
      <c r="H14" s="17">
        <v>14.95</v>
      </c>
      <c r="I14" s="17">
        <v>14.95</v>
      </c>
    </row>
    <row r="15" spans="2:9" x14ac:dyDescent="0.25">
      <c r="B15" s="12" t="s">
        <v>19</v>
      </c>
      <c r="C15" s="13">
        <v>60</v>
      </c>
      <c r="D15" s="13">
        <v>65</v>
      </c>
      <c r="E15" s="14">
        <v>14.95</v>
      </c>
      <c r="F15" s="14">
        <v>16.3</v>
      </c>
      <c r="G15" s="13">
        <v>60</v>
      </c>
      <c r="H15" s="14">
        <v>14.95</v>
      </c>
      <c r="I15" s="14">
        <v>14.95</v>
      </c>
    </row>
    <row r="16" spans="2:9" x14ac:dyDescent="0.25">
      <c r="B16" s="15" t="s">
        <v>20</v>
      </c>
      <c r="C16" s="16">
        <v>60</v>
      </c>
      <c r="D16" s="16">
        <v>65</v>
      </c>
      <c r="E16" s="17">
        <v>14.95</v>
      </c>
      <c r="F16" s="17">
        <v>18.5</v>
      </c>
      <c r="G16" s="16">
        <v>60</v>
      </c>
      <c r="H16" s="17">
        <v>14.95</v>
      </c>
      <c r="I16" s="17">
        <v>14.95</v>
      </c>
    </row>
    <row r="17" spans="2:9" x14ac:dyDescent="0.25">
      <c r="B17" s="12" t="s">
        <v>21</v>
      </c>
      <c r="C17" s="13">
        <v>60</v>
      </c>
      <c r="D17" s="13">
        <v>65</v>
      </c>
      <c r="E17" s="14">
        <v>14.95</v>
      </c>
      <c r="F17" s="14">
        <v>22.1</v>
      </c>
      <c r="G17" s="13">
        <v>60</v>
      </c>
      <c r="H17" s="14">
        <v>14.95</v>
      </c>
      <c r="I17" s="14">
        <v>14.95</v>
      </c>
    </row>
    <row r="18" spans="2:9" x14ac:dyDescent="0.25">
      <c r="B18" s="15" t="s">
        <v>22</v>
      </c>
      <c r="C18" s="16">
        <v>60</v>
      </c>
      <c r="D18" s="16">
        <v>65</v>
      </c>
      <c r="E18" s="17">
        <v>14.95</v>
      </c>
      <c r="F18" s="17">
        <v>20.7</v>
      </c>
      <c r="G18" s="16">
        <v>60</v>
      </c>
      <c r="H18" s="17">
        <v>14.95</v>
      </c>
      <c r="I18" s="17">
        <v>14.95</v>
      </c>
    </row>
    <row r="19" spans="2:9" x14ac:dyDescent="0.25">
      <c r="B19" s="12" t="s">
        <v>23</v>
      </c>
      <c r="C19" s="13">
        <v>60</v>
      </c>
      <c r="D19" s="13">
        <v>65</v>
      </c>
      <c r="E19" s="14">
        <v>14.95</v>
      </c>
      <c r="F19" s="14">
        <v>16.7</v>
      </c>
      <c r="G19" s="13">
        <v>60</v>
      </c>
      <c r="H19" s="14">
        <v>14.95</v>
      </c>
      <c r="I19" s="14">
        <v>14.95</v>
      </c>
    </row>
    <row r="20" spans="2:9" x14ac:dyDescent="0.25">
      <c r="B20" s="15" t="s">
        <v>24</v>
      </c>
      <c r="C20" s="16">
        <v>60</v>
      </c>
      <c r="D20" s="16">
        <v>60</v>
      </c>
      <c r="E20" s="17">
        <v>14.95</v>
      </c>
      <c r="F20" s="17">
        <v>14.95</v>
      </c>
      <c r="G20" s="16">
        <v>60</v>
      </c>
      <c r="H20" s="17">
        <v>14.95</v>
      </c>
      <c r="I20" s="17">
        <v>14.95</v>
      </c>
    </row>
    <row r="21" spans="2:9" x14ac:dyDescent="0.25">
      <c r="B21" s="12" t="s">
        <v>25</v>
      </c>
      <c r="C21" s="13">
        <v>60</v>
      </c>
      <c r="D21" s="13">
        <v>60</v>
      </c>
      <c r="E21" s="14">
        <v>14.95</v>
      </c>
      <c r="F21" s="14">
        <v>14.95</v>
      </c>
      <c r="G21" s="13">
        <v>60</v>
      </c>
      <c r="H21" s="14">
        <v>14.95</v>
      </c>
      <c r="I21" s="14">
        <v>14.95</v>
      </c>
    </row>
    <row r="22" spans="2:9" x14ac:dyDescent="0.25">
      <c r="B22" s="15" t="s">
        <v>26</v>
      </c>
      <c r="C22" s="16">
        <v>60</v>
      </c>
      <c r="D22" s="16">
        <v>60</v>
      </c>
      <c r="E22" s="17">
        <v>14.95</v>
      </c>
      <c r="F22" s="17">
        <v>14.95</v>
      </c>
      <c r="G22" s="16">
        <v>60</v>
      </c>
      <c r="H22" s="17">
        <v>14.95</v>
      </c>
      <c r="I22" s="17">
        <v>14.95</v>
      </c>
    </row>
    <row r="23" spans="2:9" x14ac:dyDescent="0.25">
      <c r="B23" s="12" t="s">
        <v>27</v>
      </c>
      <c r="C23" s="13">
        <v>60</v>
      </c>
      <c r="D23" s="13">
        <v>60</v>
      </c>
      <c r="E23" s="14">
        <v>14.95</v>
      </c>
      <c r="F23" s="14">
        <v>14.95</v>
      </c>
      <c r="G23" s="13">
        <v>60</v>
      </c>
      <c r="H23" s="14">
        <v>14.95</v>
      </c>
      <c r="I23" s="14">
        <v>14.95</v>
      </c>
    </row>
    <row r="24" spans="2:9" x14ac:dyDescent="0.25">
      <c r="B24" s="15" t="s">
        <v>28</v>
      </c>
      <c r="C24" s="16">
        <v>60</v>
      </c>
      <c r="D24" s="16">
        <v>60</v>
      </c>
      <c r="E24" s="17">
        <v>14.95</v>
      </c>
      <c r="F24" s="17">
        <v>14.95</v>
      </c>
      <c r="G24" s="16">
        <v>60</v>
      </c>
      <c r="H24" s="17">
        <v>14.95</v>
      </c>
      <c r="I24" s="17">
        <v>14.95</v>
      </c>
    </row>
    <row r="25" spans="2:9" x14ac:dyDescent="0.25">
      <c r="B25" s="12" t="s">
        <v>29</v>
      </c>
      <c r="C25" s="13">
        <v>60</v>
      </c>
      <c r="D25" s="13">
        <v>60</v>
      </c>
      <c r="E25" s="14">
        <v>14.95</v>
      </c>
      <c r="F25" s="14">
        <v>14.95</v>
      </c>
      <c r="G25" s="13">
        <v>60</v>
      </c>
      <c r="H25" s="14">
        <v>14.95</v>
      </c>
      <c r="I25" s="14">
        <v>14.95</v>
      </c>
    </row>
    <row r="26" spans="2:9" x14ac:dyDescent="0.25">
      <c r="B26" s="15" t="s">
        <v>30</v>
      </c>
      <c r="C26" s="16">
        <v>60</v>
      </c>
      <c r="D26" s="16">
        <v>65</v>
      </c>
      <c r="E26" s="17">
        <v>14.95</v>
      </c>
      <c r="F26" s="17">
        <v>18.2</v>
      </c>
      <c r="G26" s="16">
        <v>60</v>
      </c>
      <c r="H26" s="17">
        <v>14.95</v>
      </c>
      <c r="I26" s="17">
        <v>14.95</v>
      </c>
    </row>
    <row r="27" spans="2:9" x14ac:dyDescent="0.25">
      <c r="B27" s="12" t="s">
        <v>31</v>
      </c>
      <c r="C27" s="13">
        <v>60</v>
      </c>
      <c r="D27" s="13">
        <v>65</v>
      </c>
      <c r="E27" s="14">
        <v>14.95</v>
      </c>
      <c r="F27" s="14">
        <v>21.1</v>
      </c>
      <c r="G27" s="13">
        <v>60</v>
      </c>
      <c r="H27" s="14">
        <v>14.95</v>
      </c>
      <c r="I27" s="14">
        <v>14.95</v>
      </c>
    </row>
    <row r="28" spans="2:9" x14ac:dyDescent="0.25">
      <c r="B28" s="15" t="s">
        <v>32</v>
      </c>
      <c r="C28" s="16">
        <v>60</v>
      </c>
      <c r="D28" s="16">
        <v>68</v>
      </c>
      <c r="E28" s="17">
        <v>14.95</v>
      </c>
      <c r="F28" s="17">
        <v>79</v>
      </c>
      <c r="G28" s="16">
        <v>60</v>
      </c>
      <c r="H28" s="17">
        <v>14.95</v>
      </c>
      <c r="I28" s="17">
        <v>14.95</v>
      </c>
    </row>
    <row r="29" spans="2:9" x14ac:dyDescent="0.25">
      <c r="B29" s="12" t="s">
        <v>33</v>
      </c>
      <c r="C29" s="13">
        <v>60</v>
      </c>
      <c r="D29" s="13">
        <v>68</v>
      </c>
      <c r="E29" s="14">
        <v>14.95</v>
      </c>
      <c r="F29" s="14">
        <v>79</v>
      </c>
      <c r="G29" s="13">
        <v>60</v>
      </c>
      <c r="H29" s="14">
        <v>14.95</v>
      </c>
      <c r="I29" s="14">
        <v>14.95</v>
      </c>
    </row>
    <row r="30" spans="2:9" x14ac:dyDescent="0.25">
      <c r="B30" s="15" t="s">
        <v>34</v>
      </c>
      <c r="C30" s="16">
        <v>60</v>
      </c>
      <c r="D30" s="16">
        <v>68</v>
      </c>
      <c r="E30" s="17">
        <v>14.95</v>
      </c>
      <c r="F30" s="17">
        <v>79</v>
      </c>
      <c r="G30" s="16">
        <v>60</v>
      </c>
      <c r="H30" s="17">
        <v>14.95</v>
      </c>
      <c r="I30" s="17">
        <v>14.95</v>
      </c>
    </row>
    <row r="31" spans="2:9" x14ac:dyDescent="0.25">
      <c r="B31" s="12" t="s">
        <v>35</v>
      </c>
      <c r="C31" s="13">
        <v>60</v>
      </c>
      <c r="D31" s="13">
        <v>65</v>
      </c>
      <c r="E31" s="14">
        <v>14.95</v>
      </c>
      <c r="F31" s="14">
        <v>19.600000000000001</v>
      </c>
      <c r="G31" s="13">
        <v>60</v>
      </c>
      <c r="H31" s="14">
        <v>14.95</v>
      </c>
      <c r="I31" s="14">
        <v>14.95</v>
      </c>
    </row>
    <row r="32" spans="2:9" x14ac:dyDescent="0.25">
      <c r="B32" s="15" t="s">
        <v>36</v>
      </c>
      <c r="C32" s="16">
        <v>60</v>
      </c>
      <c r="D32" s="16">
        <v>65</v>
      </c>
      <c r="E32" s="17">
        <v>14.95</v>
      </c>
      <c r="F32" s="17">
        <v>18.5</v>
      </c>
      <c r="G32" s="16">
        <v>60</v>
      </c>
      <c r="H32" s="17">
        <v>14.95</v>
      </c>
      <c r="I32" s="17">
        <v>14.95</v>
      </c>
    </row>
    <row r="33" spans="2:9" x14ac:dyDescent="0.25">
      <c r="B33" s="18" t="s">
        <v>37</v>
      </c>
      <c r="C33" s="18">
        <f>SUM(C9:C32)</f>
        <v>1440</v>
      </c>
      <c r="D33" s="18">
        <f t="shared" ref="D33:G33" si="0">SUM(D9:D32)</f>
        <v>1509</v>
      </c>
      <c r="E33" s="18"/>
      <c r="F33" s="18"/>
      <c r="G33" s="18">
        <f t="shared" si="0"/>
        <v>1440</v>
      </c>
      <c r="H33" s="18"/>
      <c r="I33" s="18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B35" s="19" t="s">
        <v>38</v>
      </c>
      <c r="C35" s="19"/>
      <c r="D35" s="19"/>
      <c r="E35" s="19"/>
      <c r="F35" s="19"/>
      <c r="G35" s="19"/>
      <c r="H35" s="19"/>
      <c r="I35" s="19"/>
    </row>
    <row r="36" spans="2:9" x14ac:dyDescent="0.25">
      <c r="B36"/>
      <c r="C36"/>
      <c r="D36"/>
      <c r="E36"/>
      <c r="F36"/>
      <c r="G36"/>
      <c r="H36"/>
      <c r="I36"/>
    </row>
    <row r="37" spans="2:9" ht="15" customHeight="1" x14ac:dyDescent="0.25">
      <c r="B37" s="20" t="s">
        <v>5</v>
      </c>
      <c r="C37" s="21" t="s">
        <v>39</v>
      </c>
      <c r="D37" s="22"/>
      <c r="E37" s="22"/>
      <c r="F37" s="22"/>
      <c r="G37" s="23"/>
      <c r="H37"/>
      <c r="I37" s="24" t="s">
        <v>40</v>
      </c>
    </row>
    <row r="38" spans="2:9" x14ac:dyDescent="0.25">
      <c r="B38" s="25" t="s">
        <v>13</v>
      </c>
      <c r="C38" s="26" t="s">
        <v>3</v>
      </c>
      <c r="D38" s="27"/>
      <c r="E38" s="28"/>
      <c r="F38" s="28"/>
      <c r="G38" s="29"/>
      <c r="H38"/>
      <c r="I38" s="30">
        <f>G9/C9</f>
        <v>1</v>
      </c>
    </row>
    <row r="39" spans="2:9" x14ac:dyDescent="0.25">
      <c r="B39" s="25" t="s">
        <v>14</v>
      </c>
      <c r="C39" s="26" t="s">
        <v>3</v>
      </c>
      <c r="D39" s="27"/>
      <c r="E39" s="28"/>
      <c r="F39" s="28"/>
      <c r="G39" s="29"/>
      <c r="H39"/>
      <c r="I39" s="30">
        <f t="shared" ref="I39:I61" si="1">G10/C10</f>
        <v>1</v>
      </c>
    </row>
    <row r="40" spans="2:9" x14ac:dyDescent="0.25">
      <c r="B40" s="25" t="s">
        <v>15</v>
      </c>
      <c r="C40" s="26" t="s">
        <v>3</v>
      </c>
      <c r="D40" s="27"/>
      <c r="E40" s="28"/>
      <c r="F40" s="28"/>
      <c r="G40" s="29"/>
      <c r="H40"/>
      <c r="I40" s="30">
        <f t="shared" si="1"/>
        <v>1</v>
      </c>
    </row>
    <row r="41" spans="2:9" x14ac:dyDescent="0.25">
      <c r="B41" s="25" t="s">
        <v>16</v>
      </c>
      <c r="C41" s="26" t="s">
        <v>3</v>
      </c>
      <c r="D41" s="27"/>
      <c r="E41" s="28"/>
      <c r="F41" s="28"/>
      <c r="G41" s="29"/>
      <c r="H41"/>
      <c r="I41" s="30">
        <f t="shared" si="1"/>
        <v>1</v>
      </c>
    </row>
    <row r="42" spans="2:9" x14ac:dyDescent="0.25">
      <c r="B42" s="25" t="s">
        <v>17</v>
      </c>
      <c r="C42" s="26" t="s">
        <v>3</v>
      </c>
      <c r="D42" s="27"/>
      <c r="E42" s="28"/>
      <c r="F42" s="28"/>
      <c r="G42" s="29"/>
      <c r="H42"/>
      <c r="I42" s="30">
        <f t="shared" si="1"/>
        <v>1</v>
      </c>
    </row>
    <row r="43" spans="2:9" x14ac:dyDescent="0.25">
      <c r="B43" s="25" t="s">
        <v>18</v>
      </c>
      <c r="C43" s="26" t="s">
        <v>3</v>
      </c>
      <c r="D43" s="27"/>
      <c r="E43" s="28"/>
      <c r="F43" s="28"/>
      <c r="G43" s="29"/>
      <c r="H43"/>
      <c r="I43" s="30">
        <f t="shared" si="1"/>
        <v>1</v>
      </c>
    </row>
    <row r="44" spans="2:9" x14ac:dyDescent="0.25">
      <c r="B44" s="25" t="s">
        <v>19</v>
      </c>
      <c r="C44" s="26" t="s">
        <v>3</v>
      </c>
      <c r="D44" s="27"/>
      <c r="E44" s="28" t="s">
        <v>2</v>
      </c>
      <c r="F44" s="28"/>
      <c r="G44" s="29"/>
      <c r="H44"/>
      <c r="I44" s="30">
        <f t="shared" si="1"/>
        <v>1</v>
      </c>
    </row>
    <row r="45" spans="2:9" x14ac:dyDescent="0.25">
      <c r="B45" s="25" t="s">
        <v>20</v>
      </c>
      <c r="C45" s="26" t="s">
        <v>3</v>
      </c>
      <c r="D45" s="27"/>
      <c r="E45" s="28" t="s">
        <v>2</v>
      </c>
      <c r="F45" s="28"/>
      <c r="G45" s="29"/>
      <c r="H45"/>
      <c r="I45" s="30">
        <f t="shared" si="1"/>
        <v>1</v>
      </c>
    </row>
    <row r="46" spans="2:9" x14ac:dyDescent="0.25">
      <c r="B46" s="25" t="s">
        <v>21</v>
      </c>
      <c r="C46" s="26" t="s">
        <v>3</v>
      </c>
      <c r="D46" s="27"/>
      <c r="E46" s="28" t="s">
        <v>2</v>
      </c>
      <c r="F46" s="28"/>
      <c r="G46" s="29"/>
      <c r="H46"/>
      <c r="I46" s="30">
        <f t="shared" si="1"/>
        <v>1</v>
      </c>
    </row>
    <row r="47" spans="2:9" x14ac:dyDescent="0.25">
      <c r="B47" s="25" t="s">
        <v>22</v>
      </c>
      <c r="C47" s="26" t="s">
        <v>3</v>
      </c>
      <c r="D47" s="27"/>
      <c r="E47" s="28" t="s">
        <v>2</v>
      </c>
      <c r="F47" s="28"/>
      <c r="G47" s="29"/>
      <c r="H47"/>
      <c r="I47" s="30">
        <f t="shared" si="1"/>
        <v>1</v>
      </c>
    </row>
    <row r="48" spans="2:9" x14ac:dyDescent="0.25">
      <c r="B48" s="25" t="s">
        <v>23</v>
      </c>
      <c r="C48" s="26" t="s">
        <v>3</v>
      </c>
      <c r="D48" s="27"/>
      <c r="E48" s="28" t="s">
        <v>2</v>
      </c>
      <c r="F48" s="28"/>
      <c r="G48" s="29"/>
      <c r="H48"/>
      <c r="I48" s="30">
        <f t="shared" si="1"/>
        <v>1</v>
      </c>
    </row>
    <row r="49" spans="2:9" x14ac:dyDescent="0.25">
      <c r="B49" s="25" t="s">
        <v>24</v>
      </c>
      <c r="C49" s="26" t="s">
        <v>3</v>
      </c>
      <c r="D49" s="27"/>
      <c r="E49" s="28"/>
      <c r="F49" s="28"/>
      <c r="G49" s="29"/>
      <c r="H49"/>
      <c r="I49" s="30">
        <f t="shared" si="1"/>
        <v>1</v>
      </c>
    </row>
    <row r="50" spans="2:9" x14ac:dyDescent="0.25">
      <c r="B50" s="25" t="s">
        <v>25</v>
      </c>
      <c r="C50" s="26" t="s">
        <v>3</v>
      </c>
      <c r="D50" s="27"/>
      <c r="E50" s="28"/>
      <c r="F50" s="28"/>
      <c r="G50" s="29"/>
      <c r="H50"/>
      <c r="I50" s="30">
        <f t="shared" si="1"/>
        <v>1</v>
      </c>
    </row>
    <row r="51" spans="2:9" x14ac:dyDescent="0.25">
      <c r="B51" s="25" t="s">
        <v>26</v>
      </c>
      <c r="C51" s="26" t="s">
        <v>3</v>
      </c>
      <c r="D51" s="27"/>
      <c r="E51" s="28"/>
      <c r="F51" s="28"/>
      <c r="G51" s="29"/>
      <c r="H51"/>
      <c r="I51" s="30">
        <f t="shared" si="1"/>
        <v>1</v>
      </c>
    </row>
    <row r="52" spans="2:9" x14ac:dyDescent="0.25">
      <c r="B52" s="25" t="s">
        <v>27</v>
      </c>
      <c r="C52" s="26" t="s">
        <v>3</v>
      </c>
      <c r="D52" s="27"/>
      <c r="E52" s="28"/>
      <c r="F52" s="28"/>
      <c r="G52" s="29"/>
      <c r="H52"/>
      <c r="I52" s="30">
        <f>G23/C23</f>
        <v>1</v>
      </c>
    </row>
    <row r="53" spans="2:9" x14ac:dyDescent="0.25">
      <c r="B53" s="25" t="s">
        <v>28</v>
      </c>
      <c r="C53" s="26" t="s">
        <v>3</v>
      </c>
      <c r="D53" s="27"/>
      <c r="E53" s="28"/>
      <c r="F53" s="28"/>
      <c r="G53" s="29"/>
      <c r="H53"/>
      <c r="I53" s="30">
        <f t="shared" si="1"/>
        <v>1</v>
      </c>
    </row>
    <row r="54" spans="2:9" x14ac:dyDescent="0.25">
      <c r="B54" s="25" t="s">
        <v>29</v>
      </c>
      <c r="C54" s="26" t="s">
        <v>3</v>
      </c>
      <c r="D54" s="27"/>
      <c r="E54" s="28"/>
      <c r="F54" s="28"/>
      <c r="G54" s="29"/>
      <c r="H54"/>
      <c r="I54" s="30">
        <f t="shared" si="1"/>
        <v>1</v>
      </c>
    </row>
    <row r="55" spans="2:9" x14ac:dyDescent="0.25">
      <c r="B55" s="25" t="s">
        <v>30</v>
      </c>
      <c r="C55" s="26" t="s">
        <v>3</v>
      </c>
      <c r="D55" s="27"/>
      <c r="E55" s="28" t="s">
        <v>2</v>
      </c>
      <c r="F55" s="28"/>
      <c r="G55" s="29"/>
      <c r="H55"/>
      <c r="I55" s="30">
        <f t="shared" si="1"/>
        <v>1</v>
      </c>
    </row>
    <row r="56" spans="2:9" x14ac:dyDescent="0.25">
      <c r="B56" s="25" t="s">
        <v>31</v>
      </c>
      <c r="C56" s="26" t="s">
        <v>3</v>
      </c>
      <c r="D56" s="27"/>
      <c r="E56" s="28" t="s">
        <v>2</v>
      </c>
      <c r="F56" s="28"/>
      <c r="G56" s="29"/>
      <c r="H56"/>
      <c r="I56" s="30">
        <f t="shared" si="1"/>
        <v>1</v>
      </c>
    </row>
    <row r="57" spans="2:9" x14ac:dyDescent="0.25">
      <c r="B57" s="25" t="s">
        <v>32</v>
      </c>
      <c r="C57" s="26" t="s">
        <v>3</v>
      </c>
      <c r="D57" s="27"/>
      <c r="E57" s="28" t="s">
        <v>2</v>
      </c>
      <c r="F57" s="28"/>
      <c r="G57" s="29" t="s">
        <v>41</v>
      </c>
      <c r="H57"/>
      <c r="I57" s="30">
        <f t="shared" si="1"/>
        <v>1</v>
      </c>
    </row>
    <row r="58" spans="2:9" x14ac:dyDescent="0.25">
      <c r="B58" s="25" t="s">
        <v>33</v>
      </c>
      <c r="C58" s="26" t="s">
        <v>3</v>
      </c>
      <c r="D58" s="27"/>
      <c r="E58" s="28" t="s">
        <v>2</v>
      </c>
      <c r="F58" s="28"/>
      <c r="G58" s="29" t="s">
        <v>41</v>
      </c>
      <c r="H58"/>
      <c r="I58" s="30">
        <f t="shared" si="1"/>
        <v>1</v>
      </c>
    </row>
    <row r="59" spans="2:9" x14ac:dyDescent="0.25">
      <c r="B59" s="25" t="s">
        <v>34</v>
      </c>
      <c r="C59" s="26" t="s">
        <v>3</v>
      </c>
      <c r="D59" s="27"/>
      <c r="E59" s="28" t="s">
        <v>2</v>
      </c>
      <c r="F59" s="28"/>
      <c r="G59" s="29" t="s">
        <v>41</v>
      </c>
      <c r="H59"/>
      <c r="I59" s="30">
        <f t="shared" si="1"/>
        <v>1</v>
      </c>
    </row>
    <row r="60" spans="2:9" x14ac:dyDescent="0.25">
      <c r="B60" s="25" t="s">
        <v>35</v>
      </c>
      <c r="C60" s="26" t="s">
        <v>3</v>
      </c>
      <c r="D60" s="27"/>
      <c r="E60" s="28" t="s">
        <v>2</v>
      </c>
      <c r="F60" s="28"/>
      <c r="G60" s="29"/>
      <c r="H60"/>
      <c r="I60" s="30">
        <f t="shared" si="1"/>
        <v>1</v>
      </c>
    </row>
    <row r="61" spans="2:9" x14ac:dyDescent="0.25">
      <c r="B61" s="25" t="s">
        <v>36</v>
      </c>
      <c r="C61" s="26" t="s">
        <v>3</v>
      </c>
      <c r="D61" s="27"/>
      <c r="E61" s="28" t="s">
        <v>2</v>
      </c>
      <c r="F61" s="28"/>
      <c r="G61" s="29"/>
      <c r="H61"/>
      <c r="I61" s="30">
        <f t="shared" si="1"/>
        <v>1</v>
      </c>
    </row>
    <row r="62" spans="2:9" x14ac:dyDescent="0.25">
      <c r="B62" s="31" t="s">
        <v>42</v>
      </c>
      <c r="C62" s="31"/>
      <c r="D62" s="31"/>
      <c r="E62" s="31"/>
      <c r="F62" s="31"/>
      <c r="G62" s="31"/>
      <c r="H62"/>
      <c r="I62"/>
    </row>
    <row r="63" spans="2:9" x14ac:dyDescent="0.25">
      <c r="B63" s="32" t="s">
        <v>43</v>
      </c>
      <c r="C63" s="32"/>
      <c r="D63" s="32"/>
      <c r="E63" s="32"/>
      <c r="F63" s="32"/>
      <c r="G63" s="32"/>
      <c r="H63"/>
      <c r="I63"/>
    </row>
    <row r="64" spans="2:9" x14ac:dyDescent="0.25">
      <c r="G64"/>
      <c r="H64"/>
      <c r="I64"/>
    </row>
    <row r="65" spans="8:8" x14ac:dyDescent="0.25">
      <c r="H65"/>
    </row>
  </sheetData>
  <mergeCells count="57">
    <mergeCell ref="B62:G62"/>
    <mergeCell ref="B63:G63"/>
    <mergeCell ref="C59:D59"/>
    <mergeCell ref="E59:F59"/>
    <mergeCell ref="C60:D60"/>
    <mergeCell ref="E60:F60"/>
    <mergeCell ref="C61:D61"/>
    <mergeCell ref="E61:F61"/>
    <mergeCell ref="C56:D56"/>
    <mergeCell ref="E56:F56"/>
    <mergeCell ref="C57:D57"/>
    <mergeCell ref="E57:F57"/>
    <mergeCell ref="C58:D58"/>
    <mergeCell ref="E58:F58"/>
    <mergeCell ref="C53:D53"/>
    <mergeCell ref="E53:F53"/>
    <mergeCell ref="C54:D54"/>
    <mergeCell ref="E54:F54"/>
    <mergeCell ref="C55:D55"/>
    <mergeCell ref="E55:F55"/>
    <mergeCell ref="C50:D50"/>
    <mergeCell ref="E50:F50"/>
    <mergeCell ref="C51:D51"/>
    <mergeCell ref="E51:F51"/>
    <mergeCell ref="C52:D52"/>
    <mergeCell ref="E52:F52"/>
    <mergeCell ref="C47:D47"/>
    <mergeCell ref="E47:F47"/>
    <mergeCell ref="C48:D48"/>
    <mergeCell ref="E48:F48"/>
    <mergeCell ref="C49:D49"/>
    <mergeCell ref="E49:F49"/>
    <mergeCell ref="C44:D44"/>
    <mergeCell ref="E44:F44"/>
    <mergeCell ref="C45:D45"/>
    <mergeCell ref="E45:F45"/>
    <mergeCell ref="C46:D46"/>
    <mergeCell ref="E46:F46"/>
    <mergeCell ref="C41:D41"/>
    <mergeCell ref="E41:F41"/>
    <mergeCell ref="C42:D42"/>
    <mergeCell ref="E42:F42"/>
    <mergeCell ref="C43:D43"/>
    <mergeCell ref="E43:F43"/>
    <mergeCell ref="C37:G37"/>
    <mergeCell ref="C38:D38"/>
    <mergeCell ref="E38:F38"/>
    <mergeCell ref="C39:D39"/>
    <mergeCell ref="E39:F39"/>
    <mergeCell ref="C40:D40"/>
    <mergeCell ref="E40:F40"/>
    <mergeCell ref="B2:D2"/>
    <mergeCell ref="B3:D3"/>
    <mergeCell ref="B4:D4"/>
    <mergeCell ref="B5:D5"/>
    <mergeCell ref="B7:I7"/>
    <mergeCell ref="B35:I35"/>
  </mergeCells>
  <conditionalFormatting sqref="J38:J6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8:I6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65"/>
  <sheetViews>
    <sheetView tabSelected="1" workbookViewId="0">
      <selection activeCell="H56" sqref="H56"/>
    </sheetView>
  </sheetViews>
  <sheetFormatPr defaultRowHeight="15" x14ac:dyDescent="0.25"/>
  <cols>
    <col min="1" max="1" width="2.42578125" customWidth="1"/>
    <col min="2" max="2" width="15.7109375" style="9" bestFit="1" customWidth="1"/>
    <col min="3" max="3" width="11" style="9" customWidth="1"/>
    <col min="4" max="4" width="12.140625" style="9" customWidth="1"/>
    <col min="5" max="6" width="12.85546875" style="9" customWidth="1"/>
    <col min="7" max="7" width="19" style="9" bestFit="1" customWidth="1"/>
    <col min="8" max="8" width="21.7109375" style="9" customWidth="1"/>
    <col min="9" max="9" width="19.85546875" style="9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">
        <v>1</v>
      </c>
      <c r="C3" s="5"/>
      <c r="D3" s="6"/>
      <c r="E3"/>
      <c r="F3"/>
      <c r="G3"/>
      <c r="H3"/>
      <c r="I3"/>
    </row>
    <row r="4" spans="2:9" x14ac:dyDescent="0.25">
      <c r="B4" s="7" t="s">
        <v>2</v>
      </c>
      <c r="C4" s="5"/>
      <c r="D4" s="6"/>
      <c r="E4"/>
      <c r="F4"/>
      <c r="G4"/>
      <c r="H4"/>
      <c r="I4"/>
    </row>
    <row r="5" spans="2:9" x14ac:dyDescent="0.25">
      <c r="B5" s="7" t="s">
        <v>3</v>
      </c>
      <c r="C5" s="5"/>
      <c r="D5" s="6"/>
      <c r="E5"/>
      <c r="F5"/>
      <c r="G5"/>
      <c r="H5"/>
      <c r="I5"/>
    </row>
    <row r="6" spans="2:9" x14ac:dyDescent="0.25">
      <c r="B6" s="8"/>
      <c r="C6" s="8"/>
      <c r="E6"/>
      <c r="F6"/>
      <c r="G6"/>
      <c r="H6"/>
      <c r="I6"/>
    </row>
    <row r="7" spans="2:9" x14ac:dyDescent="0.25">
      <c r="B7" s="10" t="s">
        <v>4</v>
      </c>
      <c r="C7" s="10"/>
      <c r="D7" s="10"/>
      <c r="E7" s="10"/>
      <c r="F7" s="10"/>
      <c r="G7" s="10"/>
      <c r="H7" s="10"/>
      <c r="I7" s="10"/>
    </row>
    <row r="8" spans="2:9" ht="59.25" customHeight="1" x14ac:dyDescent="0.25">
      <c r="B8" s="11" t="s">
        <v>5</v>
      </c>
      <c r="C8" s="11" t="s">
        <v>6</v>
      </c>
      <c r="D8" s="11" t="s">
        <v>7</v>
      </c>
      <c r="E8" s="11" t="s">
        <v>8</v>
      </c>
      <c r="F8" s="11" t="s">
        <v>9</v>
      </c>
      <c r="G8" s="11" t="s">
        <v>10</v>
      </c>
      <c r="H8" s="11" t="s">
        <v>11</v>
      </c>
      <c r="I8" s="11" t="s">
        <v>12</v>
      </c>
    </row>
    <row r="9" spans="2:9" x14ac:dyDescent="0.25">
      <c r="B9" s="12" t="s">
        <v>13</v>
      </c>
      <c r="C9" s="13">
        <v>60</v>
      </c>
      <c r="D9" s="13">
        <v>60</v>
      </c>
      <c r="E9" s="14">
        <v>14.95</v>
      </c>
      <c r="F9" s="14">
        <v>14.95</v>
      </c>
      <c r="G9" s="13">
        <v>60</v>
      </c>
      <c r="H9" s="14">
        <v>14.95</v>
      </c>
      <c r="I9" s="14">
        <v>14.95</v>
      </c>
    </row>
    <row r="10" spans="2:9" x14ac:dyDescent="0.25">
      <c r="B10" s="15" t="s">
        <v>14</v>
      </c>
      <c r="C10" s="16">
        <v>60</v>
      </c>
      <c r="D10" s="16">
        <v>60</v>
      </c>
      <c r="E10" s="17">
        <v>14.95</v>
      </c>
      <c r="F10" s="17">
        <v>14.95</v>
      </c>
      <c r="G10" s="16">
        <v>60</v>
      </c>
      <c r="H10" s="17">
        <v>14.95</v>
      </c>
      <c r="I10" s="17">
        <v>14.95</v>
      </c>
    </row>
    <row r="11" spans="2:9" x14ac:dyDescent="0.25">
      <c r="B11" s="12" t="s">
        <v>15</v>
      </c>
      <c r="C11" s="13">
        <v>60</v>
      </c>
      <c r="D11" s="13">
        <v>60</v>
      </c>
      <c r="E11" s="14">
        <v>14.95</v>
      </c>
      <c r="F11" s="14">
        <v>14.95</v>
      </c>
      <c r="G11" s="13">
        <v>60</v>
      </c>
      <c r="H11" s="14">
        <v>14.95</v>
      </c>
      <c r="I11" s="14">
        <v>14.95</v>
      </c>
    </row>
    <row r="12" spans="2:9" x14ac:dyDescent="0.25">
      <c r="B12" s="15" t="s">
        <v>16</v>
      </c>
      <c r="C12" s="16">
        <v>60</v>
      </c>
      <c r="D12" s="16">
        <v>60</v>
      </c>
      <c r="E12" s="17">
        <v>14.95</v>
      </c>
      <c r="F12" s="17">
        <v>14.95</v>
      </c>
      <c r="G12" s="16">
        <v>60</v>
      </c>
      <c r="H12" s="17">
        <v>14.95</v>
      </c>
      <c r="I12" s="17">
        <v>14.95</v>
      </c>
    </row>
    <row r="13" spans="2:9" x14ac:dyDescent="0.25">
      <c r="B13" s="12" t="s">
        <v>17</v>
      </c>
      <c r="C13" s="13">
        <v>60</v>
      </c>
      <c r="D13" s="13">
        <v>60</v>
      </c>
      <c r="E13" s="14">
        <v>14.95</v>
      </c>
      <c r="F13" s="14">
        <v>14.95</v>
      </c>
      <c r="G13" s="13">
        <v>60</v>
      </c>
      <c r="H13" s="14">
        <v>14.95</v>
      </c>
      <c r="I13" s="14">
        <v>14.95</v>
      </c>
    </row>
    <row r="14" spans="2:9" x14ac:dyDescent="0.25">
      <c r="B14" s="15" t="s">
        <v>18</v>
      </c>
      <c r="C14" s="16">
        <v>60</v>
      </c>
      <c r="D14" s="16">
        <v>60</v>
      </c>
      <c r="E14" s="17">
        <v>14.95</v>
      </c>
      <c r="F14" s="17">
        <v>14.95</v>
      </c>
      <c r="G14" s="16">
        <v>60</v>
      </c>
      <c r="H14" s="17">
        <v>14.95</v>
      </c>
      <c r="I14" s="17">
        <v>14.95</v>
      </c>
    </row>
    <row r="15" spans="2:9" x14ac:dyDescent="0.25">
      <c r="B15" s="12" t="s">
        <v>19</v>
      </c>
      <c r="C15" s="13">
        <v>60</v>
      </c>
      <c r="D15" s="13">
        <v>65</v>
      </c>
      <c r="E15" s="14">
        <v>14.95</v>
      </c>
      <c r="F15" s="14">
        <v>16.3</v>
      </c>
      <c r="G15" s="13">
        <v>60</v>
      </c>
      <c r="H15" s="14">
        <v>14.95</v>
      </c>
      <c r="I15" s="14">
        <v>14.95</v>
      </c>
    </row>
    <row r="16" spans="2:9" x14ac:dyDescent="0.25">
      <c r="B16" s="15" t="s">
        <v>20</v>
      </c>
      <c r="C16" s="16">
        <v>60</v>
      </c>
      <c r="D16" s="16">
        <v>65</v>
      </c>
      <c r="E16" s="17">
        <v>14.95</v>
      </c>
      <c r="F16" s="17">
        <v>18.5</v>
      </c>
      <c r="G16" s="16">
        <v>60</v>
      </c>
      <c r="H16" s="17">
        <v>14.95</v>
      </c>
      <c r="I16" s="17">
        <v>14.95</v>
      </c>
    </row>
    <row r="17" spans="2:9" x14ac:dyDescent="0.25">
      <c r="B17" s="12" t="s">
        <v>21</v>
      </c>
      <c r="C17" s="13">
        <v>60</v>
      </c>
      <c r="D17" s="13">
        <v>65</v>
      </c>
      <c r="E17" s="14">
        <v>14.95</v>
      </c>
      <c r="F17" s="14">
        <v>22.1</v>
      </c>
      <c r="G17" s="13">
        <v>60</v>
      </c>
      <c r="H17" s="14">
        <v>14.95</v>
      </c>
      <c r="I17" s="14">
        <v>14.95</v>
      </c>
    </row>
    <row r="18" spans="2:9" x14ac:dyDescent="0.25">
      <c r="B18" s="15" t="s">
        <v>22</v>
      </c>
      <c r="C18" s="16">
        <v>60</v>
      </c>
      <c r="D18" s="16">
        <v>65</v>
      </c>
      <c r="E18" s="17">
        <v>14.95</v>
      </c>
      <c r="F18" s="17">
        <v>20.7</v>
      </c>
      <c r="G18" s="16">
        <v>60</v>
      </c>
      <c r="H18" s="17">
        <v>14.95</v>
      </c>
      <c r="I18" s="17">
        <v>14.95</v>
      </c>
    </row>
    <row r="19" spans="2:9" x14ac:dyDescent="0.25">
      <c r="B19" s="12" t="s">
        <v>23</v>
      </c>
      <c r="C19" s="13">
        <v>60</v>
      </c>
      <c r="D19" s="13">
        <v>65</v>
      </c>
      <c r="E19" s="14">
        <v>14.95</v>
      </c>
      <c r="F19" s="14">
        <v>16.7</v>
      </c>
      <c r="G19" s="13">
        <v>60</v>
      </c>
      <c r="H19" s="14">
        <v>14.95</v>
      </c>
      <c r="I19" s="14">
        <v>14.95</v>
      </c>
    </row>
    <row r="20" spans="2:9" x14ac:dyDescent="0.25">
      <c r="B20" s="15" t="s">
        <v>24</v>
      </c>
      <c r="C20" s="16">
        <v>60</v>
      </c>
      <c r="D20" s="16">
        <v>60</v>
      </c>
      <c r="E20" s="17">
        <v>14.95</v>
      </c>
      <c r="F20" s="17">
        <v>14.95</v>
      </c>
      <c r="G20" s="16">
        <v>60</v>
      </c>
      <c r="H20" s="17">
        <v>14.95</v>
      </c>
      <c r="I20" s="17">
        <v>14.95</v>
      </c>
    </row>
    <row r="21" spans="2:9" x14ac:dyDescent="0.25">
      <c r="B21" s="12" t="s">
        <v>25</v>
      </c>
      <c r="C21" s="13">
        <v>60</v>
      </c>
      <c r="D21" s="13">
        <v>60</v>
      </c>
      <c r="E21" s="14">
        <v>14.95</v>
      </c>
      <c r="F21" s="14">
        <v>14.95</v>
      </c>
      <c r="G21" s="13">
        <v>60</v>
      </c>
      <c r="H21" s="14">
        <v>14.95</v>
      </c>
      <c r="I21" s="14">
        <v>14.95</v>
      </c>
    </row>
    <row r="22" spans="2:9" x14ac:dyDescent="0.25">
      <c r="B22" s="15" t="s">
        <v>26</v>
      </c>
      <c r="C22" s="16">
        <v>60</v>
      </c>
      <c r="D22" s="16">
        <v>60</v>
      </c>
      <c r="E22" s="17">
        <v>14.95</v>
      </c>
      <c r="F22" s="17">
        <v>14.95</v>
      </c>
      <c r="G22" s="16">
        <v>60</v>
      </c>
      <c r="H22" s="17">
        <v>14.95</v>
      </c>
      <c r="I22" s="17">
        <v>14.95</v>
      </c>
    </row>
    <row r="23" spans="2:9" x14ac:dyDescent="0.25">
      <c r="B23" s="12" t="s">
        <v>27</v>
      </c>
      <c r="C23" s="13">
        <v>60</v>
      </c>
      <c r="D23" s="13">
        <v>60</v>
      </c>
      <c r="E23" s="14">
        <v>14.95</v>
      </c>
      <c r="F23" s="14">
        <v>14.95</v>
      </c>
      <c r="G23" s="13">
        <v>60</v>
      </c>
      <c r="H23" s="14">
        <v>14.95</v>
      </c>
      <c r="I23" s="14">
        <v>14.95</v>
      </c>
    </row>
    <row r="24" spans="2:9" x14ac:dyDescent="0.25">
      <c r="B24" s="15" t="s">
        <v>28</v>
      </c>
      <c r="C24" s="16">
        <v>60</v>
      </c>
      <c r="D24" s="16">
        <v>60</v>
      </c>
      <c r="E24" s="17">
        <v>14.95</v>
      </c>
      <c r="F24" s="17">
        <v>14.95</v>
      </c>
      <c r="G24" s="16">
        <v>60</v>
      </c>
      <c r="H24" s="17">
        <v>14.95</v>
      </c>
      <c r="I24" s="17">
        <v>14.95</v>
      </c>
    </row>
    <row r="25" spans="2:9" x14ac:dyDescent="0.25">
      <c r="B25" s="12" t="s">
        <v>29</v>
      </c>
      <c r="C25" s="13">
        <v>60</v>
      </c>
      <c r="D25" s="13">
        <v>60</v>
      </c>
      <c r="E25" s="14">
        <v>14.95</v>
      </c>
      <c r="F25" s="14">
        <v>14.95</v>
      </c>
      <c r="G25" s="13">
        <v>60</v>
      </c>
      <c r="H25" s="14">
        <v>14.95</v>
      </c>
      <c r="I25" s="14">
        <v>14.95</v>
      </c>
    </row>
    <row r="26" spans="2:9" x14ac:dyDescent="0.25">
      <c r="B26" s="15" t="s">
        <v>30</v>
      </c>
      <c r="C26" s="16">
        <v>60</v>
      </c>
      <c r="D26" s="16">
        <v>65</v>
      </c>
      <c r="E26" s="17">
        <v>14.95</v>
      </c>
      <c r="F26" s="17">
        <v>18.2</v>
      </c>
      <c r="G26" s="16">
        <v>60</v>
      </c>
      <c r="H26" s="17">
        <v>14.95</v>
      </c>
      <c r="I26" s="17">
        <v>14.95</v>
      </c>
    </row>
    <row r="27" spans="2:9" x14ac:dyDescent="0.25">
      <c r="B27" s="12" t="s">
        <v>31</v>
      </c>
      <c r="C27" s="13">
        <v>60</v>
      </c>
      <c r="D27" s="13">
        <v>65</v>
      </c>
      <c r="E27" s="14">
        <v>14.95</v>
      </c>
      <c r="F27" s="14">
        <v>21.1</v>
      </c>
      <c r="G27" s="13">
        <v>60</v>
      </c>
      <c r="H27" s="14">
        <v>14.95</v>
      </c>
      <c r="I27" s="14">
        <v>14.95</v>
      </c>
    </row>
    <row r="28" spans="2:9" x14ac:dyDescent="0.25">
      <c r="B28" s="15" t="s">
        <v>32</v>
      </c>
      <c r="C28" s="16">
        <v>60</v>
      </c>
      <c r="D28" s="16">
        <v>68</v>
      </c>
      <c r="E28" s="17">
        <v>14.95</v>
      </c>
      <c r="F28" s="17">
        <v>79</v>
      </c>
      <c r="G28" s="16">
        <v>60</v>
      </c>
      <c r="H28" s="17">
        <v>14.95</v>
      </c>
      <c r="I28" s="17">
        <v>14.95</v>
      </c>
    </row>
    <row r="29" spans="2:9" x14ac:dyDescent="0.25">
      <c r="B29" s="12" t="s">
        <v>33</v>
      </c>
      <c r="C29" s="13">
        <v>60</v>
      </c>
      <c r="D29" s="13">
        <v>68</v>
      </c>
      <c r="E29" s="14">
        <v>14.95</v>
      </c>
      <c r="F29" s="14">
        <v>79</v>
      </c>
      <c r="G29" s="13">
        <v>60</v>
      </c>
      <c r="H29" s="14">
        <v>14.95</v>
      </c>
      <c r="I29" s="14">
        <v>14.95</v>
      </c>
    </row>
    <row r="30" spans="2:9" x14ac:dyDescent="0.25">
      <c r="B30" s="15" t="s">
        <v>34</v>
      </c>
      <c r="C30" s="16">
        <v>60</v>
      </c>
      <c r="D30" s="16">
        <v>68</v>
      </c>
      <c r="E30" s="17">
        <v>14.95</v>
      </c>
      <c r="F30" s="17">
        <v>79</v>
      </c>
      <c r="G30" s="16">
        <v>60</v>
      </c>
      <c r="H30" s="17">
        <v>14.95</v>
      </c>
      <c r="I30" s="17">
        <v>14.95</v>
      </c>
    </row>
    <row r="31" spans="2:9" x14ac:dyDescent="0.25">
      <c r="B31" s="12" t="s">
        <v>35</v>
      </c>
      <c r="C31" s="13">
        <v>60</v>
      </c>
      <c r="D31" s="13">
        <v>65</v>
      </c>
      <c r="E31" s="14">
        <v>14.95</v>
      </c>
      <c r="F31" s="14">
        <v>19.600000000000001</v>
      </c>
      <c r="G31" s="13">
        <v>60</v>
      </c>
      <c r="H31" s="14">
        <v>14.95</v>
      </c>
      <c r="I31" s="14">
        <v>14.95</v>
      </c>
    </row>
    <row r="32" spans="2:9" x14ac:dyDescent="0.25">
      <c r="B32" s="15" t="s">
        <v>36</v>
      </c>
      <c r="C32" s="16">
        <v>60</v>
      </c>
      <c r="D32" s="16">
        <v>65</v>
      </c>
      <c r="E32" s="17">
        <v>14.95</v>
      </c>
      <c r="F32" s="17">
        <v>18.5</v>
      </c>
      <c r="G32" s="16">
        <v>60</v>
      </c>
      <c r="H32" s="17">
        <v>14.95</v>
      </c>
      <c r="I32" s="17">
        <v>14.95</v>
      </c>
    </row>
    <row r="33" spans="2:9" x14ac:dyDescent="0.25">
      <c r="B33" s="18" t="s">
        <v>37</v>
      </c>
      <c r="C33" s="18">
        <f>SUM(C9:C32)</f>
        <v>1440</v>
      </c>
      <c r="D33" s="18">
        <f t="shared" ref="D33:G33" si="0">SUM(D9:D32)</f>
        <v>1509</v>
      </c>
      <c r="E33" s="18"/>
      <c r="F33" s="18"/>
      <c r="G33" s="18">
        <f t="shared" si="0"/>
        <v>1440</v>
      </c>
      <c r="H33" s="18"/>
      <c r="I33" s="18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B35" s="19" t="s">
        <v>38</v>
      </c>
      <c r="C35" s="19"/>
      <c r="D35" s="19"/>
      <c r="E35" s="19"/>
      <c r="F35" s="19"/>
      <c r="G35" s="19"/>
      <c r="H35" s="19"/>
      <c r="I35" s="19"/>
    </row>
    <row r="36" spans="2:9" x14ac:dyDescent="0.25">
      <c r="B36"/>
      <c r="C36"/>
      <c r="D36"/>
      <c r="E36"/>
      <c r="F36"/>
      <c r="G36"/>
      <c r="H36"/>
      <c r="I36"/>
    </row>
    <row r="37" spans="2:9" ht="15" customHeight="1" x14ac:dyDescent="0.25">
      <c r="B37" s="20" t="s">
        <v>5</v>
      </c>
      <c r="C37" s="21" t="s">
        <v>39</v>
      </c>
      <c r="D37" s="22"/>
      <c r="E37" s="22"/>
      <c r="F37" s="22"/>
      <c r="G37" s="23"/>
      <c r="H37"/>
      <c r="I37" s="24" t="s">
        <v>40</v>
      </c>
    </row>
    <row r="38" spans="2:9" x14ac:dyDescent="0.25">
      <c r="B38" s="25" t="s">
        <v>13</v>
      </c>
      <c r="C38" s="26" t="s">
        <v>3</v>
      </c>
      <c r="D38" s="27"/>
      <c r="E38" s="28"/>
      <c r="F38" s="28"/>
      <c r="G38" s="29"/>
      <c r="H38"/>
      <c r="I38" s="30">
        <f>G9/C9</f>
        <v>1</v>
      </c>
    </row>
    <row r="39" spans="2:9" x14ac:dyDescent="0.25">
      <c r="B39" s="25" t="s">
        <v>14</v>
      </c>
      <c r="C39" s="26" t="s">
        <v>3</v>
      </c>
      <c r="D39" s="27"/>
      <c r="E39" s="28"/>
      <c r="F39" s="28"/>
      <c r="G39" s="29"/>
      <c r="H39"/>
      <c r="I39" s="30">
        <f t="shared" ref="I39:I61" si="1">G10/C10</f>
        <v>1</v>
      </c>
    </row>
    <row r="40" spans="2:9" x14ac:dyDescent="0.25">
      <c r="B40" s="25" t="s">
        <v>15</v>
      </c>
      <c r="C40" s="26" t="s">
        <v>3</v>
      </c>
      <c r="D40" s="27"/>
      <c r="E40" s="28"/>
      <c r="F40" s="28"/>
      <c r="G40" s="29"/>
      <c r="H40"/>
      <c r="I40" s="30">
        <f t="shared" si="1"/>
        <v>1</v>
      </c>
    </row>
    <row r="41" spans="2:9" x14ac:dyDescent="0.25">
      <c r="B41" s="25" t="s">
        <v>16</v>
      </c>
      <c r="C41" s="26" t="s">
        <v>3</v>
      </c>
      <c r="D41" s="27"/>
      <c r="E41" s="28"/>
      <c r="F41" s="28"/>
      <c r="G41" s="29"/>
      <c r="H41"/>
      <c r="I41" s="30">
        <f t="shared" si="1"/>
        <v>1</v>
      </c>
    </row>
    <row r="42" spans="2:9" x14ac:dyDescent="0.25">
      <c r="B42" s="25" t="s">
        <v>17</v>
      </c>
      <c r="C42" s="26" t="s">
        <v>3</v>
      </c>
      <c r="D42" s="27"/>
      <c r="E42" s="28"/>
      <c r="F42" s="28"/>
      <c r="G42" s="29"/>
      <c r="H42"/>
      <c r="I42" s="30">
        <f t="shared" si="1"/>
        <v>1</v>
      </c>
    </row>
    <row r="43" spans="2:9" x14ac:dyDescent="0.25">
      <c r="B43" s="25" t="s">
        <v>18</v>
      </c>
      <c r="C43" s="26" t="s">
        <v>3</v>
      </c>
      <c r="D43" s="27"/>
      <c r="E43" s="28"/>
      <c r="F43" s="28"/>
      <c r="G43" s="29"/>
      <c r="H43"/>
      <c r="I43" s="30">
        <f t="shared" si="1"/>
        <v>1</v>
      </c>
    </row>
    <row r="44" spans="2:9" x14ac:dyDescent="0.25">
      <c r="B44" s="25" t="s">
        <v>19</v>
      </c>
      <c r="C44" s="26" t="s">
        <v>3</v>
      </c>
      <c r="D44" s="27"/>
      <c r="E44" s="28" t="s">
        <v>2</v>
      </c>
      <c r="F44" s="28"/>
      <c r="G44" s="29"/>
      <c r="H44"/>
      <c r="I44" s="30">
        <f t="shared" si="1"/>
        <v>1</v>
      </c>
    </row>
    <row r="45" spans="2:9" x14ac:dyDescent="0.25">
      <c r="B45" s="25" t="s">
        <v>20</v>
      </c>
      <c r="C45" s="26" t="s">
        <v>3</v>
      </c>
      <c r="D45" s="27"/>
      <c r="E45" s="28" t="s">
        <v>2</v>
      </c>
      <c r="F45" s="28"/>
      <c r="G45" s="29"/>
      <c r="H45"/>
      <c r="I45" s="30">
        <f t="shared" si="1"/>
        <v>1</v>
      </c>
    </row>
    <row r="46" spans="2:9" x14ac:dyDescent="0.25">
      <c r="B46" s="25" t="s">
        <v>21</v>
      </c>
      <c r="C46" s="26" t="s">
        <v>3</v>
      </c>
      <c r="D46" s="27"/>
      <c r="E46" s="28" t="s">
        <v>2</v>
      </c>
      <c r="F46" s="28"/>
      <c r="G46" s="29"/>
      <c r="H46"/>
      <c r="I46" s="30">
        <f t="shared" si="1"/>
        <v>1</v>
      </c>
    </row>
    <row r="47" spans="2:9" x14ac:dyDescent="0.25">
      <c r="B47" s="25" t="s">
        <v>22</v>
      </c>
      <c r="C47" s="26" t="s">
        <v>3</v>
      </c>
      <c r="D47" s="27"/>
      <c r="E47" s="28" t="s">
        <v>2</v>
      </c>
      <c r="F47" s="28"/>
      <c r="G47" s="29"/>
      <c r="H47"/>
      <c r="I47" s="30">
        <f t="shared" si="1"/>
        <v>1</v>
      </c>
    </row>
    <row r="48" spans="2:9" x14ac:dyDescent="0.25">
      <c r="B48" s="25" t="s">
        <v>23</v>
      </c>
      <c r="C48" s="26" t="s">
        <v>3</v>
      </c>
      <c r="D48" s="27"/>
      <c r="E48" s="28" t="s">
        <v>2</v>
      </c>
      <c r="F48" s="28"/>
      <c r="G48" s="29"/>
      <c r="H48"/>
      <c r="I48" s="30">
        <f t="shared" si="1"/>
        <v>1</v>
      </c>
    </row>
    <row r="49" spans="2:9" x14ac:dyDescent="0.25">
      <c r="B49" s="25" t="s">
        <v>24</v>
      </c>
      <c r="C49" s="26" t="s">
        <v>3</v>
      </c>
      <c r="D49" s="27"/>
      <c r="E49" s="28"/>
      <c r="F49" s="28"/>
      <c r="G49" s="29"/>
      <c r="H49"/>
      <c r="I49" s="30">
        <f t="shared" si="1"/>
        <v>1</v>
      </c>
    </row>
    <row r="50" spans="2:9" x14ac:dyDescent="0.25">
      <c r="B50" s="25" t="s">
        <v>25</v>
      </c>
      <c r="C50" s="26" t="s">
        <v>3</v>
      </c>
      <c r="D50" s="27"/>
      <c r="E50" s="28"/>
      <c r="F50" s="28"/>
      <c r="G50" s="29"/>
      <c r="H50"/>
      <c r="I50" s="30">
        <f t="shared" si="1"/>
        <v>1</v>
      </c>
    </row>
    <row r="51" spans="2:9" x14ac:dyDescent="0.25">
      <c r="B51" s="25" t="s">
        <v>26</v>
      </c>
      <c r="C51" s="26" t="s">
        <v>3</v>
      </c>
      <c r="D51" s="27"/>
      <c r="E51" s="28"/>
      <c r="F51" s="28"/>
      <c r="G51" s="29"/>
      <c r="H51"/>
      <c r="I51" s="30">
        <f t="shared" si="1"/>
        <v>1</v>
      </c>
    </row>
    <row r="52" spans="2:9" x14ac:dyDescent="0.25">
      <c r="B52" s="25" t="s">
        <v>27</v>
      </c>
      <c r="C52" s="26" t="s">
        <v>3</v>
      </c>
      <c r="D52" s="27"/>
      <c r="E52" s="28"/>
      <c r="F52" s="28"/>
      <c r="G52" s="29"/>
      <c r="H52"/>
      <c r="I52" s="30">
        <f t="shared" si="1"/>
        <v>1</v>
      </c>
    </row>
    <row r="53" spans="2:9" x14ac:dyDescent="0.25">
      <c r="B53" s="25" t="s">
        <v>28</v>
      </c>
      <c r="C53" s="26" t="s">
        <v>3</v>
      </c>
      <c r="D53" s="27"/>
      <c r="E53" s="28"/>
      <c r="F53" s="28"/>
      <c r="G53" s="29"/>
      <c r="H53"/>
      <c r="I53" s="30">
        <f t="shared" si="1"/>
        <v>1</v>
      </c>
    </row>
    <row r="54" spans="2:9" x14ac:dyDescent="0.25">
      <c r="B54" s="25" t="s">
        <v>29</v>
      </c>
      <c r="C54" s="26" t="s">
        <v>3</v>
      </c>
      <c r="D54" s="27"/>
      <c r="E54" s="28"/>
      <c r="F54" s="28"/>
      <c r="G54" s="29"/>
      <c r="H54"/>
      <c r="I54" s="30">
        <f t="shared" si="1"/>
        <v>1</v>
      </c>
    </row>
    <row r="55" spans="2:9" x14ac:dyDescent="0.25">
      <c r="B55" s="25" t="s">
        <v>30</v>
      </c>
      <c r="C55" s="26" t="s">
        <v>3</v>
      </c>
      <c r="D55" s="27"/>
      <c r="E55" s="28" t="s">
        <v>2</v>
      </c>
      <c r="F55" s="28"/>
      <c r="G55" s="29"/>
      <c r="H55"/>
      <c r="I55" s="30">
        <f t="shared" si="1"/>
        <v>1</v>
      </c>
    </row>
    <row r="56" spans="2:9" x14ac:dyDescent="0.25">
      <c r="B56" s="25" t="s">
        <v>31</v>
      </c>
      <c r="C56" s="26" t="s">
        <v>3</v>
      </c>
      <c r="D56" s="27"/>
      <c r="E56" s="28" t="s">
        <v>2</v>
      </c>
      <c r="F56" s="28"/>
      <c r="G56" s="29"/>
      <c r="H56"/>
      <c r="I56" s="30">
        <f t="shared" si="1"/>
        <v>1</v>
      </c>
    </row>
    <row r="57" spans="2:9" x14ac:dyDescent="0.25">
      <c r="B57" s="25" t="s">
        <v>32</v>
      </c>
      <c r="C57" s="26" t="s">
        <v>3</v>
      </c>
      <c r="D57" s="27"/>
      <c r="E57" s="28" t="s">
        <v>2</v>
      </c>
      <c r="F57" s="28"/>
      <c r="G57" s="29" t="s">
        <v>41</v>
      </c>
      <c r="H57"/>
      <c r="I57" s="30">
        <f t="shared" si="1"/>
        <v>1</v>
      </c>
    </row>
    <row r="58" spans="2:9" x14ac:dyDescent="0.25">
      <c r="B58" s="25" t="s">
        <v>33</v>
      </c>
      <c r="C58" s="26" t="s">
        <v>3</v>
      </c>
      <c r="D58" s="27"/>
      <c r="E58" s="28" t="s">
        <v>2</v>
      </c>
      <c r="F58" s="28"/>
      <c r="G58" s="29" t="s">
        <v>41</v>
      </c>
      <c r="H58"/>
      <c r="I58" s="30">
        <f t="shared" si="1"/>
        <v>1</v>
      </c>
    </row>
    <row r="59" spans="2:9" x14ac:dyDescent="0.25">
      <c r="B59" s="25" t="s">
        <v>34</v>
      </c>
      <c r="C59" s="26" t="s">
        <v>3</v>
      </c>
      <c r="D59" s="27"/>
      <c r="E59" s="28" t="s">
        <v>2</v>
      </c>
      <c r="F59" s="28"/>
      <c r="G59" s="29" t="s">
        <v>41</v>
      </c>
      <c r="H59"/>
      <c r="I59" s="30">
        <f t="shared" si="1"/>
        <v>1</v>
      </c>
    </row>
    <row r="60" spans="2:9" x14ac:dyDescent="0.25">
      <c r="B60" s="25" t="s">
        <v>35</v>
      </c>
      <c r="C60" s="26" t="s">
        <v>3</v>
      </c>
      <c r="D60" s="27"/>
      <c r="E60" s="28" t="s">
        <v>2</v>
      </c>
      <c r="F60" s="28"/>
      <c r="G60" s="29"/>
      <c r="H60"/>
      <c r="I60" s="30">
        <f t="shared" si="1"/>
        <v>1</v>
      </c>
    </row>
    <row r="61" spans="2:9" x14ac:dyDescent="0.25">
      <c r="B61" s="25" t="s">
        <v>36</v>
      </c>
      <c r="C61" s="26" t="s">
        <v>3</v>
      </c>
      <c r="D61" s="27"/>
      <c r="E61" s="28" t="s">
        <v>2</v>
      </c>
      <c r="F61" s="28"/>
      <c r="G61" s="29"/>
      <c r="H61"/>
      <c r="I61" s="30">
        <f t="shared" si="1"/>
        <v>1</v>
      </c>
    </row>
    <row r="62" spans="2:9" x14ac:dyDescent="0.25">
      <c r="B62" s="31" t="s">
        <v>42</v>
      </c>
      <c r="C62" s="31"/>
      <c r="D62" s="31"/>
      <c r="E62" s="31"/>
      <c r="F62" s="31"/>
      <c r="G62" s="31"/>
      <c r="H62"/>
      <c r="I62"/>
    </row>
    <row r="63" spans="2:9" x14ac:dyDescent="0.25">
      <c r="B63" s="32" t="s">
        <v>43</v>
      </c>
      <c r="C63" s="32"/>
      <c r="D63" s="32"/>
      <c r="E63" s="32"/>
      <c r="F63" s="32"/>
      <c r="G63" s="32"/>
      <c r="H63"/>
      <c r="I63"/>
    </row>
    <row r="64" spans="2:9" x14ac:dyDescent="0.25">
      <c r="G64"/>
      <c r="H64"/>
      <c r="I64"/>
    </row>
    <row r="65" spans="8:8" x14ac:dyDescent="0.25">
      <c r="H65"/>
    </row>
  </sheetData>
  <mergeCells count="57">
    <mergeCell ref="C61:D61"/>
    <mergeCell ref="E61:F61"/>
    <mergeCell ref="B62:G62"/>
    <mergeCell ref="B63:G63"/>
    <mergeCell ref="C57:D57"/>
    <mergeCell ref="E57:F57"/>
    <mergeCell ref="C58:D58"/>
    <mergeCell ref="E58:F58"/>
    <mergeCell ref="C59:D59"/>
    <mergeCell ref="E59:F59"/>
    <mergeCell ref="C51:D51"/>
    <mergeCell ref="E51:F51"/>
    <mergeCell ref="C52:D52"/>
    <mergeCell ref="E52:F52"/>
    <mergeCell ref="C53:D53"/>
    <mergeCell ref="E53:F53"/>
    <mergeCell ref="C45:D45"/>
    <mergeCell ref="E45:F45"/>
    <mergeCell ref="C46:D46"/>
    <mergeCell ref="E46:F46"/>
    <mergeCell ref="C47:D47"/>
    <mergeCell ref="E47:F47"/>
    <mergeCell ref="E39:F39"/>
    <mergeCell ref="C40:D40"/>
    <mergeCell ref="E40:F40"/>
    <mergeCell ref="C41:D41"/>
    <mergeCell ref="E41:F41"/>
    <mergeCell ref="C42:D42"/>
    <mergeCell ref="E42:F42"/>
    <mergeCell ref="B2:D2"/>
    <mergeCell ref="B3:D3"/>
    <mergeCell ref="B4:D4"/>
    <mergeCell ref="B5:D5"/>
    <mergeCell ref="B7:I7"/>
    <mergeCell ref="B35:I35"/>
    <mergeCell ref="C60:D60"/>
    <mergeCell ref="E60:F60"/>
    <mergeCell ref="C55:D55"/>
    <mergeCell ref="E55:F55"/>
    <mergeCell ref="C56:D56"/>
    <mergeCell ref="E56:F56"/>
    <mergeCell ref="C54:D54"/>
    <mergeCell ref="E54:F54"/>
    <mergeCell ref="C49:D49"/>
    <mergeCell ref="E49:F49"/>
    <mergeCell ref="C50:D50"/>
    <mergeCell ref="E50:F50"/>
    <mergeCell ref="C48:D48"/>
    <mergeCell ref="E48:F48"/>
    <mergeCell ref="C43:D43"/>
    <mergeCell ref="E43:F43"/>
    <mergeCell ref="C44:D44"/>
    <mergeCell ref="E44:F44"/>
    <mergeCell ref="C37:G37"/>
    <mergeCell ref="C38:D38"/>
    <mergeCell ref="E38:F38"/>
    <mergeCell ref="C39:D39"/>
  </mergeCells>
  <conditionalFormatting sqref="I38:I6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38:J6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5.4.2021</vt:lpstr>
      <vt:lpstr>6.4.2021</vt:lpstr>
      <vt:lpstr>7.4.2021</vt:lpstr>
      <vt:lpstr>8.4.2021</vt:lpstr>
      <vt:lpstr>9.4.2021</vt:lpstr>
      <vt:lpstr>10.4.2021</vt:lpstr>
      <vt:lpstr>11.4.2021</vt:lpstr>
    </vt:vector>
  </TitlesOfParts>
  <Company>OST sh.a.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2021-04-02T10:11:01Z</dcterms:created>
  <dcterms:modified xsi:type="dcterms:W3CDTF">2021-04-02T11:04:56Z</dcterms:modified>
</cp:coreProperties>
</file>