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5" r:id="rId1"/>
    <sheet name="Maj" sheetId="6" r:id="rId2"/>
    <sheet name="Qershor" sheetId="7" r:id="rId3"/>
    <sheet name="Korrik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1" i="8" l="1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60" i="8"/>
  <c r="AH84" i="8" s="1"/>
  <c r="AH56" i="8" l="1"/>
  <c r="AA76" i="8"/>
  <c r="X70" i="8"/>
  <c r="AC64" i="8"/>
  <c r="M64" i="8"/>
  <c r="AA62" i="8"/>
  <c r="K62" i="8"/>
  <c r="Y60" i="8"/>
  <c r="AI55" i="8"/>
  <c r="AI54" i="8"/>
  <c r="AI53" i="8"/>
  <c r="AI52" i="8"/>
  <c r="AI51" i="8"/>
  <c r="AI50" i="8"/>
  <c r="AI49" i="8"/>
  <c r="AI48" i="8"/>
  <c r="AI47" i="8"/>
  <c r="AI46" i="8"/>
  <c r="AI45" i="8"/>
  <c r="AI44" i="8"/>
  <c r="AI42" i="8"/>
  <c r="AI41" i="8"/>
  <c r="AI40" i="8"/>
  <c r="AI39" i="8"/>
  <c r="AI38" i="8"/>
  <c r="AI37" i="8"/>
  <c r="AI36" i="8"/>
  <c r="AB63" i="8"/>
  <c r="X56" i="8"/>
  <c r="L63" i="8"/>
  <c r="H56" i="8"/>
  <c r="AI34" i="8"/>
  <c r="AI33" i="8"/>
  <c r="AG56" i="8"/>
  <c r="AF56" i="8"/>
  <c r="AE56" i="8"/>
  <c r="AD56" i="8"/>
  <c r="AC56" i="8"/>
  <c r="AB56" i="8"/>
  <c r="AA56" i="8"/>
  <c r="Z56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G56" i="8"/>
  <c r="F56" i="8"/>
  <c r="E56" i="8"/>
  <c r="AI32" i="8"/>
  <c r="Y28" i="8"/>
  <c r="Q28" i="8"/>
  <c r="I28" i="8"/>
  <c r="AG83" i="8"/>
  <c r="AE83" i="8"/>
  <c r="AD83" i="8"/>
  <c r="AC83" i="8"/>
  <c r="AA83" i="8"/>
  <c r="Z83" i="8"/>
  <c r="Y83" i="8"/>
  <c r="W83" i="8"/>
  <c r="V83" i="8"/>
  <c r="U83" i="8"/>
  <c r="S83" i="8"/>
  <c r="R83" i="8"/>
  <c r="Q83" i="8"/>
  <c r="O83" i="8"/>
  <c r="N83" i="8"/>
  <c r="M83" i="8"/>
  <c r="K83" i="8"/>
  <c r="J83" i="8"/>
  <c r="I83" i="8"/>
  <c r="G83" i="8"/>
  <c r="F83" i="8"/>
  <c r="E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E79" i="8"/>
  <c r="AD79" i="8"/>
  <c r="AC79" i="8"/>
  <c r="AA79" i="8"/>
  <c r="Z79" i="8"/>
  <c r="Y79" i="8"/>
  <c r="W79" i="8"/>
  <c r="V79" i="8"/>
  <c r="U79" i="8"/>
  <c r="S79" i="8"/>
  <c r="R79" i="8"/>
  <c r="Q79" i="8"/>
  <c r="O79" i="8"/>
  <c r="N79" i="8"/>
  <c r="M79" i="8"/>
  <c r="K79" i="8"/>
  <c r="J79" i="8"/>
  <c r="I79" i="8"/>
  <c r="G79" i="8"/>
  <c r="F79" i="8"/>
  <c r="E79" i="8"/>
  <c r="AI23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E75" i="8"/>
  <c r="AD75" i="8"/>
  <c r="AC75" i="8"/>
  <c r="AA75" i="8"/>
  <c r="Z75" i="8"/>
  <c r="Y75" i="8"/>
  <c r="W75" i="8"/>
  <c r="V75" i="8"/>
  <c r="U75" i="8"/>
  <c r="S75" i="8"/>
  <c r="R75" i="8"/>
  <c r="Q75" i="8"/>
  <c r="O75" i="8"/>
  <c r="N75" i="8"/>
  <c r="M75" i="8"/>
  <c r="K75" i="8"/>
  <c r="J75" i="8"/>
  <c r="I75" i="8"/>
  <c r="G75" i="8"/>
  <c r="F75" i="8"/>
  <c r="E75" i="8"/>
  <c r="AI19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E71" i="8"/>
  <c r="AD71" i="8"/>
  <c r="AC71" i="8"/>
  <c r="AA71" i="8"/>
  <c r="Z71" i="8"/>
  <c r="Y71" i="8"/>
  <c r="W71" i="8"/>
  <c r="V71" i="8"/>
  <c r="U71" i="8"/>
  <c r="S71" i="8"/>
  <c r="R71" i="8"/>
  <c r="Q71" i="8"/>
  <c r="O71" i="8"/>
  <c r="N71" i="8"/>
  <c r="M71" i="8"/>
  <c r="K71" i="8"/>
  <c r="J71" i="8"/>
  <c r="I71" i="8"/>
  <c r="G71" i="8"/>
  <c r="F71" i="8"/>
  <c r="E71" i="8"/>
  <c r="AI15" i="8"/>
  <c r="AG70" i="8"/>
  <c r="AF70" i="8"/>
  <c r="AE70" i="8"/>
  <c r="AD70" i="8"/>
  <c r="AC70" i="8"/>
  <c r="AB70" i="8"/>
  <c r="AA70" i="8"/>
  <c r="Z70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E67" i="8"/>
  <c r="AD67" i="8"/>
  <c r="AC67" i="8"/>
  <c r="AA67" i="8"/>
  <c r="Z67" i="8"/>
  <c r="Y67" i="8"/>
  <c r="W67" i="8"/>
  <c r="V67" i="8"/>
  <c r="U67" i="8"/>
  <c r="S67" i="8"/>
  <c r="R67" i="8"/>
  <c r="Q67" i="8"/>
  <c r="O67" i="8"/>
  <c r="N67" i="8"/>
  <c r="M67" i="8"/>
  <c r="K67" i="8"/>
  <c r="J67" i="8"/>
  <c r="I67" i="8"/>
  <c r="G67" i="8"/>
  <c r="F67" i="8"/>
  <c r="E67" i="8"/>
  <c r="AI11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H28" i="8"/>
  <c r="AG28" i="8"/>
  <c r="AF60" i="8"/>
  <c r="AC28" i="8"/>
  <c r="AB60" i="8"/>
  <c r="X60" i="8"/>
  <c r="U60" i="8"/>
  <c r="T60" i="8"/>
  <c r="Q60" i="8"/>
  <c r="P60" i="8"/>
  <c r="M28" i="8"/>
  <c r="L60" i="8"/>
  <c r="I60" i="8"/>
  <c r="H60" i="8"/>
  <c r="E60" i="8"/>
  <c r="D60" i="8"/>
  <c r="AI66" i="8" l="1"/>
  <c r="AI63" i="8"/>
  <c r="Q84" i="8"/>
  <c r="AI61" i="8"/>
  <c r="E84" i="8"/>
  <c r="I84" i="8"/>
  <c r="U84" i="8"/>
  <c r="J28" i="8"/>
  <c r="J60" i="8"/>
  <c r="J84" i="8" s="1"/>
  <c r="V28" i="8"/>
  <c r="V60" i="8"/>
  <c r="V84" i="8" s="1"/>
  <c r="AI35" i="8"/>
  <c r="Y84" i="8"/>
  <c r="G28" i="8"/>
  <c r="G60" i="8"/>
  <c r="G84" i="8" s="1"/>
  <c r="K28" i="8"/>
  <c r="K60" i="8"/>
  <c r="K84" i="8" s="1"/>
  <c r="O28" i="8"/>
  <c r="O60" i="8"/>
  <c r="O84" i="8" s="1"/>
  <c r="S28" i="8"/>
  <c r="S60" i="8"/>
  <c r="S84" i="8" s="1"/>
  <c r="W28" i="8"/>
  <c r="W60" i="8"/>
  <c r="W84" i="8" s="1"/>
  <c r="AA28" i="8"/>
  <c r="AA60" i="8"/>
  <c r="AA84" i="8" s="1"/>
  <c r="AE28" i="8"/>
  <c r="AE60" i="8"/>
  <c r="AE84" i="8" s="1"/>
  <c r="AI4" i="8"/>
  <c r="AI5" i="8"/>
  <c r="AI6" i="8"/>
  <c r="AI7" i="8"/>
  <c r="AI8" i="8"/>
  <c r="AI9" i="8"/>
  <c r="AI10" i="8"/>
  <c r="AI12" i="8"/>
  <c r="AI13" i="8"/>
  <c r="AI14" i="8"/>
  <c r="AI16" i="8"/>
  <c r="AI17" i="8"/>
  <c r="AI18" i="8"/>
  <c r="AI20" i="8"/>
  <c r="AI21" i="8"/>
  <c r="AI22" i="8"/>
  <c r="AI24" i="8"/>
  <c r="AI25" i="8"/>
  <c r="AI26" i="8"/>
  <c r="D28" i="8"/>
  <c r="L28" i="8"/>
  <c r="T28" i="8"/>
  <c r="AB28" i="8"/>
  <c r="M60" i="8"/>
  <c r="M84" i="8" s="1"/>
  <c r="AC60" i="8"/>
  <c r="AC84" i="8" s="1"/>
  <c r="F28" i="8"/>
  <c r="F60" i="8"/>
  <c r="F84" i="8" s="1"/>
  <c r="R28" i="8"/>
  <c r="R60" i="8"/>
  <c r="R84" i="8" s="1"/>
  <c r="AD28" i="8"/>
  <c r="AD60" i="8"/>
  <c r="AD84" i="8" s="1"/>
  <c r="AI43" i="8"/>
  <c r="AI62" i="8"/>
  <c r="AI64" i="8"/>
  <c r="AI65" i="8"/>
  <c r="D67" i="8"/>
  <c r="H67" i="8"/>
  <c r="L67" i="8"/>
  <c r="P67" i="8"/>
  <c r="T67" i="8"/>
  <c r="X67" i="8"/>
  <c r="AB67" i="8"/>
  <c r="AF67" i="8"/>
  <c r="AI68" i="8"/>
  <c r="AI69" i="8"/>
  <c r="AI70" i="8"/>
  <c r="D71" i="8"/>
  <c r="H71" i="8"/>
  <c r="L71" i="8"/>
  <c r="P71" i="8"/>
  <c r="T71" i="8"/>
  <c r="X71" i="8"/>
  <c r="AB71" i="8"/>
  <c r="AF71" i="8"/>
  <c r="AI72" i="8"/>
  <c r="AI73" i="8"/>
  <c r="AI74" i="8"/>
  <c r="D75" i="8"/>
  <c r="H75" i="8"/>
  <c r="L75" i="8"/>
  <c r="P75" i="8"/>
  <c r="T75" i="8"/>
  <c r="X75" i="8"/>
  <c r="AB75" i="8"/>
  <c r="AF75" i="8"/>
  <c r="AI76" i="8"/>
  <c r="AI77" i="8"/>
  <c r="AI78" i="8"/>
  <c r="D79" i="8"/>
  <c r="H79" i="8"/>
  <c r="L79" i="8"/>
  <c r="P79" i="8"/>
  <c r="T79" i="8"/>
  <c r="X79" i="8"/>
  <c r="AB79" i="8"/>
  <c r="AF79" i="8"/>
  <c r="AI80" i="8"/>
  <c r="AI81" i="8"/>
  <c r="AI82" i="8"/>
  <c r="D83" i="8"/>
  <c r="AI27" i="8"/>
  <c r="H83" i="8"/>
  <c r="L83" i="8"/>
  <c r="P83" i="8"/>
  <c r="T83" i="8"/>
  <c r="X83" i="8"/>
  <c r="AB83" i="8"/>
  <c r="AF83" i="8"/>
  <c r="E28" i="8"/>
  <c r="U28" i="8"/>
  <c r="AF28" i="8"/>
  <c r="AG60" i="8"/>
  <c r="AG84" i="8" s="1"/>
  <c r="N28" i="8"/>
  <c r="N60" i="8"/>
  <c r="N84" i="8" s="1"/>
  <c r="Z28" i="8"/>
  <c r="Z60" i="8"/>
  <c r="Z84" i="8" s="1"/>
  <c r="H28" i="8"/>
  <c r="P28" i="8"/>
  <c r="X28" i="8"/>
  <c r="D56" i="8"/>
  <c r="AI56" i="8" s="1"/>
  <c r="X84" i="8" l="1"/>
  <c r="T84" i="8"/>
  <c r="H84" i="8"/>
  <c r="AB84" i="8"/>
  <c r="L84" i="8"/>
  <c r="AI71" i="8"/>
  <c r="AF84" i="8"/>
  <c r="P84" i="8"/>
  <c r="AI75" i="8"/>
  <c r="AI28" i="8"/>
  <c r="AI79" i="8"/>
  <c r="AI60" i="8"/>
  <c r="AI83" i="8"/>
  <c r="AI67" i="8"/>
  <c r="D84" i="8"/>
  <c r="AI84" i="8" l="1"/>
  <c r="F73" i="6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<sst xmlns="http://schemas.openxmlformats.org/spreadsheetml/2006/main" count="336" uniqueCount="29">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</sst>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 t="shared" ref="AH4:AH28" si="0"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 t="shared" si="0"/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 t="shared" si="0"/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 t="shared" si="0"/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 t="shared" si="0"/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 t="shared" si="0"/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 t="shared" si="0"/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 t="shared" si="0"/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 t="shared" si="0"/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 t="shared" si="0"/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 t="shared" si="0"/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 t="shared" si="0"/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 t="shared" si="0"/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 t="shared" si="0"/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 t="shared" si="0"/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 t="shared" si="0"/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 t="shared" si="0"/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 t="shared" si="0"/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 t="shared" si="0"/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 t="shared" si="0"/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 t="shared" si="0"/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 t="shared" si="0"/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 t="shared" si="0"/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 t="shared" si="0"/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1">SUM(E4:E27)</f>
        <v>1460.1992499299997</v>
      </c>
      <c r="F28" s="7">
        <f t="shared" si="1"/>
        <v>2265.59816649</v>
      </c>
      <c r="G28" s="7">
        <f t="shared" si="1"/>
        <v>1008.5188267599999</v>
      </c>
      <c r="H28" s="7">
        <f t="shared" si="1"/>
        <v>1535.8562502399998</v>
      </c>
      <c r="I28" s="7">
        <f t="shared" si="1"/>
        <v>1865.3605048300001</v>
      </c>
      <c r="J28" s="7">
        <f t="shared" si="1"/>
        <v>779.8461062099999</v>
      </c>
      <c r="K28" s="7">
        <f t="shared" si="1"/>
        <v>808.40053455999998</v>
      </c>
      <c r="L28" s="7">
        <f t="shared" si="1"/>
        <v>909.85648610999988</v>
      </c>
      <c r="M28" s="7">
        <f t="shared" si="1"/>
        <v>1673.2733603700001</v>
      </c>
      <c r="N28" s="7">
        <f t="shared" si="1"/>
        <v>2860.6708749400004</v>
      </c>
      <c r="O28" s="7">
        <f t="shared" si="1"/>
        <v>1181.0660151200002</v>
      </c>
      <c r="P28" s="7">
        <f t="shared" si="1"/>
        <v>1583.6182783499999</v>
      </c>
      <c r="Q28" s="7">
        <f t="shared" si="1"/>
        <v>827.28799821999974</v>
      </c>
      <c r="R28" s="7">
        <f t="shared" si="1"/>
        <v>2351.3144370499995</v>
      </c>
      <c r="S28" s="7">
        <f t="shared" si="1"/>
        <v>2398.02785941</v>
      </c>
      <c r="T28" s="7">
        <f t="shared" si="1"/>
        <v>1889.4450446499998</v>
      </c>
      <c r="U28" s="7">
        <f t="shared" si="1"/>
        <v>0</v>
      </c>
      <c r="V28" s="7">
        <f t="shared" si="1"/>
        <v>728.52155987000003</v>
      </c>
      <c r="W28" s="7">
        <f t="shared" si="1"/>
        <v>1749.37301544</v>
      </c>
      <c r="X28" s="7">
        <f t="shared" si="1"/>
        <v>746.06077102999984</v>
      </c>
      <c r="Y28" s="7">
        <f t="shared" si="1"/>
        <v>284.13258744999996</v>
      </c>
      <c r="Z28" s="7">
        <f t="shared" si="1"/>
        <v>430.90570960000002</v>
      </c>
      <c r="AA28" s="7">
        <f t="shared" si="1"/>
        <v>1368.4828110900003</v>
      </c>
      <c r="AB28" s="7">
        <f t="shared" si="1"/>
        <v>331.20468648999997</v>
      </c>
      <c r="AC28" s="7">
        <f t="shared" si="1"/>
        <v>441.09888864000004</v>
      </c>
      <c r="AD28" s="7">
        <f t="shared" si="1"/>
        <v>1284.1354769099999</v>
      </c>
      <c r="AE28" s="7">
        <f t="shared" si="1"/>
        <v>1.0389177500000031</v>
      </c>
      <c r="AF28" s="7">
        <f t="shared" si="1"/>
        <v>1807.4474318600003</v>
      </c>
      <c r="AG28" s="7">
        <f t="shared" si="1"/>
        <v>1364.09162328</v>
      </c>
      <c r="AH28" s="7">
        <f t="shared" si="0"/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 t="shared" ref="AH32:AH56" si="2"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 t="shared" si="2"/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 t="shared" si="2"/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 t="shared" si="2"/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 t="shared" si="2"/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 t="shared" si="2"/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 t="shared" si="2"/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 t="shared" si="2"/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 t="shared" si="2"/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 t="shared" si="2"/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 t="shared" si="2"/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 t="shared" si="2"/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 t="shared" si="2"/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 t="shared" si="2"/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 t="shared" si="2"/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 t="shared" si="2"/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 t="shared" si="2"/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 t="shared" si="2"/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 t="shared" si="2"/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 t="shared" si="2"/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 t="shared" si="2"/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 t="shared" si="2"/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 t="shared" si="2"/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 t="shared" si="2"/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3">SUM(E32:E55)</f>
        <v>-822.30304126999999</v>
      </c>
      <c r="F56" s="7">
        <f t="shared" si="3"/>
        <v>-657.67450374999999</v>
      </c>
      <c r="G56" s="7">
        <f t="shared" si="3"/>
        <v>-676.83947046000003</v>
      </c>
      <c r="H56" s="7">
        <f t="shared" si="3"/>
        <v>-578.76344342999982</v>
      </c>
      <c r="I56" s="7">
        <f t="shared" si="3"/>
        <v>-226.86009792999999</v>
      </c>
      <c r="J56" s="7">
        <f t="shared" si="3"/>
        <v>-782.20604327000001</v>
      </c>
      <c r="K56" s="7">
        <f t="shared" si="3"/>
        <v>-647.07691002999979</v>
      </c>
      <c r="L56" s="7">
        <f t="shared" si="3"/>
        <v>-877.41651538999997</v>
      </c>
      <c r="M56" s="7">
        <f t="shared" si="3"/>
        <v>-451.87790636000005</v>
      </c>
      <c r="N56" s="7">
        <f t="shared" si="3"/>
        <v>-348.27579691000005</v>
      </c>
      <c r="O56" s="7">
        <f t="shared" si="3"/>
        <v>-734.85891689999994</v>
      </c>
      <c r="P56" s="7">
        <f t="shared" si="3"/>
        <v>-520.66679398999997</v>
      </c>
      <c r="Q56" s="7">
        <f t="shared" si="3"/>
        <v>-519.32692132</v>
      </c>
      <c r="R56" s="7">
        <f t="shared" si="3"/>
        <v>-430.29800702000006</v>
      </c>
      <c r="S56" s="7">
        <f t="shared" si="3"/>
        <v>-489.97254478000002</v>
      </c>
      <c r="T56" s="7">
        <f t="shared" si="3"/>
        <v>-466.12095037000006</v>
      </c>
      <c r="U56" s="7">
        <f t="shared" si="3"/>
        <v>-573.58604785000011</v>
      </c>
      <c r="V56" s="7">
        <f t="shared" si="3"/>
        <v>-606.14812208000001</v>
      </c>
      <c r="W56" s="7">
        <f t="shared" si="3"/>
        <v>-550.52913672000011</v>
      </c>
      <c r="X56" s="7">
        <f t="shared" si="3"/>
        <v>-460.34637926000005</v>
      </c>
      <c r="Y56" s="7">
        <f t="shared" si="3"/>
        <v>-363.02464668000005</v>
      </c>
      <c r="Z56" s="7">
        <f t="shared" si="3"/>
        <v>-431.15017827999998</v>
      </c>
      <c r="AA56" s="7">
        <f t="shared" si="3"/>
        <v>-726.19442576000006</v>
      </c>
      <c r="AB56" s="7">
        <f t="shared" si="3"/>
        <v>-653.78209875000005</v>
      </c>
      <c r="AC56" s="7">
        <f t="shared" si="3"/>
        <v>-125.83008325999997</v>
      </c>
      <c r="AD56" s="7">
        <f t="shared" si="3"/>
        <v>-110.16722651999994</v>
      </c>
      <c r="AE56" s="7">
        <f t="shared" si="3"/>
        <v>-25.370598890000004</v>
      </c>
      <c r="AF56" s="7">
        <f t="shared" si="3"/>
        <v>-47.132208289999994</v>
      </c>
      <c r="AG56" s="7">
        <f t="shared" si="3"/>
        <v>-901.87289389</v>
      </c>
      <c r="AH56" s="7">
        <f t="shared" si="2"/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16.596036300000023</v>
      </c>
      <c r="E60" s="5">
        <f t="shared" si="4"/>
        <v>150.26223250000001</v>
      </c>
      <c r="F60" s="5">
        <f t="shared" si="4"/>
        <v>85.823975530000013</v>
      </c>
      <c r="G60" s="5">
        <f t="shared" si="4"/>
        <v>239.33336541</v>
      </c>
      <c r="H60" s="5">
        <f t="shared" si="4"/>
        <v>82.281407779999995</v>
      </c>
      <c r="I60" s="5">
        <f t="shared" si="4"/>
        <v>161.70512784999997</v>
      </c>
      <c r="J60" s="5">
        <f t="shared" si="4"/>
        <v>125.56797478999999</v>
      </c>
      <c r="K60" s="5">
        <f t="shared" si="4"/>
        <v>122.69158081999998</v>
      </c>
      <c r="L60" s="5">
        <f t="shared" si="4"/>
        <v>-15.416521450000005</v>
      </c>
      <c r="M60" s="5">
        <f t="shared" si="4"/>
        <v>125.93718794</v>
      </c>
      <c r="N60" s="5">
        <f t="shared" si="4"/>
        <v>173.06519296000002</v>
      </c>
      <c r="O60" s="5">
        <f t="shared" si="4"/>
        <v>235.03867997000003</v>
      </c>
      <c r="P60" s="5">
        <f t="shared" si="4"/>
        <v>-36.840903089999998</v>
      </c>
      <c r="Q60" s="5">
        <f t="shared" si="4"/>
        <v>-139.47376144</v>
      </c>
      <c r="R60" s="5">
        <f t="shared" si="4"/>
        <v>66.643961279999985</v>
      </c>
      <c r="S60" s="5">
        <f t="shared" si="4"/>
        <v>39.623186439999991</v>
      </c>
      <c r="T60" s="5">
        <f t="shared" si="4"/>
        <v>89.42836379000002</v>
      </c>
      <c r="U60" s="5">
        <f t="shared" si="4"/>
        <v>0</v>
      </c>
      <c r="V60" s="5">
        <f t="shared" si="4"/>
        <v>0.39506373999998345</v>
      </c>
      <c r="W60" s="5">
        <f t="shared" si="4"/>
        <v>94.391657559999999</v>
      </c>
      <c r="X60" s="5">
        <f t="shared" si="4"/>
        <v>25.384760940000021</v>
      </c>
      <c r="Y60" s="5">
        <f t="shared" si="4"/>
        <v>-97.686349580000012</v>
      </c>
      <c r="Z60" s="5">
        <f t="shared" si="4"/>
        <v>100.30720199</v>
      </c>
      <c r="AA60" s="5">
        <f t="shared" si="4"/>
        <v>19.182979020000005</v>
      </c>
      <c r="AB60" s="5">
        <f t="shared" si="4"/>
        <v>-7.9958731799999896</v>
      </c>
      <c r="AC60" s="5">
        <f t="shared" si="4"/>
        <v>-17.660715069999995</v>
      </c>
      <c r="AD60" s="5">
        <f t="shared" si="4"/>
        <v>129.02534463000001</v>
      </c>
      <c r="AE60" s="5">
        <f t="shared" si="4"/>
        <v>1.0389177500000031</v>
      </c>
      <c r="AF60" s="5">
        <f t="shared" si="4"/>
        <v>86.836842039999993</v>
      </c>
      <c r="AG60" s="5">
        <f t="shared" si="4"/>
        <v>-84.742578949999995</v>
      </c>
      <c r="AH60" s="7">
        <f t="shared" ref="AH60:AH84" si="5"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105.52760346999999</v>
      </c>
      <c r="E61" s="5">
        <f t="shared" si="6"/>
        <v>124.96896946999999</v>
      </c>
      <c r="F61" s="5">
        <f t="shared" si="6"/>
        <v>100.00992674</v>
      </c>
      <c r="G61" s="5">
        <f t="shared" si="6"/>
        <v>241.96103823999999</v>
      </c>
      <c r="H61" s="5">
        <f t="shared" si="6"/>
        <v>125.33312520000001</v>
      </c>
      <c r="I61" s="5">
        <f t="shared" si="6"/>
        <v>48.696109670000006</v>
      </c>
      <c r="J61" s="5">
        <f t="shared" si="6"/>
        <v>42.323527090000006</v>
      </c>
      <c r="K61" s="5">
        <f t="shared" si="6"/>
        <v>58.746015940000007</v>
      </c>
      <c r="L61" s="5">
        <f t="shared" si="6"/>
        <v>-16.990883789999998</v>
      </c>
      <c r="M61" s="5">
        <f t="shared" si="6"/>
        <v>84.88385495</v>
      </c>
      <c r="N61" s="5">
        <f t="shared" si="6"/>
        <v>201.27399401000002</v>
      </c>
      <c r="O61" s="5">
        <f t="shared" si="6"/>
        <v>159.64348983000002</v>
      </c>
      <c r="P61" s="5">
        <f t="shared" si="6"/>
        <v>0</v>
      </c>
      <c r="Q61" s="5">
        <f t="shared" si="6"/>
        <v>56.131067490000007</v>
      </c>
      <c r="R61" s="5">
        <f t="shared" si="6"/>
        <v>113.15579286000001</v>
      </c>
      <c r="S61" s="5">
        <f t="shared" si="6"/>
        <v>63.437566169999997</v>
      </c>
      <c r="T61" s="5">
        <f t="shared" si="6"/>
        <v>111.08266737</v>
      </c>
      <c r="U61" s="5">
        <f t="shared" si="6"/>
        <v>0</v>
      </c>
      <c r="V61" s="5">
        <f t="shared" si="6"/>
        <v>-27.97594918999998</v>
      </c>
      <c r="W61" s="5">
        <f t="shared" si="6"/>
        <v>197.32537095000004</v>
      </c>
      <c r="X61" s="5">
        <f t="shared" si="6"/>
        <v>123.63989631</v>
      </c>
      <c r="Y61" s="5">
        <f t="shared" si="6"/>
        <v>0</v>
      </c>
      <c r="Z61" s="5">
        <f t="shared" si="6"/>
        <v>0</v>
      </c>
      <c r="AA61" s="5">
        <f t="shared" si="6"/>
        <v>96.524332049999998</v>
      </c>
      <c r="AB61" s="5">
        <f t="shared" si="6"/>
        <v>70.388731660000005</v>
      </c>
      <c r="AC61" s="5">
        <f t="shared" si="6"/>
        <v>0</v>
      </c>
      <c r="AD61" s="5">
        <f t="shared" si="6"/>
        <v>114.51261663999999</v>
      </c>
      <c r="AE61" s="5">
        <f t="shared" si="6"/>
        <v>-9.1011331099999992</v>
      </c>
      <c r="AF61" s="5">
        <f t="shared" si="6"/>
        <v>2.86135436</v>
      </c>
      <c r="AG61" s="5">
        <f t="shared" si="6"/>
        <v>141.50610454</v>
      </c>
      <c r="AH61" s="7">
        <f t="shared" si="5"/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102.42864044</v>
      </c>
      <c r="E62" s="5">
        <f t="shared" si="7"/>
        <v>124.90339612</v>
      </c>
      <c r="F62" s="5">
        <f t="shared" si="7"/>
        <v>111.07141795999999</v>
      </c>
      <c r="G62" s="5">
        <f t="shared" si="7"/>
        <v>250.77603402</v>
      </c>
      <c r="H62" s="5">
        <f t="shared" si="7"/>
        <v>139.49406084999998</v>
      </c>
      <c r="I62" s="5">
        <f t="shared" si="7"/>
        <v>46.325957130000006</v>
      </c>
      <c r="J62" s="5">
        <f t="shared" si="7"/>
        <v>31.814723080000014</v>
      </c>
      <c r="K62" s="5">
        <f t="shared" si="7"/>
        <v>118.12057214999999</v>
      </c>
      <c r="L62" s="5">
        <f t="shared" si="7"/>
        <v>75.239034669999995</v>
      </c>
      <c r="M62" s="5">
        <f t="shared" si="7"/>
        <v>124.58673887999998</v>
      </c>
      <c r="N62" s="5">
        <f t="shared" si="7"/>
        <v>183.93307119000002</v>
      </c>
      <c r="O62" s="5">
        <f t="shared" si="7"/>
        <v>103.40707548999998</v>
      </c>
      <c r="P62" s="5">
        <f t="shared" si="7"/>
        <v>19.21872789999999</v>
      </c>
      <c r="Q62" s="5">
        <f t="shared" si="7"/>
        <v>143.64442294</v>
      </c>
      <c r="R62" s="5">
        <f t="shared" si="7"/>
        <v>139.16380636</v>
      </c>
      <c r="S62" s="5">
        <f t="shared" si="7"/>
        <v>-32.440461900000003</v>
      </c>
      <c r="T62" s="5">
        <f t="shared" si="7"/>
        <v>140.10563871999997</v>
      </c>
      <c r="U62" s="5">
        <f t="shared" si="7"/>
        <v>0</v>
      </c>
      <c r="V62" s="5">
        <f t="shared" si="7"/>
        <v>-21.897220469999979</v>
      </c>
      <c r="W62" s="5">
        <f t="shared" si="7"/>
        <v>188.53705157000002</v>
      </c>
      <c r="X62" s="5">
        <f t="shared" si="7"/>
        <v>139.06516750999998</v>
      </c>
      <c r="Y62" s="5">
        <f t="shared" si="7"/>
        <v>0</v>
      </c>
      <c r="Z62" s="5">
        <f t="shared" si="7"/>
        <v>0</v>
      </c>
      <c r="AA62" s="5">
        <f t="shared" si="7"/>
        <v>106.71955824</v>
      </c>
      <c r="AB62" s="5">
        <f t="shared" si="7"/>
        <v>25.569831430000008</v>
      </c>
      <c r="AC62" s="5">
        <f t="shared" si="7"/>
        <v>41.581600469999998</v>
      </c>
      <c r="AD62" s="5">
        <f t="shared" si="7"/>
        <v>109.80976670999999</v>
      </c>
      <c r="AE62" s="5">
        <f t="shared" si="7"/>
        <v>-3.826978589999996</v>
      </c>
      <c r="AF62" s="5">
        <f t="shared" si="7"/>
        <v>-11.32429209</v>
      </c>
      <c r="AG62" s="5">
        <f t="shared" si="7"/>
        <v>143.90911792999998</v>
      </c>
      <c r="AH62" s="7">
        <f t="shared" si="5"/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134.00123342999998</v>
      </c>
      <c r="E63" s="5">
        <f t="shared" si="8"/>
        <v>119.05141567000001</v>
      </c>
      <c r="F63" s="5">
        <f t="shared" si="8"/>
        <v>108.44140336999999</v>
      </c>
      <c r="G63" s="5">
        <f t="shared" si="8"/>
        <v>38.586953149999999</v>
      </c>
      <c r="H63" s="5">
        <f t="shared" si="8"/>
        <v>139.05257171999997</v>
      </c>
      <c r="I63" s="5">
        <f t="shared" si="8"/>
        <v>16.996708240000011</v>
      </c>
      <c r="J63" s="5">
        <f t="shared" si="8"/>
        <v>32.765831960000014</v>
      </c>
      <c r="K63" s="5">
        <f t="shared" si="8"/>
        <v>139.97617390000002</v>
      </c>
      <c r="L63" s="5">
        <f t="shared" si="8"/>
        <v>71.20524955999997</v>
      </c>
      <c r="M63" s="5">
        <f t="shared" si="8"/>
        <v>111.15375868000001</v>
      </c>
      <c r="N63" s="5">
        <f t="shared" si="8"/>
        <v>149.47121143000001</v>
      </c>
      <c r="O63" s="5">
        <f t="shared" si="8"/>
        <v>77.553760120000007</v>
      </c>
      <c r="P63" s="5">
        <f t="shared" si="8"/>
        <v>0</v>
      </c>
      <c r="Q63" s="5">
        <f t="shared" si="8"/>
        <v>123.6640238</v>
      </c>
      <c r="R63" s="5">
        <f t="shared" si="8"/>
        <v>137.54336164</v>
      </c>
      <c r="S63" s="5">
        <f t="shared" si="8"/>
        <v>74.883331089999984</v>
      </c>
      <c r="T63" s="5">
        <f t="shared" si="8"/>
        <v>158.40728580999999</v>
      </c>
      <c r="U63" s="5">
        <f t="shared" si="8"/>
        <v>0</v>
      </c>
      <c r="V63" s="5">
        <f t="shared" si="8"/>
        <v>13.610347210000015</v>
      </c>
      <c r="W63" s="5">
        <f t="shared" si="8"/>
        <v>207.61231506000001</v>
      </c>
      <c r="X63" s="5">
        <f t="shared" si="8"/>
        <v>119.62657243</v>
      </c>
      <c r="Y63" s="5">
        <f t="shared" si="8"/>
        <v>0</v>
      </c>
      <c r="Z63" s="5">
        <f t="shared" si="8"/>
        <v>0</v>
      </c>
      <c r="AA63" s="5">
        <f t="shared" si="8"/>
        <v>132.41321497000004</v>
      </c>
      <c r="AB63" s="5">
        <f t="shared" si="8"/>
        <v>42.605845840000001</v>
      </c>
      <c r="AC63" s="5">
        <f t="shared" si="8"/>
        <v>76.486982479999995</v>
      </c>
      <c r="AD63" s="5">
        <f t="shared" si="8"/>
        <v>122.83506324999999</v>
      </c>
      <c r="AE63" s="5">
        <f t="shared" si="8"/>
        <v>-4.2196416499999998</v>
      </c>
      <c r="AF63" s="5">
        <f t="shared" si="8"/>
        <v>4.0695029700000021</v>
      </c>
      <c r="AG63" s="5">
        <f t="shared" si="8"/>
        <v>133.35946719999998</v>
      </c>
      <c r="AH63" s="7">
        <f t="shared" si="5"/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132.60041981999998</v>
      </c>
      <c r="E64" s="5">
        <f t="shared" si="9"/>
        <v>113.60529384000003</v>
      </c>
      <c r="F64" s="5">
        <f t="shared" si="9"/>
        <v>114.14152254</v>
      </c>
      <c r="G64" s="5">
        <f t="shared" si="9"/>
        <v>27.229460589999999</v>
      </c>
      <c r="H64" s="5">
        <f t="shared" si="9"/>
        <v>140.79382403</v>
      </c>
      <c r="I64" s="5">
        <f t="shared" si="9"/>
        <v>55.857753520000017</v>
      </c>
      <c r="J64" s="5">
        <f t="shared" si="9"/>
        <v>-132.17550646000001</v>
      </c>
      <c r="K64" s="5">
        <f t="shared" si="9"/>
        <v>76.304795800000008</v>
      </c>
      <c r="L64" s="5">
        <f t="shared" si="9"/>
        <v>82.338311730000015</v>
      </c>
      <c r="M64" s="5">
        <f t="shared" si="9"/>
        <v>118.52186843000001</v>
      </c>
      <c r="N64" s="5">
        <f t="shared" si="9"/>
        <v>148.41882715</v>
      </c>
      <c r="O64" s="5">
        <f t="shared" si="9"/>
        <v>86.539594440000002</v>
      </c>
      <c r="P64" s="5">
        <f t="shared" si="9"/>
        <v>0</v>
      </c>
      <c r="Q64" s="5">
        <f t="shared" si="9"/>
        <v>125.91355728999999</v>
      </c>
      <c r="R64" s="5">
        <f t="shared" si="9"/>
        <v>117.77549730000001</v>
      </c>
      <c r="S64" s="5">
        <f t="shared" si="9"/>
        <v>44.381925720000005</v>
      </c>
      <c r="T64" s="5">
        <f t="shared" si="9"/>
        <v>145.44078732999998</v>
      </c>
      <c r="U64" s="5">
        <f t="shared" si="9"/>
        <v>0</v>
      </c>
      <c r="V64" s="5">
        <f t="shared" si="9"/>
        <v>17.344173679999983</v>
      </c>
      <c r="W64" s="5">
        <f t="shared" si="9"/>
        <v>117.14948398999999</v>
      </c>
      <c r="X64" s="5">
        <f t="shared" si="9"/>
        <v>111.65563078</v>
      </c>
      <c r="Y64" s="5">
        <f t="shared" si="9"/>
        <v>0</v>
      </c>
      <c r="Z64" s="5">
        <f t="shared" si="9"/>
        <v>0</v>
      </c>
      <c r="AA64" s="5">
        <f t="shared" si="9"/>
        <v>117.48031013000002</v>
      </c>
      <c r="AB64" s="5">
        <f t="shared" si="9"/>
        <v>122.87623173999998</v>
      </c>
      <c r="AC64" s="5">
        <f t="shared" si="9"/>
        <v>71.357170550000006</v>
      </c>
      <c r="AD64" s="5">
        <f t="shared" si="9"/>
        <v>115.99042543000002</v>
      </c>
      <c r="AE64" s="5">
        <f t="shared" si="9"/>
        <v>-6.7727795500000028</v>
      </c>
      <c r="AF64" s="5">
        <f t="shared" si="9"/>
        <v>-0.30738934000000029</v>
      </c>
      <c r="AG64" s="5">
        <f t="shared" si="9"/>
        <v>141.63161677000002</v>
      </c>
      <c r="AH64" s="7">
        <f t="shared" si="5"/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142.70806347000001</v>
      </c>
      <c r="E65" s="5">
        <f t="shared" si="10"/>
        <v>136.02549247000002</v>
      </c>
      <c r="F65" s="5">
        <f t="shared" si="10"/>
        <v>112.83650767000002</v>
      </c>
      <c r="G65" s="5">
        <f t="shared" si="10"/>
        <v>55.132993710000008</v>
      </c>
      <c r="H65" s="5">
        <f t="shared" si="10"/>
        <v>70.379387479999991</v>
      </c>
      <c r="I65" s="5">
        <f t="shared" si="10"/>
        <v>-52.448317229999986</v>
      </c>
      <c r="J65" s="5">
        <f t="shared" si="10"/>
        <v>-10.055587569999986</v>
      </c>
      <c r="K65" s="5">
        <f t="shared" si="10"/>
        <v>13.763259570000002</v>
      </c>
      <c r="L65" s="5">
        <f t="shared" si="10"/>
        <v>100.93357976999999</v>
      </c>
      <c r="M65" s="5">
        <f t="shared" si="10"/>
        <v>147.43289501999999</v>
      </c>
      <c r="N65" s="5">
        <f t="shared" si="10"/>
        <v>219.90006043</v>
      </c>
      <c r="O65" s="5">
        <f t="shared" si="10"/>
        <v>-1.3657724000000115</v>
      </c>
      <c r="P65" s="5">
        <f t="shared" si="10"/>
        <v>-6.0799025799999953</v>
      </c>
      <c r="Q65" s="5">
        <f t="shared" si="10"/>
        <v>38.627545190000006</v>
      </c>
      <c r="R65" s="5">
        <f t="shared" si="10"/>
        <v>126.2328917</v>
      </c>
      <c r="S65" s="5">
        <f t="shared" si="10"/>
        <v>154.98529877000001</v>
      </c>
      <c r="T65" s="5">
        <f t="shared" si="10"/>
        <v>143.48321644999996</v>
      </c>
      <c r="U65" s="5">
        <f t="shared" si="10"/>
        <v>0</v>
      </c>
      <c r="V65" s="5">
        <f t="shared" si="10"/>
        <v>-22.958471759999981</v>
      </c>
      <c r="W65" s="5">
        <f t="shared" si="10"/>
        <v>129.89409179999998</v>
      </c>
      <c r="X65" s="5">
        <f t="shared" si="10"/>
        <v>14.892908939999998</v>
      </c>
      <c r="Y65" s="5">
        <f t="shared" si="10"/>
        <v>0</v>
      </c>
      <c r="Z65" s="5">
        <f t="shared" si="10"/>
        <v>0</v>
      </c>
      <c r="AA65" s="5">
        <f t="shared" si="10"/>
        <v>123.51430714999999</v>
      </c>
      <c r="AB65" s="5">
        <f t="shared" si="10"/>
        <v>22.078861290000006</v>
      </c>
      <c r="AC65" s="5">
        <f t="shared" si="10"/>
        <v>9.0005827199999828</v>
      </c>
      <c r="AD65" s="5">
        <f t="shared" si="10"/>
        <v>23.677666889999998</v>
      </c>
      <c r="AE65" s="5">
        <f t="shared" si="10"/>
        <v>-1.4500659900000059</v>
      </c>
      <c r="AF65" s="5">
        <f t="shared" si="10"/>
        <v>1.4819479100000024</v>
      </c>
      <c r="AG65" s="5">
        <f t="shared" si="10"/>
        <v>64.587561019999981</v>
      </c>
      <c r="AH65" s="7">
        <f t="shared" si="5"/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53.961658069999984</v>
      </c>
      <c r="E66" s="5">
        <f t="shared" si="11"/>
        <v>-12.947559870000021</v>
      </c>
      <c r="F66" s="5">
        <f t="shared" si="11"/>
        <v>118.28077151000001</v>
      </c>
      <c r="G66" s="5">
        <f t="shared" si="11"/>
        <v>3.5657779299999959</v>
      </c>
      <c r="H66" s="5">
        <f t="shared" si="11"/>
        <v>116.68585733000002</v>
      </c>
      <c r="I66" s="5">
        <f t="shared" si="11"/>
        <v>-29.377450689999996</v>
      </c>
      <c r="J66" s="5">
        <f t="shared" si="11"/>
        <v>-43.306460269999974</v>
      </c>
      <c r="K66" s="5">
        <f t="shared" si="11"/>
        <v>-20.125841149999999</v>
      </c>
      <c r="L66" s="5">
        <f t="shared" si="11"/>
        <v>104.47680489999998</v>
      </c>
      <c r="M66" s="5">
        <f t="shared" si="11"/>
        <v>32.387637640000023</v>
      </c>
      <c r="N66" s="5">
        <f t="shared" si="11"/>
        <v>133.48320204999999</v>
      </c>
      <c r="O66" s="5">
        <f t="shared" si="11"/>
        <v>-116.52221579</v>
      </c>
      <c r="P66" s="5">
        <f t="shared" si="11"/>
        <v>6.0412388100000172</v>
      </c>
      <c r="Q66" s="5">
        <f t="shared" si="11"/>
        <v>34.266046900000006</v>
      </c>
      <c r="R66" s="5">
        <f t="shared" si="11"/>
        <v>109.58315046</v>
      </c>
      <c r="S66" s="5">
        <f t="shared" si="11"/>
        <v>105.76324794000001</v>
      </c>
      <c r="T66" s="5">
        <f t="shared" si="11"/>
        <v>61.16156823999998</v>
      </c>
      <c r="U66" s="5">
        <f t="shared" si="11"/>
        <v>0</v>
      </c>
      <c r="V66" s="5">
        <f t="shared" si="11"/>
        <v>-0.98081331000001626</v>
      </c>
      <c r="W66" s="5">
        <f t="shared" si="11"/>
        <v>70.507808539999999</v>
      </c>
      <c r="X66" s="5">
        <f t="shared" si="11"/>
        <v>35.992658369999972</v>
      </c>
      <c r="Y66" s="5">
        <f t="shared" si="11"/>
        <v>-132.90787040000001</v>
      </c>
      <c r="Z66" s="5">
        <f t="shared" si="11"/>
        <v>-82.104701360000007</v>
      </c>
      <c r="AA66" s="5">
        <f t="shared" si="11"/>
        <v>166.88953669</v>
      </c>
      <c r="AB66" s="5">
        <f t="shared" si="11"/>
        <v>-31.591932950000015</v>
      </c>
      <c r="AC66" s="5">
        <f t="shared" si="11"/>
        <v>47.062163940000005</v>
      </c>
      <c r="AD66" s="5">
        <f t="shared" si="11"/>
        <v>70.319662359999981</v>
      </c>
      <c r="AE66" s="5">
        <f t="shared" si="11"/>
        <v>0</v>
      </c>
      <c r="AF66" s="5">
        <f t="shared" si="11"/>
        <v>16.571251770000003</v>
      </c>
      <c r="AG66" s="5">
        <f t="shared" si="11"/>
        <v>39.885333169999988</v>
      </c>
      <c r="AH66" s="7">
        <f t="shared" si="5"/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94.965657679999993</v>
      </c>
      <c r="E67" s="5">
        <f t="shared" si="12"/>
        <v>3.3217603299999752</v>
      </c>
      <c r="F67" s="5">
        <f t="shared" si="12"/>
        <v>-82.664426129999995</v>
      </c>
      <c r="G67" s="5">
        <f t="shared" si="12"/>
        <v>88.112596930000009</v>
      </c>
      <c r="H67" s="5">
        <f t="shared" si="12"/>
        <v>-11.45770481000001</v>
      </c>
      <c r="I67" s="5">
        <f t="shared" si="12"/>
        <v>49.677605569999969</v>
      </c>
      <c r="J67" s="5">
        <f t="shared" si="12"/>
        <v>-1.8896582499999681</v>
      </c>
      <c r="K67" s="5">
        <f t="shared" si="12"/>
        <v>-35.714730270000004</v>
      </c>
      <c r="L67" s="5">
        <f t="shared" si="12"/>
        <v>-22.742874059999991</v>
      </c>
      <c r="M67" s="5">
        <f t="shared" si="12"/>
        <v>61.331666839999983</v>
      </c>
      <c r="N67" s="5">
        <f t="shared" si="12"/>
        <v>63.11481397</v>
      </c>
      <c r="O67" s="5">
        <f t="shared" si="12"/>
        <v>39.356444740000029</v>
      </c>
      <c r="P67" s="5">
        <f t="shared" si="12"/>
        <v>95.841125270000006</v>
      </c>
      <c r="Q67" s="5">
        <f t="shared" si="12"/>
        <v>-9.3876499900000141</v>
      </c>
      <c r="R67" s="5">
        <f t="shared" si="12"/>
        <v>-15.473284489999998</v>
      </c>
      <c r="S67" s="5">
        <f t="shared" si="12"/>
        <v>53.251895140000045</v>
      </c>
      <c r="T67" s="5">
        <f t="shared" si="12"/>
        <v>169.36969705999996</v>
      </c>
      <c r="U67" s="5">
        <f t="shared" si="12"/>
        <v>-110.33163734</v>
      </c>
      <c r="V67" s="5">
        <f t="shared" si="12"/>
        <v>11.418232140000001</v>
      </c>
      <c r="W67" s="5">
        <f t="shared" si="12"/>
        <v>25.485303819999984</v>
      </c>
      <c r="X67" s="5">
        <f t="shared" si="12"/>
        <v>50.289925170000004</v>
      </c>
      <c r="Y67" s="5">
        <f t="shared" si="12"/>
        <v>24.413903230000003</v>
      </c>
      <c r="Z67" s="5">
        <f t="shared" si="12"/>
        <v>21.645273890000013</v>
      </c>
      <c r="AA67" s="5">
        <f t="shared" si="12"/>
        <v>229.38299751</v>
      </c>
      <c r="AB67" s="5">
        <f t="shared" si="12"/>
        <v>-33.150994499999996</v>
      </c>
      <c r="AC67" s="5">
        <f t="shared" si="12"/>
        <v>34.725412899999981</v>
      </c>
      <c r="AD67" s="5">
        <f t="shared" si="12"/>
        <v>43.347567050000009</v>
      </c>
      <c r="AE67" s="5">
        <f t="shared" si="12"/>
        <v>0</v>
      </c>
      <c r="AF67" s="5">
        <f t="shared" si="12"/>
        <v>118.11647549</v>
      </c>
      <c r="AG67" s="5">
        <f t="shared" si="12"/>
        <v>49.913212639999969</v>
      </c>
      <c r="AH67" s="7">
        <f t="shared" si="5"/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-50.176942130000029</v>
      </c>
      <c r="E68" s="5">
        <f t="shared" si="13"/>
        <v>-13.838959450000004</v>
      </c>
      <c r="F68" s="5">
        <f t="shared" si="13"/>
        <v>-78.007527690000003</v>
      </c>
      <c r="G68" s="5">
        <f t="shared" si="13"/>
        <v>0</v>
      </c>
      <c r="H68" s="5">
        <f t="shared" si="13"/>
        <v>-7.4937003600000196</v>
      </c>
      <c r="I68" s="5">
        <f t="shared" si="13"/>
        <v>55.965202210000029</v>
      </c>
      <c r="J68" s="5">
        <f t="shared" si="13"/>
        <v>42.542262539999996</v>
      </c>
      <c r="K68" s="5">
        <f t="shared" si="13"/>
        <v>-25.610147100000006</v>
      </c>
      <c r="L68" s="5">
        <f t="shared" si="13"/>
        <v>-11.347930909999974</v>
      </c>
      <c r="M68" s="5">
        <f t="shared" si="13"/>
        <v>51.76584318999997</v>
      </c>
      <c r="N68" s="5">
        <f t="shared" si="13"/>
        <v>183.46730851000001</v>
      </c>
      <c r="O68" s="5">
        <f t="shared" si="13"/>
        <v>-71.637346499999992</v>
      </c>
      <c r="P68" s="5">
        <f t="shared" si="13"/>
        <v>19.779738220000027</v>
      </c>
      <c r="Q68" s="5">
        <f t="shared" si="13"/>
        <v>9.3915962299999904</v>
      </c>
      <c r="R68" s="5">
        <f t="shared" si="13"/>
        <v>-61.404204839999991</v>
      </c>
      <c r="S68" s="5">
        <f t="shared" si="13"/>
        <v>48.153604409999986</v>
      </c>
      <c r="T68" s="5">
        <f t="shared" si="13"/>
        <v>42.603704899999983</v>
      </c>
      <c r="U68" s="5">
        <f t="shared" si="13"/>
        <v>-10.352646620000002</v>
      </c>
      <c r="V68" s="5">
        <f t="shared" si="13"/>
        <v>-27.563378710000023</v>
      </c>
      <c r="W68" s="5">
        <f t="shared" si="13"/>
        <v>10.193052460000004</v>
      </c>
      <c r="X68" s="5">
        <f t="shared" si="13"/>
        <v>-0.15166211000001795</v>
      </c>
      <c r="Y68" s="5">
        <f t="shared" si="13"/>
        <v>35.056609430000009</v>
      </c>
      <c r="Z68" s="5">
        <f t="shared" si="13"/>
        <v>0</v>
      </c>
      <c r="AA68" s="5">
        <f t="shared" si="13"/>
        <v>-30.771060369999987</v>
      </c>
      <c r="AB68" s="5">
        <f t="shared" si="13"/>
        <v>-26.561706389999998</v>
      </c>
      <c r="AC68" s="5">
        <f t="shared" si="13"/>
        <v>40.845787440000009</v>
      </c>
      <c r="AD68" s="5">
        <f t="shared" si="13"/>
        <v>40.071994360000005</v>
      </c>
      <c r="AE68" s="5">
        <f t="shared" si="13"/>
        <v>0</v>
      </c>
      <c r="AF68" s="5">
        <f t="shared" si="13"/>
        <v>128.98590912</v>
      </c>
      <c r="AG68" s="5">
        <f t="shared" si="13"/>
        <v>49.065556150000035</v>
      </c>
      <c r="AH68" s="7">
        <f t="shared" si="5"/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115.38834174999998</v>
      </c>
      <c r="E69" s="5">
        <f t="shared" si="14"/>
        <v>-28.339741330000024</v>
      </c>
      <c r="F69" s="5">
        <f t="shared" si="14"/>
        <v>-38.07246597000001</v>
      </c>
      <c r="G69" s="5">
        <f t="shared" si="14"/>
        <v>0</v>
      </c>
      <c r="H69" s="5">
        <f t="shared" si="14"/>
        <v>-56.734442510000008</v>
      </c>
      <c r="I69" s="5">
        <f t="shared" si="14"/>
        <v>55.61748252999999</v>
      </c>
      <c r="J69" s="5">
        <f t="shared" si="14"/>
        <v>26.940013299999976</v>
      </c>
      <c r="K69" s="5">
        <f t="shared" si="14"/>
        <v>-67.661758419999984</v>
      </c>
      <c r="L69" s="5">
        <f t="shared" si="14"/>
        <v>-24.744525809999985</v>
      </c>
      <c r="M69" s="5">
        <f t="shared" si="14"/>
        <v>4.2454308200000099</v>
      </c>
      <c r="N69" s="5">
        <f t="shared" si="14"/>
        <v>173.41827463000001</v>
      </c>
      <c r="O69" s="5">
        <f t="shared" si="14"/>
        <v>-47.2768722</v>
      </c>
      <c r="P69" s="5">
        <f t="shared" si="14"/>
        <v>28.76269655000003</v>
      </c>
      <c r="Q69" s="5">
        <f t="shared" si="14"/>
        <v>-11.311611179999986</v>
      </c>
      <c r="R69" s="5">
        <f t="shared" si="14"/>
        <v>3.2464674000000002</v>
      </c>
      <c r="S69" s="5">
        <f t="shared" si="14"/>
        <v>29.159665950000019</v>
      </c>
      <c r="T69" s="5">
        <f t="shared" si="14"/>
        <v>194.74456795000003</v>
      </c>
      <c r="U69" s="5">
        <f t="shared" si="14"/>
        <v>-29.103253469999999</v>
      </c>
      <c r="V69" s="5">
        <f t="shared" si="14"/>
        <v>-19.107183170000027</v>
      </c>
      <c r="W69" s="5">
        <f t="shared" si="14"/>
        <v>27.900500219999998</v>
      </c>
      <c r="X69" s="5">
        <f t="shared" si="14"/>
        <v>-36.408550679999991</v>
      </c>
      <c r="Y69" s="5">
        <f t="shared" si="14"/>
        <v>44.753021340000004</v>
      </c>
      <c r="Z69" s="5">
        <f t="shared" si="14"/>
        <v>0</v>
      </c>
      <c r="AA69" s="5">
        <f t="shared" si="14"/>
        <v>14.106270399999985</v>
      </c>
      <c r="AB69" s="5">
        <f t="shared" si="14"/>
        <v>-32.682637370000009</v>
      </c>
      <c r="AC69" s="5">
        <f t="shared" si="14"/>
        <v>-4.9579192299999875</v>
      </c>
      <c r="AD69" s="5">
        <f t="shared" si="14"/>
        <v>14.229236409999992</v>
      </c>
      <c r="AE69" s="5">
        <f t="shared" si="14"/>
        <v>0</v>
      </c>
      <c r="AF69" s="5">
        <f t="shared" si="14"/>
        <v>120.53206288999999</v>
      </c>
      <c r="AG69" s="5">
        <f t="shared" si="14"/>
        <v>30.07807900000002</v>
      </c>
      <c r="AH69" s="7">
        <f t="shared" si="5"/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-11.557153300000003</v>
      </c>
      <c r="E70" s="5">
        <f t="shared" si="15"/>
        <v>-46.513624639999975</v>
      </c>
      <c r="F70" s="5">
        <f t="shared" si="15"/>
        <v>26.290353619999976</v>
      </c>
      <c r="G70" s="5">
        <f t="shared" si="15"/>
        <v>0</v>
      </c>
      <c r="H70" s="5">
        <f t="shared" si="15"/>
        <v>-70.271382909999971</v>
      </c>
      <c r="I70" s="5">
        <f t="shared" si="15"/>
        <v>142.57544035000001</v>
      </c>
      <c r="J70" s="5">
        <f t="shared" si="15"/>
        <v>-26.217714780000023</v>
      </c>
      <c r="K70" s="5">
        <f t="shared" si="15"/>
        <v>-68.249589359999987</v>
      </c>
      <c r="L70" s="5">
        <f t="shared" si="15"/>
        <v>-9.8656711400000177</v>
      </c>
      <c r="M70" s="5">
        <f t="shared" si="15"/>
        <v>50.444770210000001</v>
      </c>
      <c r="N70" s="5">
        <f t="shared" si="15"/>
        <v>19.813911260000012</v>
      </c>
      <c r="O70" s="5">
        <f t="shared" si="15"/>
        <v>-22.956697670000011</v>
      </c>
      <c r="P70" s="5">
        <f t="shared" si="15"/>
        <v>24.224178259999988</v>
      </c>
      <c r="Q70" s="5">
        <f t="shared" si="15"/>
        <v>-59.452337260000007</v>
      </c>
      <c r="R70" s="5">
        <f t="shared" si="15"/>
        <v>-71.188583870000002</v>
      </c>
      <c r="S70" s="5">
        <f t="shared" si="15"/>
        <v>-71.096380130000014</v>
      </c>
      <c r="T70" s="5">
        <f t="shared" si="15"/>
        <v>55.558408189999994</v>
      </c>
      <c r="U70" s="5">
        <f t="shared" si="15"/>
        <v>-42.279345980000002</v>
      </c>
      <c r="V70" s="5">
        <f t="shared" si="15"/>
        <v>15.878758610000006</v>
      </c>
      <c r="W70" s="5">
        <f t="shared" si="15"/>
        <v>57.719525269999991</v>
      </c>
      <c r="X70" s="5">
        <f t="shared" si="15"/>
        <v>-8.0911565100000047</v>
      </c>
      <c r="Y70" s="5">
        <f t="shared" si="15"/>
        <v>-45.667935710000002</v>
      </c>
      <c r="Z70" s="5">
        <f t="shared" si="15"/>
        <v>0</v>
      </c>
      <c r="AA70" s="5">
        <f t="shared" si="15"/>
        <v>3.8996808900000133</v>
      </c>
      <c r="AB70" s="5">
        <f t="shared" si="15"/>
        <v>-26.203342210000017</v>
      </c>
      <c r="AC70" s="5">
        <f t="shared" si="15"/>
        <v>14.488539880000005</v>
      </c>
      <c r="AD70" s="5">
        <f t="shared" si="15"/>
        <v>22.436396830000014</v>
      </c>
      <c r="AE70" s="5">
        <f t="shared" si="15"/>
        <v>0</v>
      </c>
      <c r="AF70" s="5">
        <f t="shared" si="15"/>
        <v>125.27737219999999</v>
      </c>
      <c r="AG70" s="5">
        <f t="shared" si="15"/>
        <v>40.190657470000019</v>
      </c>
      <c r="AH70" s="7">
        <f t="shared" si="5"/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-16.432798650000002</v>
      </c>
      <c r="E71" s="5">
        <f t="shared" si="16"/>
        <v>-2.4857103300000176</v>
      </c>
      <c r="F71" s="5">
        <f t="shared" si="16"/>
        <v>74.123721590000017</v>
      </c>
      <c r="G71" s="5">
        <f t="shared" si="16"/>
        <v>0</v>
      </c>
      <c r="H71" s="5">
        <f t="shared" si="16"/>
        <v>-71.640886710000004</v>
      </c>
      <c r="I71" s="5">
        <f t="shared" si="16"/>
        <v>25.716626479999988</v>
      </c>
      <c r="J71" s="5">
        <f t="shared" si="16"/>
        <v>48.357062439999993</v>
      </c>
      <c r="K71" s="5">
        <f t="shared" si="16"/>
        <v>-11.649806530000006</v>
      </c>
      <c r="L71" s="5">
        <f t="shared" si="16"/>
        <v>-40.417967949999991</v>
      </c>
      <c r="M71" s="5">
        <f t="shared" si="16"/>
        <v>48.593941030000011</v>
      </c>
      <c r="N71" s="5">
        <f t="shared" si="16"/>
        <v>17.153815970000011</v>
      </c>
      <c r="O71" s="5">
        <f t="shared" si="16"/>
        <v>24.96830073000001</v>
      </c>
      <c r="P71" s="5">
        <f t="shared" si="16"/>
        <v>6.7995149500000025</v>
      </c>
      <c r="Q71" s="5">
        <f t="shared" si="16"/>
        <v>-18.076989290000014</v>
      </c>
      <c r="R71" s="5">
        <f t="shared" si="16"/>
        <v>-52.862793519999997</v>
      </c>
      <c r="S71" s="5">
        <f t="shared" si="16"/>
        <v>7.5688030800000092</v>
      </c>
      <c r="T71" s="5">
        <f t="shared" si="16"/>
        <v>26.73599409000002</v>
      </c>
      <c r="U71" s="5">
        <f t="shared" si="16"/>
        <v>-39.691318009999989</v>
      </c>
      <c r="V71" s="5">
        <f t="shared" si="16"/>
        <v>7.6888954800000135</v>
      </c>
      <c r="W71" s="5">
        <f t="shared" si="16"/>
        <v>31.670401559999988</v>
      </c>
      <c r="X71" s="5">
        <f t="shared" si="16"/>
        <v>-42.540632439999996</v>
      </c>
      <c r="Y71" s="5">
        <f t="shared" si="16"/>
        <v>0</v>
      </c>
      <c r="Z71" s="5">
        <f t="shared" si="16"/>
        <v>0</v>
      </c>
      <c r="AA71" s="5">
        <f t="shared" si="16"/>
        <v>-7.003815060000008</v>
      </c>
      <c r="AB71" s="5">
        <f t="shared" si="16"/>
        <v>-38.068034760000003</v>
      </c>
      <c r="AC71" s="5">
        <f t="shared" si="16"/>
        <v>0</v>
      </c>
      <c r="AD71" s="5">
        <f t="shared" si="16"/>
        <v>37.32199287000001</v>
      </c>
      <c r="AE71" s="5">
        <f t="shared" si="16"/>
        <v>0</v>
      </c>
      <c r="AF71" s="5">
        <f t="shared" si="16"/>
        <v>113.15118025</v>
      </c>
      <c r="AG71" s="5">
        <f t="shared" si="16"/>
        <v>23.881737449999999</v>
      </c>
      <c r="AH71" s="7">
        <f t="shared" si="5"/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11.700935809999983</v>
      </c>
      <c r="E72" s="5">
        <f t="shared" si="17"/>
        <v>4.9073007399999966</v>
      </c>
      <c r="F72" s="5">
        <f t="shared" si="17"/>
        <v>18.158456970000017</v>
      </c>
      <c r="G72" s="5">
        <f t="shared" si="17"/>
        <v>0</v>
      </c>
      <c r="H72" s="5">
        <f t="shared" si="17"/>
        <v>-0.72642901999999765</v>
      </c>
      <c r="I72" s="5">
        <f t="shared" si="17"/>
        <v>122.57084653</v>
      </c>
      <c r="J72" s="5">
        <f t="shared" si="17"/>
        <v>25.956750929999998</v>
      </c>
      <c r="K72" s="5">
        <f t="shared" si="17"/>
        <v>-20.513862870000025</v>
      </c>
      <c r="L72" s="5">
        <f t="shared" si="17"/>
        <v>-41.04380780000001</v>
      </c>
      <c r="M72" s="5">
        <f t="shared" si="17"/>
        <v>35.347377050000006</v>
      </c>
      <c r="N72" s="5">
        <f t="shared" si="17"/>
        <v>-14.369167440000027</v>
      </c>
      <c r="O72" s="5">
        <f t="shared" si="17"/>
        <v>-4.4871679899999748</v>
      </c>
      <c r="P72" s="5">
        <f t="shared" si="17"/>
        <v>106.62555906999999</v>
      </c>
      <c r="Q72" s="5">
        <f t="shared" si="17"/>
        <v>20.186451070000004</v>
      </c>
      <c r="R72" s="5">
        <f t="shared" si="17"/>
        <v>139.81295284999996</v>
      </c>
      <c r="S72" s="5">
        <f t="shared" si="17"/>
        <v>119.45074103</v>
      </c>
      <c r="T72" s="5">
        <f t="shared" si="17"/>
        <v>17.259213279999997</v>
      </c>
      <c r="U72" s="5">
        <f t="shared" si="17"/>
        <v>-27.143959469999984</v>
      </c>
      <c r="V72" s="5">
        <f t="shared" si="17"/>
        <v>7.4622540399999764</v>
      </c>
      <c r="W72" s="5">
        <f t="shared" si="17"/>
        <v>10.170699049999982</v>
      </c>
      <c r="X72" s="5">
        <f t="shared" si="17"/>
        <v>-28.33756846</v>
      </c>
      <c r="Y72" s="5">
        <f t="shared" si="17"/>
        <v>0</v>
      </c>
      <c r="Z72" s="5">
        <f t="shared" si="17"/>
        <v>0</v>
      </c>
      <c r="AA72" s="5">
        <f t="shared" si="17"/>
        <v>-16.858829740000004</v>
      </c>
      <c r="AB72" s="5">
        <f t="shared" si="17"/>
        <v>-21.861813530000006</v>
      </c>
      <c r="AC72" s="5">
        <f t="shared" si="17"/>
        <v>-3.1109661499999923</v>
      </c>
      <c r="AD72" s="5">
        <f t="shared" si="17"/>
        <v>28.515015990000006</v>
      </c>
      <c r="AE72" s="5">
        <f t="shared" si="17"/>
        <v>0</v>
      </c>
      <c r="AF72" s="5">
        <f t="shared" si="17"/>
        <v>125.97024779</v>
      </c>
      <c r="AG72" s="5">
        <f t="shared" si="17"/>
        <v>26.610081129999983</v>
      </c>
      <c r="AH72" s="7">
        <f t="shared" si="5"/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21.688652269999992</v>
      </c>
      <c r="E73" s="5">
        <f t="shared" si="18"/>
        <v>-18.355754400000038</v>
      </c>
      <c r="F73" s="5">
        <f t="shared" si="18"/>
        <v>8.1694140200000049</v>
      </c>
      <c r="G73" s="5">
        <f t="shared" si="18"/>
        <v>0</v>
      </c>
      <c r="H73" s="5">
        <f t="shared" si="18"/>
        <v>49.136187790000008</v>
      </c>
      <c r="I73" s="5">
        <f t="shared" si="18"/>
        <v>74.236094900000012</v>
      </c>
      <c r="J73" s="5">
        <f t="shared" si="18"/>
        <v>26.162544199999999</v>
      </c>
      <c r="K73" s="5">
        <f t="shared" si="18"/>
        <v>-26.915488539999984</v>
      </c>
      <c r="L73" s="5">
        <f t="shared" si="18"/>
        <v>-32.971772869999995</v>
      </c>
      <c r="M73" s="5">
        <f t="shared" si="18"/>
        <v>38.043015059999988</v>
      </c>
      <c r="N73" s="5">
        <f t="shared" si="18"/>
        <v>-46.9923924</v>
      </c>
      <c r="O73" s="5">
        <f t="shared" si="18"/>
        <v>-0.6253416699999832</v>
      </c>
      <c r="P73" s="5">
        <f t="shared" si="18"/>
        <v>111.14899298999998</v>
      </c>
      <c r="Q73" s="5">
        <f t="shared" si="18"/>
        <v>32.265091949999999</v>
      </c>
      <c r="R73" s="5">
        <f t="shared" si="18"/>
        <v>119.38767183999998</v>
      </c>
      <c r="S73" s="5">
        <f t="shared" si="18"/>
        <v>175.79996111000003</v>
      </c>
      <c r="T73" s="5">
        <f t="shared" si="18"/>
        <v>26.040909529999993</v>
      </c>
      <c r="U73" s="5">
        <f t="shared" si="18"/>
        <v>-17.273687710000019</v>
      </c>
      <c r="V73" s="5">
        <f t="shared" si="18"/>
        <v>2.6471803900000026</v>
      </c>
      <c r="W73" s="5">
        <f t="shared" si="18"/>
        <v>34.608296889999963</v>
      </c>
      <c r="X73" s="5">
        <f t="shared" si="18"/>
        <v>-21.116699909999994</v>
      </c>
      <c r="Y73" s="5">
        <f t="shared" si="18"/>
        <v>0</v>
      </c>
      <c r="Z73" s="5">
        <f t="shared" si="18"/>
        <v>0</v>
      </c>
      <c r="AA73" s="5">
        <f t="shared" si="18"/>
        <v>-1.1227397199999842</v>
      </c>
      <c r="AB73" s="5">
        <f t="shared" si="18"/>
        <v>-24.487097179999978</v>
      </c>
      <c r="AC73" s="5">
        <f t="shared" si="18"/>
        <v>-2.8016552899999994</v>
      </c>
      <c r="AD73" s="5">
        <f t="shared" si="18"/>
        <v>24.619579720000015</v>
      </c>
      <c r="AE73" s="5">
        <f t="shared" si="18"/>
        <v>0</v>
      </c>
      <c r="AF73" s="5">
        <f t="shared" si="18"/>
        <v>118.13431362999999</v>
      </c>
      <c r="AG73" s="5">
        <f t="shared" si="18"/>
        <v>-2.2120044300000075</v>
      </c>
      <c r="AH73" s="7">
        <f t="shared" si="5"/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14.538872679999997</v>
      </c>
      <c r="E74" s="5">
        <f t="shared" si="19"/>
        <v>-66.033207410000003</v>
      </c>
      <c r="F74" s="5">
        <f t="shared" si="19"/>
        <v>36.413797020000018</v>
      </c>
      <c r="G74" s="5">
        <f t="shared" si="19"/>
        <v>0</v>
      </c>
      <c r="H74" s="5">
        <f t="shared" si="19"/>
        <v>0</v>
      </c>
      <c r="I74" s="5">
        <f t="shared" si="19"/>
        <v>96.241074169999962</v>
      </c>
      <c r="J74" s="5">
        <f t="shared" si="19"/>
        <v>-14.637297069999988</v>
      </c>
      <c r="K74" s="5">
        <f t="shared" si="19"/>
        <v>-17.506197979999996</v>
      </c>
      <c r="L74" s="5">
        <f t="shared" si="19"/>
        <v>-37.542790619999991</v>
      </c>
      <c r="M74" s="5">
        <f t="shared" si="19"/>
        <v>27.557798979999987</v>
      </c>
      <c r="N74" s="5">
        <f t="shared" si="19"/>
        <v>-11.93527272</v>
      </c>
      <c r="O74" s="5">
        <f t="shared" si="19"/>
        <v>-20.596191179999991</v>
      </c>
      <c r="P74" s="5">
        <f t="shared" si="19"/>
        <v>212.64465117</v>
      </c>
      <c r="Q74" s="5">
        <f t="shared" si="19"/>
        <v>-7.5872170000000096</v>
      </c>
      <c r="R74" s="5">
        <f t="shared" si="19"/>
        <v>259.01355806999999</v>
      </c>
      <c r="S74" s="5">
        <f t="shared" si="19"/>
        <v>134.42950948000001</v>
      </c>
      <c r="T74" s="5">
        <f t="shared" si="19"/>
        <v>8.3231720699999983</v>
      </c>
      <c r="U74" s="5">
        <f t="shared" si="19"/>
        <v>-19.548767970000014</v>
      </c>
      <c r="V74" s="5">
        <f t="shared" si="19"/>
        <v>-26.708782779999993</v>
      </c>
      <c r="W74" s="5">
        <f t="shared" si="19"/>
        <v>27.975721230000005</v>
      </c>
      <c r="X74" s="5">
        <f t="shared" si="19"/>
        <v>-28.712601030000002</v>
      </c>
      <c r="Y74" s="5">
        <f t="shared" si="19"/>
        <v>0</v>
      </c>
      <c r="Z74" s="5">
        <f t="shared" si="19"/>
        <v>0</v>
      </c>
      <c r="AA74" s="5">
        <f t="shared" si="19"/>
        <v>-8.6679021499999891</v>
      </c>
      <c r="AB74" s="5">
        <f t="shared" si="19"/>
        <v>-34.070677599999996</v>
      </c>
      <c r="AC74" s="5">
        <f t="shared" si="19"/>
        <v>-2.9480168899999981</v>
      </c>
      <c r="AD74" s="5">
        <f t="shared" si="19"/>
        <v>18.388034859999998</v>
      </c>
      <c r="AE74" s="5">
        <f t="shared" si="19"/>
        <v>0</v>
      </c>
      <c r="AF74" s="5">
        <f t="shared" si="19"/>
        <v>110.26272045</v>
      </c>
      <c r="AG74" s="5">
        <f t="shared" si="19"/>
        <v>-5.7650798099999889</v>
      </c>
      <c r="AH74" s="7">
        <f t="shared" si="5"/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125.94307192999997</v>
      </c>
      <c r="E75" s="5">
        <f t="shared" si="20"/>
        <v>-13.882623480000007</v>
      </c>
      <c r="F75" s="5">
        <f t="shared" si="20"/>
        <v>99.776150729999998</v>
      </c>
      <c r="G75" s="5">
        <f t="shared" si="20"/>
        <v>0</v>
      </c>
      <c r="H75" s="5">
        <f t="shared" si="20"/>
        <v>26.227590750000026</v>
      </c>
      <c r="I75" s="5">
        <f t="shared" si="20"/>
        <v>169.491006</v>
      </c>
      <c r="J75" s="5">
        <f t="shared" si="20"/>
        <v>-35.85174628</v>
      </c>
      <c r="K75" s="5">
        <f t="shared" si="20"/>
        <v>-38.285984130000003</v>
      </c>
      <c r="L75" s="5">
        <f t="shared" si="20"/>
        <v>9.597442099999995</v>
      </c>
      <c r="M75" s="5">
        <f t="shared" si="20"/>
        <v>-0.36763154000001919</v>
      </c>
      <c r="N75" s="5">
        <f t="shared" si="20"/>
        <v>19.252654039999982</v>
      </c>
      <c r="O75" s="5">
        <f t="shared" si="20"/>
        <v>-56.719657449999985</v>
      </c>
      <c r="P75" s="5">
        <f t="shared" si="20"/>
        <v>181.09151770999995</v>
      </c>
      <c r="Q75" s="5">
        <f t="shared" si="20"/>
        <v>-30.507951699999992</v>
      </c>
      <c r="R75" s="5">
        <f t="shared" si="20"/>
        <v>244.72866550999998</v>
      </c>
      <c r="S75" s="5">
        <f t="shared" si="20"/>
        <v>99.66265946</v>
      </c>
      <c r="T75" s="5">
        <f t="shared" si="20"/>
        <v>10.372589360000006</v>
      </c>
      <c r="U75" s="5">
        <f t="shared" si="20"/>
        <v>-36.734281380000013</v>
      </c>
      <c r="V75" s="5">
        <f t="shared" si="20"/>
        <v>-17.275738540000006</v>
      </c>
      <c r="W75" s="5">
        <f t="shared" si="20"/>
        <v>30.928854859999973</v>
      </c>
      <c r="X75" s="5">
        <f t="shared" si="20"/>
        <v>-33.544907480000006</v>
      </c>
      <c r="Y75" s="5">
        <f t="shared" si="20"/>
        <v>0</v>
      </c>
      <c r="Z75" s="5">
        <f t="shared" si="20"/>
        <v>0</v>
      </c>
      <c r="AA75" s="5">
        <f t="shared" si="20"/>
        <v>-4.2231892199999805</v>
      </c>
      <c r="AB75" s="5">
        <f t="shared" si="20"/>
        <v>-43.732317539999997</v>
      </c>
      <c r="AC75" s="5">
        <f t="shared" si="20"/>
        <v>-1.2339007499999965</v>
      </c>
      <c r="AD75" s="5">
        <f t="shared" si="20"/>
        <v>20.145466630000016</v>
      </c>
      <c r="AE75" s="5">
        <f t="shared" si="20"/>
        <v>0</v>
      </c>
      <c r="AF75" s="5">
        <f t="shared" si="20"/>
        <v>120.36210601000001</v>
      </c>
      <c r="AG75" s="5">
        <f t="shared" si="20"/>
        <v>-7.4190857600000015</v>
      </c>
      <c r="AH75" s="7">
        <f t="shared" si="5"/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217.23485746</v>
      </c>
      <c r="E76" s="5">
        <f t="shared" si="21"/>
        <v>-29.839466720000004</v>
      </c>
      <c r="F76" s="5">
        <f t="shared" si="21"/>
        <v>90.037448499999996</v>
      </c>
      <c r="G76" s="5">
        <f t="shared" si="21"/>
        <v>0</v>
      </c>
      <c r="H76" s="5">
        <f t="shared" si="21"/>
        <v>-48.956520780000005</v>
      </c>
      <c r="I76" s="5">
        <f t="shared" si="21"/>
        <v>156.48380591</v>
      </c>
      <c r="J76" s="5">
        <f t="shared" si="21"/>
        <v>-5.6923854700000049</v>
      </c>
      <c r="K76" s="5">
        <f t="shared" si="21"/>
        <v>-32.22099928999998</v>
      </c>
      <c r="L76" s="5">
        <f t="shared" si="21"/>
        <v>-53.187346680000005</v>
      </c>
      <c r="M76" s="5">
        <f t="shared" si="21"/>
        <v>30.407454840000014</v>
      </c>
      <c r="N76" s="5">
        <f t="shared" si="21"/>
        <v>27.075475529999977</v>
      </c>
      <c r="O76" s="5">
        <f t="shared" si="21"/>
        <v>40.292132699999982</v>
      </c>
      <c r="P76" s="5">
        <f t="shared" si="21"/>
        <v>155.45124896999999</v>
      </c>
      <c r="Q76" s="5">
        <f t="shared" si="21"/>
        <v>-32.061470820000011</v>
      </c>
      <c r="R76" s="5">
        <f t="shared" si="21"/>
        <v>144.12185656999998</v>
      </c>
      <c r="S76" s="5">
        <f t="shared" si="21"/>
        <v>196.50393415999997</v>
      </c>
      <c r="T76" s="5">
        <f t="shared" si="21"/>
        <v>14.235116449999964</v>
      </c>
      <c r="U76" s="5">
        <f t="shared" si="21"/>
        <v>-45.795927449999994</v>
      </c>
      <c r="V76" s="5">
        <f t="shared" si="21"/>
        <v>54.033207350000026</v>
      </c>
      <c r="W76" s="5">
        <f t="shared" si="21"/>
        <v>32.458891430000008</v>
      </c>
      <c r="X76" s="5">
        <f t="shared" si="21"/>
        <v>-45.009300359999997</v>
      </c>
      <c r="Y76" s="5">
        <f t="shared" si="21"/>
        <v>0</v>
      </c>
      <c r="Z76" s="5">
        <f t="shared" si="21"/>
        <v>-34.051872360000004</v>
      </c>
      <c r="AA76" s="5">
        <f t="shared" si="21"/>
        <v>-13.934081370000001</v>
      </c>
      <c r="AB76" s="5">
        <f t="shared" si="21"/>
        <v>-35.853273229999999</v>
      </c>
      <c r="AC76" s="5">
        <f t="shared" si="21"/>
        <v>-0.89389831999999814</v>
      </c>
      <c r="AD76" s="5">
        <f t="shared" si="21"/>
        <v>24.952485849999999</v>
      </c>
      <c r="AE76" s="5">
        <f t="shared" si="21"/>
        <v>0</v>
      </c>
      <c r="AF76" s="5">
        <f t="shared" si="21"/>
        <v>121.89597561999999</v>
      </c>
      <c r="AG76" s="5">
        <f t="shared" si="21"/>
        <v>20.278988920000003</v>
      </c>
      <c r="AH76" s="7">
        <f t="shared" si="5"/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74.166120979999988</v>
      </c>
      <c r="E77" s="5">
        <f t="shared" si="22"/>
        <v>5.49096399999911E-2</v>
      </c>
      <c r="F77" s="5">
        <f t="shared" si="22"/>
        <v>49.425402759999983</v>
      </c>
      <c r="G77" s="5">
        <f t="shared" si="22"/>
        <v>0</v>
      </c>
      <c r="H77" s="5">
        <f t="shared" si="22"/>
        <v>120.78876974999997</v>
      </c>
      <c r="I77" s="5">
        <f t="shared" si="22"/>
        <v>73.310581559999974</v>
      </c>
      <c r="J77" s="5">
        <f t="shared" si="22"/>
        <v>26.609728020000006</v>
      </c>
      <c r="K77" s="5">
        <f t="shared" si="22"/>
        <v>-31.122285460000001</v>
      </c>
      <c r="L77" s="5">
        <f t="shared" si="22"/>
        <v>-27.739149790000013</v>
      </c>
      <c r="M77" s="5">
        <f t="shared" si="22"/>
        <v>26.069783319999999</v>
      </c>
      <c r="N77" s="5">
        <f t="shared" si="22"/>
        <v>30.692142460000014</v>
      </c>
      <c r="O77" s="5">
        <f t="shared" si="22"/>
        <v>18.91822153999999</v>
      </c>
      <c r="P77" s="5">
        <f t="shared" si="22"/>
        <v>169.94186166999998</v>
      </c>
      <c r="Q77" s="5">
        <f t="shared" si="22"/>
        <v>-27.207946750000005</v>
      </c>
      <c r="R77" s="5">
        <f t="shared" si="22"/>
        <v>136.12801141999998</v>
      </c>
      <c r="S77" s="5">
        <f t="shared" si="22"/>
        <v>198.94963124999998</v>
      </c>
      <c r="T77" s="5">
        <f t="shared" si="22"/>
        <v>9.013289240000006</v>
      </c>
      <c r="U77" s="5">
        <f t="shared" si="22"/>
        <v>-34.865110649999991</v>
      </c>
      <c r="V77" s="5">
        <f t="shared" si="22"/>
        <v>29.518748839999986</v>
      </c>
      <c r="W77" s="5">
        <f t="shared" si="22"/>
        <v>14.794306469999995</v>
      </c>
      <c r="X77" s="5">
        <f t="shared" si="22"/>
        <v>-43.892761580000013</v>
      </c>
      <c r="Y77" s="5">
        <f t="shared" si="22"/>
        <v>5</v>
      </c>
      <c r="Z77" s="5">
        <f t="shared" si="22"/>
        <v>-21.994936730000006</v>
      </c>
      <c r="AA77" s="5">
        <f t="shared" si="22"/>
        <v>-15.625489269999989</v>
      </c>
      <c r="AB77" s="5">
        <f t="shared" si="22"/>
        <v>-32.189797939999991</v>
      </c>
      <c r="AC77" s="5">
        <f t="shared" si="22"/>
        <v>-1.9521370599999983</v>
      </c>
      <c r="AD77" s="5">
        <f t="shared" si="22"/>
        <v>22.431784209999996</v>
      </c>
      <c r="AE77" s="5">
        <f t="shared" si="22"/>
        <v>0</v>
      </c>
      <c r="AF77" s="5">
        <f t="shared" si="22"/>
        <v>116.23346692999999</v>
      </c>
      <c r="AG77" s="5">
        <f t="shared" si="22"/>
        <v>-11.637649900000014</v>
      </c>
      <c r="AH77" s="7">
        <f t="shared" si="5"/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44.81715998</v>
      </c>
      <c r="E78" s="5">
        <f t="shared" si="23"/>
        <v>-74.563454610000022</v>
      </c>
      <c r="F78" s="5">
        <f t="shared" si="23"/>
        <v>52.632019719999974</v>
      </c>
      <c r="G78" s="5">
        <f t="shared" si="23"/>
        <v>-118.05070555</v>
      </c>
      <c r="H78" s="5">
        <f t="shared" si="23"/>
        <v>12.812151059999991</v>
      </c>
      <c r="I78" s="5">
        <f t="shared" si="23"/>
        <v>17.714375019999977</v>
      </c>
      <c r="J78" s="5">
        <f t="shared" si="23"/>
        <v>-39.334601439999986</v>
      </c>
      <c r="K78" s="5">
        <f t="shared" si="23"/>
        <v>33.859103729999973</v>
      </c>
      <c r="L78" s="5">
        <f t="shared" si="23"/>
        <v>-67.558395259999983</v>
      </c>
      <c r="M78" s="5">
        <f t="shared" si="23"/>
        <v>111.63233721999998</v>
      </c>
      <c r="N78" s="5">
        <f t="shared" si="23"/>
        <v>67.67103904999999</v>
      </c>
      <c r="O78" s="5">
        <f t="shared" si="23"/>
        <v>47.059279889999971</v>
      </c>
      <c r="P78" s="5">
        <f t="shared" si="23"/>
        <v>143.06787077999996</v>
      </c>
      <c r="Q78" s="5">
        <f t="shared" si="23"/>
        <v>-35.817303069999994</v>
      </c>
      <c r="R78" s="5">
        <f t="shared" si="23"/>
        <v>40.328403759999986</v>
      </c>
      <c r="S78" s="5">
        <f t="shared" si="23"/>
        <v>182.03306836000002</v>
      </c>
      <c r="T78" s="5">
        <f t="shared" si="23"/>
        <v>13.134477189999984</v>
      </c>
      <c r="U78" s="5">
        <f t="shared" si="23"/>
        <v>-29.258662870000009</v>
      </c>
      <c r="V78" s="5">
        <f t="shared" si="23"/>
        <v>50.297551199999958</v>
      </c>
      <c r="W78" s="5">
        <f t="shared" si="23"/>
        <v>27.398435589999963</v>
      </c>
      <c r="X78" s="5">
        <f t="shared" si="23"/>
        <v>-20.057219300000014</v>
      </c>
      <c r="Y78" s="5">
        <f t="shared" si="23"/>
        <v>5</v>
      </c>
      <c r="Z78" s="5">
        <f t="shared" si="23"/>
        <v>-25.944393739999995</v>
      </c>
      <c r="AA78" s="5">
        <f t="shared" si="23"/>
        <v>-14.852057599999995</v>
      </c>
      <c r="AB78" s="5">
        <f t="shared" si="23"/>
        <v>-16.095056130000017</v>
      </c>
      <c r="AC78" s="5">
        <f t="shared" si="23"/>
        <v>-0.97249005999999838</v>
      </c>
      <c r="AD78" s="5">
        <f t="shared" si="23"/>
        <v>35.327305970000012</v>
      </c>
      <c r="AE78" s="5">
        <f t="shared" si="23"/>
        <v>0</v>
      </c>
      <c r="AF78" s="5">
        <f t="shared" si="23"/>
        <v>113.41480854</v>
      </c>
      <c r="AG78" s="5">
        <f t="shared" si="23"/>
        <v>-23.913194799999999</v>
      </c>
      <c r="AH78" s="7">
        <f t="shared" si="5"/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-81.856418250000004</v>
      </c>
      <c r="E79" s="5">
        <f t="shared" si="24"/>
        <v>18.523278640000001</v>
      </c>
      <c r="F79" s="5">
        <f t="shared" si="24"/>
        <v>125.24064695999996</v>
      </c>
      <c r="G79" s="5">
        <f t="shared" si="24"/>
        <v>-45.241943289999995</v>
      </c>
      <c r="H79" s="5">
        <f t="shared" si="24"/>
        <v>53.463327320000019</v>
      </c>
      <c r="I79" s="5">
        <f t="shared" si="24"/>
        <v>58.424899509999989</v>
      </c>
      <c r="J79" s="5">
        <f t="shared" si="24"/>
        <v>6.4004725599999688</v>
      </c>
      <c r="K79" s="5">
        <f t="shared" si="24"/>
        <v>0</v>
      </c>
      <c r="L79" s="5">
        <f t="shared" si="24"/>
        <v>14.63144846000003</v>
      </c>
      <c r="M79" s="5">
        <f t="shared" si="24"/>
        <v>12.111441009999993</v>
      </c>
      <c r="N79" s="5">
        <f t="shared" si="24"/>
        <v>112.17844965</v>
      </c>
      <c r="O79" s="5">
        <f t="shared" si="24"/>
        <v>35.665648619999985</v>
      </c>
      <c r="P79" s="5">
        <f t="shared" si="24"/>
        <v>22.498877139999976</v>
      </c>
      <c r="Q79" s="5">
        <f t="shared" si="24"/>
        <v>-17.644950059999985</v>
      </c>
      <c r="R79" s="5">
        <f t="shared" si="24"/>
        <v>67.375930810000014</v>
      </c>
      <c r="S79" s="5">
        <f t="shared" si="24"/>
        <v>43.825085360000017</v>
      </c>
      <c r="T79" s="5">
        <f t="shared" si="24"/>
        <v>9.3336880799999875</v>
      </c>
      <c r="U79" s="5">
        <f t="shared" si="24"/>
        <v>-32.301564979999981</v>
      </c>
      <c r="V79" s="5">
        <f t="shared" si="24"/>
        <v>-18.945147859999992</v>
      </c>
      <c r="W79" s="5">
        <f t="shared" si="24"/>
        <v>20.00974699999999</v>
      </c>
      <c r="X79" s="5">
        <f t="shared" si="24"/>
        <v>-10.331357659999981</v>
      </c>
      <c r="Y79" s="5">
        <f t="shared" si="24"/>
        <v>0</v>
      </c>
      <c r="Z79" s="5">
        <f t="shared" si="24"/>
        <v>10.954199999999986</v>
      </c>
      <c r="AA79" s="5">
        <f t="shared" si="24"/>
        <v>-45.92109945</v>
      </c>
      <c r="AB79" s="5">
        <f t="shared" si="24"/>
        <v>-55.56791517000002</v>
      </c>
      <c r="AC79" s="5">
        <f t="shared" si="24"/>
        <v>-0.70451526000000086</v>
      </c>
      <c r="AD79" s="5">
        <f t="shared" si="24"/>
        <v>24.712786130000005</v>
      </c>
      <c r="AE79" s="5">
        <f t="shared" si="24"/>
        <v>0</v>
      </c>
      <c r="AF79" s="5">
        <f t="shared" si="24"/>
        <v>-19.747091330000003</v>
      </c>
      <c r="AG79" s="5">
        <f t="shared" si="24"/>
        <v>-38.866591070000005</v>
      </c>
      <c r="AH79" s="7">
        <f t="shared" si="5"/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-66.627005510000004</v>
      </c>
      <c r="E80" s="5">
        <f t="shared" si="25"/>
        <v>-26.178446290000011</v>
      </c>
      <c r="F80" s="5">
        <f t="shared" si="25"/>
        <v>10.575091039999975</v>
      </c>
      <c r="G80" s="5">
        <f t="shared" si="25"/>
        <v>-136.45630277000004</v>
      </c>
      <c r="H80" s="5">
        <f t="shared" si="25"/>
        <v>0.64257764000002737</v>
      </c>
      <c r="I80" s="5">
        <f t="shared" si="25"/>
        <v>10.367909560000001</v>
      </c>
      <c r="J80" s="5">
        <f t="shared" si="25"/>
        <v>-29.638544339999996</v>
      </c>
      <c r="K80" s="5">
        <f t="shared" si="25"/>
        <v>0</v>
      </c>
      <c r="L80" s="5">
        <f t="shared" si="25"/>
        <v>24.82819681999996</v>
      </c>
      <c r="M80" s="5">
        <f t="shared" si="25"/>
        <v>33.472569469999954</v>
      </c>
      <c r="N80" s="5">
        <f t="shared" si="25"/>
        <v>156.12810826000003</v>
      </c>
      <c r="O80" s="5">
        <f t="shared" si="25"/>
        <v>2.5891921800000119</v>
      </c>
      <c r="P80" s="5">
        <f t="shared" si="25"/>
        <v>-0.26255801999997175</v>
      </c>
      <c r="Q80" s="5">
        <f t="shared" si="25"/>
        <v>-19.168681379999981</v>
      </c>
      <c r="R80" s="5">
        <f t="shared" si="25"/>
        <v>71.243041889999972</v>
      </c>
      <c r="S80" s="5">
        <f t="shared" si="25"/>
        <v>27.525597999999988</v>
      </c>
      <c r="T80" s="5">
        <f t="shared" si="25"/>
        <v>16.965780450000011</v>
      </c>
      <c r="U80" s="5">
        <f t="shared" si="25"/>
        <v>-17.598344360000013</v>
      </c>
      <c r="V80" s="5">
        <f t="shared" si="25"/>
        <v>-12.059233570000018</v>
      </c>
      <c r="W80" s="5">
        <f t="shared" si="25"/>
        <v>27.36153471999998</v>
      </c>
      <c r="X80" s="5">
        <f t="shared" si="25"/>
        <v>-28.785693140000006</v>
      </c>
      <c r="Y80" s="5">
        <f t="shared" si="25"/>
        <v>0</v>
      </c>
      <c r="Z80" s="5">
        <f t="shared" si="25"/>
        <v>-34.758232970000023</v>
      </c>
      <c r="AA80" s="5">
        <f t="shared" si="25"/>
        <v>-35.032860560000003</v>
      </c>
      <c r="AB80" s="5">
        <f t="shared" si="25"/>
        <v>-36.850306220000007</v>
      </c>
      <c r="AC80" s="5">
        <f t="shared" si="25"/>
        <v>-0.47716691000000111</v>
      </c>
      <c r="AD80" s="5">
        <f t="shared" si="25"/>
        <v>46.261759640000008</v>
      </c>
      <c r="AE80" s="5">
        <f t="shared" si="25"/>
        <v>0</v>
      </c>
      <c r="AF80" s="5">
        <f t="shared" si="25"/>
        <v>-15.75343552999999</v>
      </c>
      <c r="AG80" s="5">
        <f t="shared" si="25"/>
        <v>-15.758450020000012</v>
      </c>
      <c r="AH80" s="7">
        <f t="shared" si="5"/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-17.816013290000015</v>
      </c>
      <c r="E81" s="5">
        <f t="shared" si="26"/>
        <v>71.406187179999975</v>
      </c>
      <c r="F81" s="5">
        <f t="shared" si="26"/>
        <v>66.701356849999996</v>
      </c>
      <c r="G81" s="5">
        <f t="shared" si="26"/>
        <v>-249.09934422999999</v>
      </c>
      <c r="H81" s="5">
        <f t="shared" si="26"/>
        <v>34.889945659999995</v>
      </c>
      <c r="I81" s="5">
        <f t="shared" si="26"/>
        <v>6.1101174299999883</v>
      </c>
      <c r="J81" s="5">
        <f t="shared" si="26"/>
        <v>-22.519429929999987</v>
      </c>
      <c r="K81" s="5">
        <f t="shared" si="26"/>
        <v>-8.9711521600000168</v>
      </c>
      <c r="L81" s="5">
        <f t="shared" si="26"/>
        <v>-20.743247049999979</v>
      </c>
      <c r="M81" s="5">
        <f t="shared" si="26"/>
        <v>15.891586189999998</v>
      </c>
      <c r="N81" s="5">
        <f t="shared" si="26"/>
        <v>106.57663327</v>
      </c>
      <c r="O81" s="5">
        <f t="shared" si="26"/>
        <v>-23.196418890000018</v>
      </c>
      <c r="P81" s="5">
        <f t="shared" si="26"/>
        <v>14.616376610000003</v>
      </c>
      <c r="Q81" s="5">
        <f t="shared" si="26"/>
        <v>-45.429082640000019</v>
      </c>
      <c r="R81" s="5">
        <f t="shared" si="26"/>
        <v>6.1804357500000151</v>
      </c>
      <c r="S81" s="5">
        <f t="shared" si="26"/>
        <v>-14.11638207</v>
      </c>
      <c r="T81" s="5">
        <f t="shared" si="26"/>
        <v>-6.5500053899999955</v>
      </c>
      <c r="U81" s="5">
        <f t="shared" si="26"/>
        <v>-28.69344098000002</v>
      </c>
      <c r="V81" s="5">
        <f t="shared" si="26"/>
        <v>4.2300146199999915</v>
      </c>
      <c r="W81" s="5">
        <f t="shared" si="26"/>
        <v>37.415019580000006</v>
      </c>
      <c r="X81" s="5">
        <f t="shared" si="26"/>
        <v>-23.479419710000002</v>
      </c>
      <c r="Y81" s="5">
        <f t="shared" si="26"/>
        <v>58.325528609999964</v>
      </c>
      <c r="Z81" s="5">
        <f t="shared" si="26"/>
        <v>-27.801067859999975</v>
      </c>
      <c r="AA81" s="5">
        <f t="shared" si="26"/>
        <v>-112.86670031000001</v>
      </c>
      <c r="AB81" s="5">
        <f t="shared" si="26"/>
        <v>-46.549556650000014</v>
      </c>
      <c r="AC81" s="5">
        <f t="shared" si="26"/>
        <v>-2.0997405199999939</v>
      </c>
      <c r="AD81" s="5">
        <f t="shared" si="26"/>
        <v>43.538486140000003</v>
      </c>
      <c r="AE81" s="5">
        <f t="shared" si="26"/>
        <v>0</v>
      </c>
      <c r="AF81" s="5">
        <f t="shared" si="26"/>
        <v>6.9330296800000042</v>
      </c>
      <c r="AG81" s="5">
        <f t="shared" si="26"/>
        <v>-23.487225289999984</v>
      </c>
      <c r="AH81" s="7">
        <f t="shared" si="5"/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72.472087149999993</v>
      </c>
      <c r="E82" s="5">
        <f t="shared" si="27"/>
        <v>80.217333139999994</v>
      </c>
      <c r="F82" s="5">
        <f t="shared" si="27"/>
        <v>210.69755240999999</v>
      </c>
      <c r="G82" s="5">
        <f t="shared" si="27"/>
        <v>-64.170567840000004</v>
      </c>
      <c r="H82" s="5">
        <f t="shared" si="27"/>
        <v>82.017038030000009</v>
      </c>
      <c r="I82" s="5">
        <f t="shared" si="27"/>
        <v>137.23758829000002</v>
      </c>
      <c r="J82" s="5">
        <f t="shared" si="27"/>
        <v>-18.589842620000013</v>
      </c>
      <c r="K82" s="5">
        <f t="shared" si="27"/>
        <v>-50.341181529999957</v>
      </c>
      <c r="L82" s="5">
        <f t="shared" si="27"/>
        <v>51.102470350000033</v>
      </c>
      <c r="M82" s="5">
        <f t="shared" si="27"/>
        <v>74.072734370000006</v>
      </c>
      <c r="N82" s="5">
        <f t="shared" si="27"/>
        <v>212.09197932000001</v>
      </c>
      <c r="O82" s="5">
        <f t="shared" si="27"/>
        <v>-61.087467470000007</v>
      </c>
      <c r="P82" s="5">
        <f t="shared" si="27"/>
        <v>-69.494685740000008</v>
      </c>
      <c r="Q82" s="5">
        <f t="shared" si="27"/>
        <v>96.697093570000021</v>
      </c>
      <c r="R82" s="5">
        <f t="shared" si="27"/>
        <v>12.929969029999967</v>
      </c>
      <c r="S82" s="5">
        <f t="shared" si="27"/>
        <v>43.644675389999975</v>
      </c>
      <c r="T82" s="5">
        <f t="shared" si="27"/>
        <v>-7.788021779999994</v>
      </c>
      <c r="U82" s="5">
        <f t="shared" si="27"/>
        <v>-22.486846139999997</v>
      </c>
      <c r="V82" s="5">
        <f t="shared" si="27"/>
        <v>8.5590425900000042</v>
      </c>
      <c r="W82" s="5">
        <f t="shared" si="27"/>
        <v>-140.39290090999998</v>
      </c>
      <c r="X82" s="5">
        <f t="shared" si="27"/>
        <v>-33.334434369999997</v>
      </c>
      <c r="Y82" s="5">
        <f t="shared" si="27"/>
        <v>-73.842187190000004</v>
      </c>
      <c r="Z82" s="5">
        <f t="shared" si="27"/>
        <v>-36.608828720000005</v>
      </c>
      <c r="AA82" s="5">
        <f t="shared" si="27"/>
        <v>-31.484068890000017</v>
      </c>
      <c r="AB82" s="5">
        <f t="shared" si="27"/>
        <v>-38.270279889999998</v>
      </c>
      <c r="AC82" s="5">
        <f t="shared" si="27"/>
        <v>-0.35723909999999748</v>
      </c>
      <c r="AD82" s="5">
        <f t="shared" si="27"/>
        <v>23.984370360000014</v>
      </c>
      <c r="AE82" s="5">
        <f t="shared" si="27"/>
        <v>0</v>
      </c>
      <c r="AF82" s="5">
        <f t="shared" si="27"/>
        <v>111.28137794</v>
      </c>
      <c r="AG82" s="5">
        <f t="shared" si="27"/>
        <v>-135.46633002999999</v>
      </c>
      <c r="AH82" s="7">
        <f t="shared" si="5"/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169.89241281</v>
      </c>
      <c r="E83" s="5">
        <f t="shared" si="28"/>
        <v>23.627187450000008</v>
      </c>
      <c r="F83" s="5">
        <f t="shared" si="28"/>
        <v>187.82114502000002</v>
      </c>
      <c r="G83" s="5">
        <f t="shared" si="28"/>
        <v>0</v>
      </c>
      <c r="H83" s="5">
        <f t="shared" si="28"/>
        <v>30.37605151999999</v>
      </c>
      <c r="I83" s="5">
        <f t="shared" si="28"/>
        <v>139.00386238999999</v>
      </c>
      <c r="J83" s="5">
        <f t="shared" si="28"/>
        <v>-57.892053489999995</v>
      </c>
      <c r="K83" s="5">
        <f t="shared" si="28"/>
        <v>52.751147409999987</v>
      </c>
      <c r="L83" s="5">
        <f t="shared" si="28"/>
        <v>-79.599682459999997</v>
      </c>
      <c r="M83" s="5">
        <f t="shared" si="28"/>
        <v>-144.12860559000003</v>
      </c>
      <c r="N83" s="5">
        <f t="shared" si="28"/>
        <v>187.51174544999998</v>
      </c>
      <c r="O83" s="5">
        <f t="shared" si="28"/>
        <v>1.646427179999975</v>
      </c>
      <c r="P83" s="5">
        <f t="shared" si="28"/>
        <v>-142.12464227999999</v>
      </c>
      <c r="Q83" s="5">
        <f t="shared" si="28"/>
        <v>80.301133050000018</v>
      </c>
      <c r="R83" s="5">
        <f t="shared" si="28"/>
        <v>67.349870249999995</v>
      </c>
      <c r="S83" s="5">
        <f t="shared" si="28"/>
        <v>182.67515041999999</v>
      </c>
      <c r="T83" s="5">
        <f t="shared" si="28"/>
        <v>-25.138014099999978</v>
      </c>
      <c r="U83" s="5">
        <f t="shared" si="28"/>
        <v>-30.127252470000002</v>
      </c>
      <c r="V83" s="5">
        <f t="shared" si="28"/>
        <v>94.761887259999995</v>
      </c>
      <c r="W83" s="5">
        <f t="shared" si="28"/>
        <v>-82.271289990000028</v>
      </c>
      <c r="X83" s="5">
        <f t="shared" si="28"/>
        <v>68.960836060000005</v>
      </c>
      <c r="Y83" s="5">
        <f t="shared" si="28"/>
        <v>98.663221039999996</v>
      </c>
      <c r="Z83" s="5">
        <f t="shared" si="28"/>
        <v>130.11288918000002</v>
      </c>
      <c r="AA83" s="5">
        <f t="shared" si="28"/>
        <v>-29.460908009999997</v>
      </c>
      <c r="AB83" s="5">
        <f t="shared" si="28"/>
        <v>-24.314301780000008</v>
      </c>
      <c r="AC83" s="5">
        <f t="shared" si="28"/>
        <v>19.890925609999996</v>
      </c>
      <c r="AD83" s="5">
        <f t="shared" si="28"/>
        <v>17.513441459999996</v>
      </c>
      <c r="AE83" s="5">
        <f t="shared" si="28"/>
        <v>0</v>
      </c>
      <c r="AF83" s="5">
        <f t="shared" si="28"/>
        <v>145.07548627</v>
      </c>
      <c r="AG83" s="5">
        <f t="shared" si="28"/>
        <v>-93.410593939999998</v>
      </c>
      <c r="AH83" s="7">
        <f t="shared" si="5"/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9">SUM(E60:E83)</f>
        <v>637.89620866000018</v>
      </c>
      <c r="F84" s="7">
        <f t="shared" si="29"/>
        <v>1607.9236627400001</v>
      </c>
      <c r="G84" s="7">
        <f t="shared" si="29"/>
        <v>331.67935630000005</v>
      </c>
      <c r="H84" s="7">
        <f t="shared" si="29"/>
        <v>957.09280681000007</v>
      </c>
      <c r="I84" s="7">
        <f t="shared" si="29"/>
        <v>1638.5004068999999</v>
      </c>
      <c r="J84" s="7">
        <f t="shared" si="29"/>
        <v>-2.3599370599999503</v>
      </c>
      <c r="K84" s="7">
        <f t="shared" si="29"/>
        <v>161.32362452999996</v>
      </c>
      <c r="L84" s="7">
        <f t="shared" si="29"/>
        <v>32.439970720000105</v>
      </c>
      <c r="M84" s="7">
        <f t="shared" si="29"/>
        <v>1221.3954540099996</v>
      </c>
      <c r="N84" s="7">
        <f t="shared" si="29"/>
        <v>2512.3950780300001</v>
      </c>
      <c r="O84" s="7">
        <f t="shared" si="29"/>
        <v>446.20709821999998</v>
      </c>
      <c r="P84" s="7">
        <f t="shared" si="29"/>
        <v>1062.95148436</v>
      </c>
      <c r="Q84" s="7">
        <f t="shared" si="29"/>
        <v>307.96107689999991</v>
      </c>
      <c r="R84" s="7">
        <f t="shared" si="29"/>
        <v>1921.0164300299994</v>
      </c>
      <c r="S84" s="7">
        <f t="shared" si="29"/>
        <v>1908.0553146299999</v>
      </c>
      <c r="T84" s="7">
        <f t="shared" si="29"/>
        <v>1423.3240942800001</v>
      </c>
      <c r="U84" s="7">
        <f t="shared" si="29"/>
        <v>-573.58604785000011</v>
      </c>
      <c r="V84" s="7">
        <f t="shared" si="29"/>
        <v>122.37343778999993</v>
      </c>
      <c r="W84" s="7">
        <f t="shared" si="29"/>
        <v>1198.8438787200002</v>
      </c>
      <c r="X84" s="7">
        <f t="shared" si="29"/>
        <v>285.71439176999996</v>
      </c>
      <c r="Y84" s="7">
        <f t="shared" si="29"/>
        <v>-78.892059230000058</v>
      </c>
      <c r="Z84" s="7">
        <f t="shared" si="29"/>
        <v>-0.24446868000001132</v>
      </c>
      <c r="AA84" s="7">
        <f t="shared" si="29"/>
        <v>642.28838532999998</v>
      </c>
      <c r="AB84" s="7">
        <f t="shared" si="29"/>
        <v>-322.57741226000002</v>
      </c>
      <c r="AC84" s="7">
        <f t="shared" si="29"/>
        <v>315.26880538</v>
      </c>
      <c r="AD84" s="7">
        <f t="shared" si="29"/>
        <v>1173.9682503899999</v>
      </c>
      <c r="AE84" s="7">
        <f t="shared" si="29"/>
        <v>-24.331681140000001</v>
      </c>
      <c r="AF84" s="7">
        <f t="shared" si="29"/>
        <v>1760.3152235700002</v>
      </c>
      <c r="AG84" s="7">
        <f t="shared" si="29"/>
        <v>462.21872938999979</v>
      </c>
      <c r="AH84" s="7">
        <f t="shared" si="5"/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23" priority="9" operator="lessThan">
      <formula>-0.001</formula>
    </cfRule>
  </conditionalFormatting>
  <conditionalFormatting sqref="D60:AH84 D32:AH56 D4:AH28"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D32:AG55">
    <cfRule type="cellIs" dxfId="20" priority="6" operator="lessThan">
      <formula>-0.001</formula>
    </cfRule>
  </conditionalFormatting>
  <conditionalFormatting sqref="D4:AG27">
    <cfRule type="cellIs" dxfId="19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12.013444769999996</v>
      </c>
      <c r="E60" s="5">
        <f t="shared" si="4"/>
        <v>4.8868731999999966</v>
      </c>
      <c r="F60" s="5">
        <f t="shared" si="4"/>
        <v>50</v>
      </c>
      <c r="G60" s="5">
        <f t="shared" si="4"/>
        <v>-14.584537170000033</v>
      </c>
      <c r="H60" s="5">
        <f t="shared" si="4"/>
        <v>-65</v>
      </c>
      <c r="I60" s="5">
        <f t="shared" si="4"/>
        <v>47.469627120000013</v>
      </c>
      <c r="J60" s="5">
        <f t="shared" si="4"/>
        <v>50</v>
      </c>
      <c r="K60" s="5">
        <f t="shared" si="4"/>
        <v>-5.5054863299999823</v>
      </c>
      <c r="L60" s="5">
        <f t="shared" si="4"/>
        <v>-63.670028610000003</v>
      </c>
      <c r="M60" s="5">
        <f t="shared" si="4"/>
        <v>9.1341451199999852</v>
      </c>
      <c r="N60" s="5">
        <f t="shared" si="4"/>
        <v>-10.832608730000025</v>
      </c>
      <c r="O60" s="5">
        <f t="shared" si="4"/>
        <v>-4.7107581200000155</v>
      </c>
      <c r="P60" s="5">
        <f t="shared" si="4"/>
        <v>16.961552639999994</v>
      </c>
      <c r="Q60" s="5">
        <f t="shared" si="4"/>
        <v>-22.232844820000004</v>
      </c>
      <c r="R60" s="5">
        <f t="shared" si="4"/>
        <v>-8.53845436000001</v>
      </c>
      <c r="S60" s="5">
        <f t="shared" si="4"/>
        <v>-7.4781752800000021</v>
      </c>
      <c r="T60" s="5">
        <f t="shared" si="4"/>
        <v>24.191068739999977</v>
      </c>
      <c r="U60" s="5">
        <f t="shared" si="4"/>
        <v>-35.851312560000011</v>
      </c>
      <c r="V60" s="5">
        <f t="shared" si="4"/>
        <v>-21.374844650000014</v>
      </c>
      <c r="W60" s="5">
        <f t="shared" si="4"/>
        <v>13.896256129999969</v>
      </c>
      <c r="X60" s="5">
        <f t="shared" si="4"/>
        <v>-3.3389322100000101</v>
      </c>
      <c r="Y60" s="5">
        <f t="shared" si="4"/>
        <v>-15.639289260000012</v>
      </c>
      <c r="Z60" s="5">
        <f t="shared" si="4"/>
        <v>10.701678739999998</v>
      </c>
      <c r="AA60" s="5">
        <f t="shared" si="4"/>
        <v>-10.96120449999998</v>
      </c>
      <c r="AB60" s="5">
        <f t="shared" si="4"/>
        <v>-27.910867539999991</v>
      </c>
      <c r="AC60" s="5">
        <f t="shared" si="4"/>
        <v>-25.347322219999988</v>
      </c>
      <c r="AD60" s="5">
        <f t="shared" si="4"/>
        <v>-3.1577201299999942</v>
      </c>
      <c r="AE60" s="5">
        <f t="shared" si="4"/>
        <v>-5.1711827299999982</v>
      </c>
      <c r="AF60" s="5">
        <f t="shared" si="4"/>
        <v>0</v>
      </c>
      <c r="AG60" s="5">
        <f t="shared" si="4"/>
        <v>8.6963283000000189</v>
      </c>
      <c r="AH60" s="5">
        <f t="shared" si="4"/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5">D5+D33</f>
        <v>-1.258042979999999</v>
      </c>
      <c r="E61" s="5">
        <f t="shared" si="5"/>
        <v>42.989088140000007</v>
      </c>
      <c r="F61" s="5">
        <f t="shared" si="5"/>
        <v>0</v>
      </c>
      <c r="G61" s="5">
        <f t="shared" si="5"/>
        <v>-54.799383689999999</v>
      </c>
      <c r="H61" s="5">
        <f t="shared" si="5"/>
        <v>-36.511389720000011</v>
      </c>
      <c r="I61" s="5">
        <f t="shared" si="5"/>
        <v>44.770186929999994</v>
      </c>
      <c r="J61" s="5">
        <f t="shared" si="5"/>
        <v>50</v>
      </c>
      <c r="K61" s="5">
        <f t="shared" si="5"/>
        <v>13.155706870000017</v>
      </c>
      <c r="L61" s="5">
        <f t="shared" si="5"/>
        <v>-12.123284699999992</v>
      </c>
      <c r="M61" s="5">
        <f t="shared" si="5"/>
        <v>23.596534059999986</v>
      </c>
      <c r="N61" s="5">
        <f t="shared" si="5"/>
        <v>-5.1275383999999917</v>
      </c>
      <c r="O61" s="5">
        <f t="shared" si="5"/>
        <v>17.168055350000003</v>
      </c>
      <c r="P61" s="5">
        <f t="shared" si="5"/>
        <v>33.386978210000009</v>
      </c>
      <c r="Q61" s="5">
        <f t="shared" si="5"/>
        <v>-26.348414759999976</v>
      </c>
      <c r="R61" s="5">
        <f t="shared" si="5"/>
        <v>5.0214608200000086</v>
      </c>
      <c r="S61" s="5">
        <f t="shared" si="5"/>
        <v>-7.399672019999997</v>
      </c>
      <c r="T61" s="5">
        <f t="shared" si="5"/>
        <v>26.100570309999966</v>
      </c>
      <c r="U61" s="5">
        <f t="shared" si="5"/>
        <v>-53.318432229999992</v>
      </c>
      <c r="V61" s="5">
        <f t="shared" si="5"/>
        <v>-40.209871270000015</v>
      </c>
      <c r="W61" s="5">
        <f t="shared" si="5"/>
        <v>2.078726680000031</v>
      </c>
      <c r="X61" s="5">
        <f t="shared" si="5"/>
        <v>-27.946628500000003</v>
      </c>
      <c r="Y61" s="5">
        <f t="shared" si="5"/>
        <v>-38.800828170000024</v>
      </c>
      <c r="Z61" s="5">
        <f t="shared" si="5"/>
        <v>-0.78105461000000886</v>
      </c>
      <c r="AA61" s="5">
        <f t="shared" si="5"/>
        <v>-14.172289390000003</v>
      </c>
      <c r="AB61" s="5">
        <f t="shared" si="5"/>
        <v>10.129075279999981</v>
      </c>
      <c r="AC61" s="5">
        <f t="shared" si="5"/>
        <v>-1.9883647799999977</v>
      </c>
      <c r="AD61" s="5">
        <f t="shared" si="5"/>
        <v>8.590001419999993</v>
      </c>
      <c r="AE61" s="5">
        <f t="shared" si="5"/>
        <v>-14.399710650000003</v>
      </c>
      <c r="AF61" s="5">
        <f t="shared" si="5"/>
        <v>-3.3688515299999864</v>
      </c>
      <c r="AG61" s="5">
        <f t="shared" si="5"/>
        <v>-7.2385770900000139</v>
      </c>
      <c r="AH61" s="5">
        <f t="shared" si="5"/>
        <v>-21.182491200000008</v>
      </c>
      <c r="AI61" s="7">
        <f t="shared" ref="AI61:AI84" si="6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8.8010255000000015</v>
      </c>
      <c r="E62" s="5">
        <f t="shared" si="7"/>
        <v>50</v>
      </c>
      <c r="F62" s="5">
        <f t="shared" si="7"/>
        <v>0</v>
      </c>
      <c r="G62" s="5">
        <f t="shared" si="7"/>
        <v>-55.720131230000007</v>
      </c>
      <c r="H62" s="5">
        <f t="shared" si="7"/>
        <v>-42.768215229999981</v>
      </c>
      <c r="I62" s="5">
        <f t="shared" si="7"/>
        <v>40.533683759999974</v>
      </c>
      <c r="J62" s="5">
        <f t="shared" si="7"/>
        <v>50</v>
      </c>
      <c r="K62" s="5">
        <f t="shared" si="7"/>
        <v>17.438336109999995</v>
      </c>
      <c r="L62" s="5">
        <f t="shared" si="7"/>
        <v>-2.671867380000009</v>
      </c>
      <c r="M62" s="5">
        <f t="shared" si="7"/>
        <v>22.901656540000001</v>
      </c>
      <c r="N62" s="5">
        <f t="shared" si="7"/>
        <v>-7.2493380800000153</v>
      </c>
      <c r="O62" s="5">
        <f t="shared" si="7"/>
        <v>29.209269089999978</v>
      </c>
      <c r="P62" s="5">
        <f t="shared" si="7"/>
        <v>-3.9656276700000035</v>
      </c>
      <c r="Q62" s="5">
        <f t="shared" si="7"/>
        <v>-26.309237060000008</v>
      </c>
      <c r="R62" s="5">
        <f t="shared" si="7"/>
        <v>-4.709930380000003</v>
      </c>
      <c r="S62" s="5">
        <f t="shared" si="7"/>
        <v>-20.426003130000012</v>
      </c>
      <c r="T62" s="5">
        <f t="shared" si="7"/>
        <v>23.379486340000014</v>
      </c>
      <c r="U62" s="5">
        <f t="shared" si="7"/>
        <v>-53.813561249999999</v>
      </c>
      <c r="V62" s="5">
        <f t="shared" si="7"/>
        <v>-4.4542077199999994</v>
      </c>
      <c r="W62" s="5">
        <f t="shared" si="7"/>
        <v>6.4979871199999906</v>
      </c>
      <c r="X62" s="5">
        <f t="shared" si="7"/>
        <v>-42.76087746000001</v>
      </c>
      <c r="Y62" s="5">
        <f t="shared" si="7"/>
        <v>-41.35018389999999</v>
      </c>
      <c r="Z62" s="5">
        <f t="shared" si="7"/>
        <v>-40.277842909999983</v>
      </c>
      <c r="AA62" s="5">
        <f t="shared" si="7"/>
        <v>-15.718577550000006</v>
      </c>
      <c r="AB62" s="5">
        <f t="shared" si="7"/>
        <v>-9.8198634999999967</v>
      </c>
      <c r="AC62" s="5">
        <f t="shared" si="7"/>
        <v>5.8194999999869879E-3</v>
      </c>
      <c r="AD62" s="5">
        <f t="shared" si="7"/>
        <v>-3.9476590200000103</v>
      </c>
      <c r="AE62" s="5">
        <f t="shared" si="7"/>
        <v>-3.5078052899999932</v>
      </c>
      <c r="AF62" s="5">
        <f t="shared" si="7"/>
        <v>-17.664388560000006</v>
      </c>
      <c r="AG62" s="5">
        <f t="shared" si="7"/>
        <v>-23.196427320000026</v>
      </c>
      <c r="AH62" s="5">
        <f t="shared" si="7"/>
        <v>0.62166220000003136</v>
      </c>
      <c r="AI62" s="7">
        <f t="shared" si="6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3.7977814000000052</v>
      </c>
      <c r="E63" s="5">
        <f t="shared" si="8"/>
        <v>47.78554201</v>
      </c>
      <c r="F63" s="5">
        <f t="shared" si="8"/>
        <v>0</v>
      </c>
      <c r="G63" s="5">
        <f t="shared" si="8"/>
        <v>-45.945304990000011</v>
      </c>
      <c r="H63" s="5">
        <f t="shared" si="8"/>
        <v>-41.478813859999988</v>
      </c>
      <c r="I63" s="5">
        <f t="shared" si="8"/>
        <v>44.445175470000009</v>
      </c>
      <c r="J63" s="5">
        <f t="shared" si="8"/>
        <v>50</v>
      </c>
      <c r="K63" s="5">
        <f t="shared" si="8"/>
        <v>19.239736969999996</v>
      </c>
      <c r="L63" s="5">
        <f t="shared" si="8"/>
        <v>-1.1049154699999875</v>
      </c>
      <c r="M63" s="5">
        <f t="shared" si="8"/>
        <v>24.053507589999988</v>
      </c>
      <c r="N63" s="5">
        <f t="shared" si="8"/>
        <v>-11.280166430000023</v>
      </c>
      <c r="O63" s="5">
        <f t="shared" si="8"/>
        <v>19.246685820000003</v>
      </c>
      <c r="P63" s="5">
        <f t="shared" si="8"/>
        <v>-17.583023470000008</v>
      </c>
      <c r="Q63" s="5">
        <f t="shared" si="8"/>
        <v>-29.719373960000006</v>
      </c>
      <c r="R63" s="5">
        <f t="shared" si="8"/>
        <v>-31.866083339999996</v>
      </c>
      <c r="S63" s="5">
        <f t="shared" si="8"/>
        <v>-30.089447340000007</v>
      </c>
      <c r="T63" s="5">
        <f t="shared" si="8"/>
        <v>23.786371509999981</v>
      </c>
      <c r="U63" s="5">
        <f t="shared" si="8"/>
        <v>-53.802650659999998</v>
      </c>
      <c r="V63" s="5">
        <f t="shared" si="8"/>
        <v>-21.539220039999989</v>
      </c>
      <c r="W63" s="5">
        <f t="shared" si="8"/>
        <v>4.2385725299999848</v>
      </c>
      <c r="X63" s="5">
        <f t="shared" si="8"/>
        <v>-36.260145469999998</v>
      </c>
      <c r="Y63" s="5">
        <f t="shared" si="8"/>
        <v>-41.338563680000007</v>
      </c>
      <c r="Z63" s="5">
        <f t="shared" si="8"/>
        <v>-45.069456000000002</v>
      </c>
      <c r="AA63" s="5">
        <f t="shared" si="8"/>
        <v>-15.706868630000002</v>
      </c>
      <c r="AB63" s="5">
        <f t="shared" si="8"/>
        <v>-10.674260480000015</v>
      </c>
      <c r="AC63" s="5">
        <f t="shared" si="8"/>
        <v>-5.1568719299999941</v>
      </c>
      <c r="AD63" s="5">
        <f t="shared" si="8"/>
        <v>-7.5159253799999846</v>
      </c>
      <c r="AE63" s="5">
        <f t="shared" si="8"/>
        <v>-9.7090430600000062</v>
      </c>
      <c r="AF63" s="5">
        <f t="shared" si="8"/>
        <v>-20.417405979999998</v>
      </c>
      <c r="AG63" s="5">
        <f t="shared" si="8"/>
        <v>-29.871817569999997</v>
      </c>
      <c r="AH63" s="5">
        <f t="shared" si="8"/>
        <v>-2.3028495999999947</v>
      </c>
      <c r="AI63" s="7">
        <f t="shared" si="6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5.5784847999999982</v>
      </c>
      <c r="E64" s="5">
        <f t="shared" si="9"/>
        <v>45.076403339999999</v>
      </c>
      <c r="F64" s="5">
        <f t="shared" si="9"/>
        <v>50</v>
      </c>
      <c r="G64" s="5">
        <f t="shared" si="9"/>
        <v>-47.495850949999991</v>
      </c>
      <c r="H64" s="5">
        <f t="shared" si="9"/>
        <v>-49.25034891</v>
      </c>
      <c r="I64" s="5">
        <f t="shared" si="9"/>
        <v>47.016881900000016</v>
      </c>
      <c r="J64" s="5">
        <f t="shared" si="9"/>
        <v>50</v>
      </c>
      <c r="K64" s="5">
        <f t="shared" si="9"/>
        <v>5.2777270100000209</v>
      </c>
      <c r="L64" s="5">
        <f t="shared" si="9"/>
        <v>-14.993479410000006</v>
      </c>
      <c r="M64" s="5">
        <f t="shared" si="9"/>
        <v>15.987741170000003</v>
      </c>
      <c r="N64" s="5">
        <f t="shared" si="9"/>
        <v>-20.320760509999985</v>
      </c>
      <c r="O64" s="5">
        <f t="shared" si="9"/>
        <v>17.126394009999999</v>
      </c>
      <c r="P64" s="5">
        <f t="shared" si="9"/>
        <v>3.3016549700000155</v>
      </c>
      <c r="Q64" s="5">
        <f t="shared" si="9"/>
        <v>-18.99798728999999</v>
      </c>
      <c r="R64" s="5">
        <f t="shared" si="9"/>
        <v>-24.963124679999993</v>
      </c>
      <c r="S64" s="5">
        <f t="shared" si="9"/>
        <v>-12.165738159999989</v>
      </c>
      <c r="T64" s="5">
        <f t="shared" si="9"/>
        <v>26.692278409999979</v>
      </c>
      <c r="U64" s="5">
        <f t="shared" si="9"/>
        <v>-53.677151250000001</v>
      </c>
      <c r="V64" s="5">
        <f t="shared" si="9"/>
        <v>-10.003441440000003</v>
      </c>
      <c r="W64" s="5">
        <f t="shared" si="9"/>
        <v>-5.2700182600000005</v>
      </c>
      <c r="X64" s="5">
        <f t="shared" si="9"/>
        <v>-35.057378299999989</v>
      </c>
      <c r="Y64" s="5">
        <f t="shared" si="9"/>
        <v>-41.309158350000004</v>
      </c>
      <c r="Z64" s="5">
        <f t="shared" si="9"/>
        <v>-36.67051713</v>
      </c>
      <c r="AA64" s="5">
        <f t="shared" si="9"/>
        <v>-15.711481240000012</v>
      </c>
      <c r="AB64" s="5">
        <f t="shared" si="9"/>
        <v>-21.252508349999999</v>
      </c>
      <c r="AC64" s="5">
        <f t="shared" si="9"/>
        <v>-1.2143930900000086</v>
      </c>
      <c r="AD64" s="5">
        <f t="shared" si="9"/>
        <v>-6.9876043399999901</v>
      </c>
      <c r="AE64" s="5">
        <f t="shared" si="9"/>
        <v>-0.14757950999999991</v>
      </c>
      <c r="AF64" s="5">
        <f t="shared" si="9"/>
        <v>-20.019657230000007</v>
      </c>
      <c r="AG64" s="5">
        <f t="shared" si="9"/>
        <v>-28.906836279999993</v>
      </c>
      <c r="AH64" s="5">
        <f t="shared" si="9"/>
        <v>7.394981570000013</v>
      </c>
      <c r="AI64" s="7">
        <f t="shared" si="6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5.573635650000007</v>
      </c>
      <c r="E65" s="5">
        <f t="shared" si="10"/>
        <v>50</v>
      </c>
      <c r="F65" s="5">
        <f t="shared" si="10"/>
        <v>-6.6201411400000012</v>
      </c>
      <c r="G65" s="5">
        <f t="shared" si="10"/>
        <v>-30.764856839999993</v>
      </c>
      <c r="H65" s="5">
        <f t="shared" si="10"/>
        <v>-44.283279590000006</v>
      </c>
      <c r="I65" s="5">
        <f t="shared" si="10"/>
        <v>20.035608080000003</v>
      </c>
      <c r="J65" s="5">
        <f t="shared" si="10"/>
        <v>50</v>
      </c>
      <c r="K65" s="5">
        <f t="shared" si="10"/>
        <v>4.826401039999979</v>
      </c>
      <c r="L65" s="5">
        <f t="shared" si="10"/>
        <v>-12.002122690000004</v>
      </c>
      <c r="M65" s="5">
        <f t="shared" si="10"/>
        <v>24.690697939999996</v>
      </c>
      <c r="N65" s="5">
        <f t="shared" si="10"/>
        <v>-15.498426220000013</v>
      </c>
      <c r="O65" s="5">
        <f t="shared" si="10"/>
        <v>16.715398869999994</v>
      </c>
      <c r="P65" s="5">
        <f t="shared" si="10"/>
        <v>37.218784270000008</v>
      </c>
      <c r="Q65" s="5">
        <f t="shared" si="10"/>
        <v>-27.322562380000008</v>
      </c>
      <c r="R65" s="5">
        <f t="shared" si="10"/>
        <v>-23.707637470000009</v>
      </c>
      <c r="S65" s="5">
        <f t="shared" si="10"/>
        <v>-25.13745754</v>
      </c>
      <c r="T65" s="5">
        <f t="shared" si="10"/>
        <v>22.314712829999976</v>
      </c>
      <c r="U65" s="5">
        <f t="shared" si="10"/>
        <v>-42.977141769999989</v>
      </c>
      <c r="V65" s="5">
        <f t="shared" si="10"/>
        <v>-26.29535130999998</v>
      </c>
      <c r="W65" s="5">
        <f t="shared" si="10"/>
        <v>-27.386410700000006</v>
      </c>
      <c r="X65" s="5">
        <f t="shared" si="10"/>
        <v>12.775126209999982</v>
      </c>
      <c r="Y65" s="5">
        <f t="shared" si="10"/>
        <v>-37.22740198999999</v>
      </c>
      <c r="Z65" s="5">
        <f t="shared" si="10"/>
        <v>-20.015187769999994</v>
      </c>
      <c r="AA65" s="5">
        <f t="shared" si="10"/>
        <v>0.84458857999999282</v>
      </c>
      <c r="AB65" s="5">
        <f t="shared" si="10"/>
        <v>-30</v>
      </c>
      <c r="AC65" s="5">
        <f t="shared" si="10"/>
        <v>-25.243715969999997</v>
      </c>
      <c r="AD65" s="5">
        <f t="shared" si="10"/>
        <v>-26.377826180000007</v>
      </c>
      <c r="AE65" s="5">
        <f t="shared" si="10"/>
        <v>-3.0497378899999887</v>
      </c>
      <c r="AF65" s="5">
        <f t="shared" si="10"/>
        <v>-7.1008063100000101</v>
      </c>
      <c r="AG65" s="5">
        <f t="shared" si="10"/>
        <v>-19.124795210000002</v>
      </c>
      <c r="AH65" s="5">
        <f t="shared" si="10"/>
        <v>-9.8747415199999935</v>
      </c>
      <c r="AI65" s="7">
        <f t="shared" si="6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60</v>
      </c>
      <c r="E66" s="5">
        <f t="shared" si="11"/>
        <v>60</v>
      </c>
      <c r="F66" s="5">
        <f t="shared" si="11"/>
        <v>-2.8892777200000239</v>
      </c>
      <c r="G66" s="5">
        <f t="shared" si="11"/>
        <v>-7.242329490000003</v>
      </c>
      <c r="H66" s="5">
        <f t="shared" si="11"/>
        <v>-23.237225069999987</v>
      </c>
      <c r="I66" s="5">
        <f t="shared" si="11"/>
        <v>52.295971809999983</v>
      </c>
      <c r="J66" s="5">
        <f t="shared" si="11"/>
        <v>60</v>
      </c>
      <c r="K66" s="5">
        <f t="shared" si="11"/>
        <v>-0.11748962999998014</v>
      </c>
      <c r="L66" s="5">
        <f t="shared" si="11"/>
        <v>-4.5805570200000219</v>
      </c>
      <c r="M66" s="5">
        <f t="shared" si="11"/>
        <v>16.173955830000011</v>
      </c>
      <c r="N66" s="5">
        <f t="shared" si="11"/>
        <v>-4.5367441500000183</v>
      </c>
      <c r="O66" s="5">
        <f t="shared" si="11"/>
        <v>-6.0980631000000045</v>
      </c>
      <c r="P66" s="5">
        <f t="shared" si="11"/>
        <v>42.112832609999998</v>
      </c>
      <c r="Q66" s="5">
        <f t="shared" si="11"/>
        <v>-40.11028305</v>
      </c>
      <c r="R66" s="5">
        <f t="shared" si="11"/>
        <v>-15.719520450000019</v>
      </c>
      <c r="S66" s="5">
        <f t="shared" si="11"/>
        <v>12.680542740000007</v>
      </c>
      <c r="T66" s="5">
        <f t="shared" si="11"/>
        <v>27.917426709999987</v>
      </c>
      <c r="U66" s="5">
        <f t="shared" si="11"/>
        <v>-46.114845690000024</v>
      </c>
      <c r="V66" s="5">
        <f t="shared" si="11"/>
        <v>-1.8378880700000053</v>
      </c>
      <c r="W66" s="5">
        <f t="shared" si="11"/>
        <v>-14.271261949999996</v>
      </c>
      <c r="X66" s="5">
        <f t="shared" si="11"/>
        <v>15.194079000000002</v>
      </c>
      <c r="Y66" s="5">
        <f t="shared" si="11"/>
        <v>-1.9138985700000006</v>
      </c>
      <c r="Z66" s="5">
        <f t="shared" si="11"/>
        <v>-13.805832409999994</v>
      </c>
      <c r="AA66" s="5">
        <f t="shared" si="11"/>
        <v>-7.7296342299999878</v>
      </c>
      <c r="AB66" s="5">
        <f t="shared" si="11"/>
        <v>-5.3232720299999698</v>
      </c>
      <c r="AC66" s="5">
        <f t="shared" si="11"/>
        <v>6.7550197400000087</v>
      </c>
      <c r="AD66" s="5">
        <f t="shared" si="11"/>
        <v>-1.4497456700000129</v>
      </c>
      <c r="AE66" s="5">
        <f t="shared" si="11"/>
        <v>0.36762194000000648</v>
      </c>
      <c r="AF66" s="5">
        <f t="shared" si="11"/>
        <v>-4.5338064200000048</v>
      </c>
      <c r="AG66" s="5">
        <f t="shared" si="11"/>
        <v>-19.847310569999991</v>
      </c>
      <c r="AH66" s="5">
        <f t="shared" si="11"/>
        <v>-11.327823370000019</v>
      </c>
      <c r="AI66" s="7">
        <f t="shared" si="6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29.175278460000001</v>
      </c>
      <c r="E67" s="5">
        <f t="shared" si="12"/>
        <v>60</v>
      </c>
      <c r="F67" s="5">
        <f t="shared" si="12"/>
        <v>-10.014136439999987</v>
      </c>
      <c r="G67" s="5">
        <f t="shared" si="12"/>
        <v>-23.886752099999995</v>
      </c>
      <c r="H67" s="5">
        <f t="shared" si="12"/>
        <v>7.2381884999999926</v>
      </c>
      <c r="I67" s="5">
        <f t="shared" si="12"/>
        <v>3.1392760199999827</v>
      </c>
      <c r="J67" s="5">
        <f t="shared" si="12"/>
        <v>5.3822188800000106</v>
      </c>
      <c r="K67" s="5">
        <f t="shared" si="12"/>
        <v>2.2979204499999639</v>
      </c>
      <c r="L67" s="5">
        <f t="shared" si="12"/>
        <v>-29.819540079999996</v>
      </c>
      <c r="M67" s="5">
        <f t="shared" si="12"/>
        <v>15.339339809999984</v>
      </c>
      <c r="N67" s="5">
        <f t="shared" si="12"/>
        <v>-12.149410299999985</v>
      </c>
      <c r="O67" s="5">
        <f t="shared" si="12"/>
        <v>11.815710269999997</v>
      </c>
      <c r="P67" s="5">
        <f t="shared" si="12"/>
        <v>-14.217255420000058</v>
      </c>
      <c r="Q67" s="5">
        <f t="shared" si="12"/>
        <v>-48.687250509999991</v>
      </c>
      <c r="R67" s="5">
        <f t="shared" si="12"/>
        <v>-28.005379730000001</v>
      </c>
      <c r="S67" s="5">
        <f t="shared" si="12"/>
        <v>-13.185336739999997</v>
      </c>
      <c r="T67" s="5">
        <f t="shared" si="12"/>
        <v>37.939648509999998</v>
      </c>
      <c r="U67" s="5">
        <f t="shared" si="12"/>
        <v>-18.988186349999978</v>
      </c>
      <c r="V67" s="5">
        <f t="shared" si="12"/>
        <v>-8.3262310700000057</v>
      </c>
      <c r="W67" s="5">
        <f t="shared" si="12"/>
        <v>0.97119050000000584</v>
      </c>
      <c r="X67" s="5">
        <f t="shared" si="12"/>
        <v>-9.8881310999999812</v>
      </c>
      <c r="Y67" s="5">
        <f t="shared" si="12"/>
        <v>22.364990470000009</v>
      </c>
      <c r="Z67" s="5">
        <f t="shared" si="12"/>
        <v>-19.326946899999996</v>
      </c>
      <c r="AA67" s="5">
        <f t="shared" si="12"/>
        <v>-3.5662231499999848</v>
      </c>
      <c r="AB67" s="5">
        <f t="shared" si="12"/>
        <v>24.059041719999982</v>
      </c>
      <c r="AC67" s="5">
        <f t="shared" si="12"/>
        <v>-26.736418210000011</v>
      </c>
      <c r="AD67" s="5">
        <f t="shared" si="12"/>
        <v>-5.7774365399999823</v>
      </c>
      <c r="AE67" s="5">
        <f t="shared" si="12"/>
        <v>-31.990178860000015</v>
      </c>
      <c r="AF67" s="5">
        <f t="shared" si="12"/>
        <v>-7.0558386000000013</v>
      </c>
      <c r="AG67" s="5">
        <f t="shared" si="12"/>
        <v>-25.211064179999994</v>
      </c>
      <c r="AH67" s="5">
        <f t="shared" si="12"/>
        <v>-3.8470622299999775</v>
      </c>
      <c r="AI67" s="7">
        <f t="shared" si="6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25.43648297</v>
      </c>
      <c r="E68" s="5">
        <f t="shared" si="13"/>
        <v>60</v>
      </c>
      <c r="F68" s="5">
        <f t="shared" si="13"/>
        <v>-1.044391570000009</v>
      </c>
      <c r="G68" s="5">
        <f t="shared" si="13"/>
        <v>-19.929489439999983</v>
      </c>
      <c r="H68" s="5">
        <f t="shared" si="13"/>
        <v>9.6017066999999869</v>
      </c>
      <c r="I68" s="5">
        <f t="shared" si="13"/>
        <v>1.5690832599999709</v>
      </c>
      <c r="J68" s="5">
        <f t="shared" si="13"/>
        <v>0</v>
      </c>
      <c r="K68" s="5">
        <f t="shared" si="13"/>
        <v>-0.83225781000000154</v>
      </c>
      <c r="L68" s="5">
        <f t="shared" si="13"/>
        <v>-15.817444749999993</v>
      </c>
      <c r="M68" s="5">
        <f t="shared" si="13"/>
        <v>18.872643249999982</v>
      </c>
      <c r="N68" s="5">
        <f t="shared" si="13"/>
        <v>-31.584812729999996</v>
      </c>
      <c r="O68" s="5">
        <f t="shared" si="13"/>
        <v>18.936601700000011</v>
      </c>
      <c r="P68" s="5">
        <f t="shared" si="13"/>
        <v>-36.09108796000001</v>
      </c>
      <c r="Q68" s="5">
        <f t="shared" si="13"/>
        <v>-54.823820530000006</v>
      </c>
      <c r="R68" s="5">
        <f t="shared" si="13"/>
        <v>-6.2167490900000075</v>
      </c>
      <c r="S68" s="5">
        <f t="shared" si="13"/>
        <v>12.056441179999993</v>
      </c>
      <c r="T68" s="5">
        <f t="shared" si="13"/>
        <v>41.45699209</v>
      </c>
      <c r="U68" s="5">
        <f t="shared" si="13"/>
        <v>-25.655977519999993</v>
      </c>
      <c r="V68" s="5">
        <f t="shared" si="13"/>
        <v>-27.040380949999985</v>
      </c>
      <c r="W68" s="5">
        <f t="shared" si="13"/>
        <v>-16.851661419999985</v>
      </c>
      <c r="X68" s="5">
        <f t="shared" si="13"/>
        <v>-11.162098269999973</v>
      </c>
      <c r="Y68" s="5">
        <f t="shared" si="13"/>
        <v>36.983330659999993</v>
      </c>
      <c r="Z68" s="5">
        <f t="shared" si="13"/>
        <v>-23.064933530000005</v>
      </c>
      <c r="AA68" s="5">
        <f t="shared" si="13"/>
        <v>-2.4336504700000035</v>
      </c>
      <c r="AB68" s="5">
        <f t="shared" si="13"/>
        <v>-23.26347912</v>
      </c>
      <c r="AC68" s="5">
        <f t="shared" si="13"/>
        <v>-12.567195689999991</v>
      </c>
      <c r="AD68" s="5">
        <f t="shared" si="13"/>
        <v>-9.4976824000000022</v>
      </c>
      <c r="AE68" s="5">
        <f t="shared" si="13"/>
        <v>-40.424510229999996</v>
      </c>
      <c r="AF68" s="5">
        <f t="shared" si="13"/>
        <v>-9.9614269199999939</v>
      </c>
      <c r="AG68" s="5">
        <f t="shared" si="13"/>
        <v>-27.795189180000008</v>
      </c>
      <c r="AH68" s="5">
        <f t="shared" si="13"/>
        <v>4.0839238099999875</v>
      </c>
      <c r="AI68" s="7">
        <f t="shared" si="6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35.361751189999993</v>
      </c>
      <c r="E69" s="5">
        <f t="shared" si="14"/>
        <v>60</v>
      </c>
      <c r="F69" s="5">
        <f t="shared" si="14"/>
        <v>36.013175840000002</v>
      </c>
      <c r="G69" s="5">
        <f t="shared" si="14"/>
        <v>-12.353457779999999</v>
      </c>
      <c r="H69" s="5">
        <f t="shared" si="14"/>
        <v>14.455146240000012</v>
      </c>
      <c r="I69" s="5">
        <f t="shared" si="14"/>
        <v>-21.389951739999997</v>
      </c>
      <c r="J69" s="5">
        <f t="shared" si="14"/>
        <v>-2.9187078399999962</v>
      </c>
      <c r="K69" s="5">
        <f t="shared" si="14"/>
        <v>-12.026791789999997</v>
      </c>
      <c r="L69" s="5">
        <f t="shared" si="14"/>
        <v>-8.8545353800000157</v>
      </c>
      <c r="M69" s="5">
        <f t="shared" si="14"/>
        <v>24.159148230000014</v>
      </c>
      <c r="N69" s="5">
        <f t="shared" si="14"/>
        <v>-10.685706329999974</v>
      </c>
      <c r="O69" s="5">
        <f t="shared" si="14"/>
        <v>14.57440465000002</v>
      </c>
      <c r="P69" s="5">
        <f t="shared" si="14"/>
        <v>3.548839540000003</v>
      </c>
      <c r="Q69" s="5">
        <f t="shared" si="14"/>
        <v>-54.82621554</v>
      </c>
      <c r="R69" s="5">
        <f t="shared" si="14"/>
        <v>-0.1813287499999916</v>
      </c>
      <c r="S69" s="5">
        <f t="shared" si="14"/>
        <v>-24.653240039999986</v>
      </c>
      <c r="T69" s="5">
        <f t="shared" si="14"/>
        <v>42.073307490000019</v>
      </c>
      <c r="U69" s="5">
        <f t="shared" si="14"/>
        <v>-29.878820270000006</v>
      </c>
      <c r="V69" s="5">
        <f t="shared" si="14"/>
        <v>-41.910098980000015</v>
      </c>
      <c r="W69" s="5">
        <f t="shared" si="14"/>
        <v>-19.27576452000001</v>
      </c>
      <c r="X69" s="5">
        <f t="shared" si="14"/>
        <v>-3.8199791900000264</v>
      </c>
      <c r="Y69" s="5">
        <f t="shared" si="14"/>
        <v>39.918812259999982</v>
      </c>
      <c r="Z69" s="5">
        <f t="shared" si="14"/>
        <v>-38.307119589999999</v>
      </c>
      <c r="AA69" s="5">
        <f t="shared" si="14"/>
        <v>-23.160582469999966</v>
      </c>
      <c r="AB69" s="5">
        <f t="shared" si="14"/>
        <v>3.6486055899999883</v>
      </c>
      <c r="AC69" s="5">
        <f t="shared" si="14"/>
        <v>-13.937140310000018</v>
      </c>
      <c r="AD69" s="5">
        <f t="shared" si="14"/>
        <v>-17.244735140000017</v>
      </c>
      <c r="AE69" s="5">
        <f t="shared" si="14"/>
        <v>-39.223812859999995</v>
      </c>
      <c r="AF69" s="5">
        <f t="shared" si="14"/>
        <v>-0.34555824999999629</v>
      </c>
      <c r="AG69" s="5">
        <f t="shared" si="14"/>
        <v>-42.002731840000024</v>
      </c>
      <c r="AH69" s="5">
        <f t="shared" si="14"/>
        <v>0.60886405000000821</v>
      </c>
      <c r="AI69" s="7">
        <f t="shared" si="6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35.487710879999995</v>
      </c>
      <c r="E70" s="5">
        <f t="shared" si="15"/>
        <v>60</v>
      </c>
      <c r="F70" s="5">
        <f t="shared" si="15"/>
        <v>35.540768909999997</v>
      </c>
      <c r="G70" s="5">
        <f t="shared" si="15"/>
        <v>-31.448946260000014</v>
      </c>
      <c r="H70" s="5">
        <f t="shared" si="15"/>
        <v>16.288125829999984</v>
      </c>
      <c r="I70" s="5">
        <f t="shared" si="15"/>
        <v>-23.768918890000016</v>
      </c>
      <c r="J70" s="5">
        <f t="shared" si="15"/>
        <v>-2.9306828999999972</v>
      </c>
      <c r="K70" s="5">
        <f t="shared" si="15"/>
        <v>-18.580598380000009</v>
      </c>
      <c r="L70" s="5">
        <f t="shared" si="15"/>
        <v>25.875920090000008</v>
      </c>
      <c r="M70" s="5">
        <f t="shared" si="15"/>
        <v>28.823382090000006</v>
      </c>
      <c r="N70" s="5">
        <f t="shared" si="15"/>
        <v>-5.2658030799999906</v>
      </c>
      <c r="O70" s="5">
        <f t="shared" si="15"/>
        <v>-9.7798117000000104</v>
      </c>
      <c r="P70" s="5">
        <f t="shared" si="15"/>
        <v>41.030420489999997</v>
      </c>
      <c r="Q70" s="5">
        <f t="shared" si="15"/>
        <v>-54.824884990000001</v>
      </c>
      <c r="R70" s="5">
        <f t="shared" si="15"/>
        <v>39.824887029999999</v>
      </c>
      <c r="S70" s="5">
        <f t="shared" si="15"/>
        <v>-10.072607939999983</v>
      </c>
      <c r="T70" s="5">
        <f t="shared" si="15"/>
        <v>45.050871059999992</v>
      </c>
      <c r="U70" s="5">
        <f t="shared" si="15"/>
        <v>-17.264667410000015</v>
      </c>
      <c r="V70" s="5">
        <f t="shared" si="15"/>
        <v>-54.810171869999991</v>
      </c>
      <c r="W70" s="5">
        <f t="shared" si="15"/>
        <v>36.570324830000004</v>
      </c>
      <c r="X70" s="5">
        <f t="shared" si="15"/>
        <v>8.6162333599999812</v>
      </c>
      <c r="Y70" s="5">
        <f t="shared" si="15"/>
        <v>20.632699000000017</v>
      </c>
      <c r="Z70" s="5">
        <f t="shared" si="15"/>
        <v>-40.174871090000025</v>
      </c>
      <c r="AA70" s="5">
        <f t="shared" si="15"/>
        <v>-26.567880619999997</v>
      </c>
      <c r="AB70" s="5">
        <f t="shared" si="15"/>
        <v>-18.929046729999982</v>
      </c>
      <c r="AC70" s="5">
        <f t="shared" si="15"/>
        <v>-15.830438540000031</v>
      </c>
      <c r="AD70" s="5">
        <f t="shared" si="15"/>
        <v>-29.763708410000021</v>
      </c>
      <c r="AE70" s="5">
        <f t="shared" si="15"/>
        <v>-38.57237065999999</v>
      </c>
      <c r="AF70" s="5">
        <f t="shared" si="15"/>
        <v>-19.927853799999994</v>
      </c>
      <c r="AG70" s="5">
        <f t="shared" si="15"/>
        <v>-13.543294530000026</v>
      </c>
      <c r="AH70" s="5">
        <f t="shared" si="15"/>
        <v>11.133449300000009</v>
      </c>
      <c r="AI70" s="7">
        <f t="shared" si="6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29.712015879999996</v>
      </c>
      <c r="E71" s="5">
        <f t="shared" si="16"/>
        <v>60</v>
      </c>
      <c r="F71" s="5">
        <f t="shared" si="16"/>
        <v>37.660857070000013</v>
      </c>
      <c r="G71" s="5">
        <f t="shared" si="16"/>
        <v>-13.547325069999999</v>
      </c>
      <c r="H71" s="5">
        <f t="shared" si="16"/>
        <v>3.5810998299999568</v>
      </c>
      <c r="I71" s="5">
        <f t="shared" si="16"/>
        <v>10.83942385000001</v>
      </c>
      <c r="J71" s="5">
        <f t="shared" si="16"/>
        <v>-2.8765734500000022</v>
      </c>
      <c r="K71" s="5">
        <f t="shared" si="16"/>
        <v>0.17363151000000698</v>
      </c>
      <c r="L71" s="5">
        <f t="shared" si="16"/>
        <v>40.169328199999995</v>
      </c>
      <c r="M71" s="5">
        <f t="shared" si="16"/>
        <v>37.793388299999975</v>
      </c>
      <c r="N71" s="5">
        <f t="shared" si="16"/>
        <v>-4.7242648900000006</v>
      </c>
      <c r="O71" s="5">
        <f t="shared" si="16"/>
        <v>-22.639674549999981</v>
      </c>
      <c r="P71" s="5">
        <f t="shared" si="16"/>
        <v>50.614917390000016</v>
      </c>
      <c r="Q71" s="5">
        <f t="shared" si="16"/>
        <v>-54.724826869999994</v>
      </c>
      <c r="R71" s="5">
        <f t="shared" si="16"/>
        <v>37.434761219999984</v>
      </c>
      <c r="S71" s="5">
        <f t="shared" si="16"/>
        <v>5.0330632900000154</v>
      </c>
      <c r="T71" s="5">
        <f t="shared" si="16"/>
        <v>-6.0941720299999815</v>
      </c>
      <c r="U71" s="5">
        <f t="shared" si="16"/>
        <v>-19.962422219999993</v>
      </c>
      <c r="V71" s="5">
        <f t="shared" si="16"/>
        <v>-51.366300560000028</v>
      </c>
      <c r="W71" s="5">
        <f t="shared" si="16"/>
        <v>-30.575767569999982</v>
      </c>
      <c r="X71" s="5">
        <f t="shared" si="16"/>
        <v>-22.358406349999981</v>
      </c>
      <c r="Y71" s="5">
        <f t="shared" si="16"/>
        <v>-16.169261759999998</v>
      </c>
      <c r="Z71" s="5">
        <f t="shared" si="16"/>
        <v>-25.16251701000003</v>
      </c>
      <c r="AA71" s="5">
        <f t="shared" si="16"/>
        <v>-32.51814509999997</v>
      </c>
      <c r="AB71" s="5">
        <f t="shared" si="16"/>
        <v>-21.819377960000025</v>
      </c>
      <c r="AC71" s="5">
        <f t="shared" si="16"/>
        <v>-5.3324972600000109</v>
      </c>
      <c r="AD71" s="5">
        <f t="shared" si="16"/>
        <v>-21.890341149999998</v>
      </c>
      <c r="AE71" s="5">
        <f t="shared" si="16"/>
        <v>-47.795103200000014</v>
      </c>
      <c r="AF71" s="5">
        <f t="shared" si="16"/>
        <v>-40.78535810999999</v>
      </c>
      <c r="AG71" s="5">
        <f t="shared" si="16"/>
        <v>-4.7144077700000082</v>
      </c>
      <c r="AH71" s="5">
        <f t="shared" si="16"/>
        <v>-20.530331400000009</v>
      </c>
      <c r="AI71" s="7">
        <f t="shared" si="6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38.510033650000011</v>
      </c>
      <c r="E72" s="5">
        <f t="shared" si="17"/>
        <v>60</v>
      </c>
      <c r="F72" s="5">
        <f t="shared" si="17"/>
        <v>28.099685339999994</v>
      </c>
      <c r="G72" s="5">
        <f t="shared" si="17"/>
        <v>-15.646125930000004</v>
      </c>
      <c r="H72" s="5">
        <f t="shared" si="17"/>
        <v>-12.2615664</v>
      </c>
      <c r="I72" s="5">
        <f t="shared" si="17"/>
        <v>3.0434013200000187</v>
      </c>
      <c r="J72" s="5">
        <f t="shared" si="17"/>
        <v>-2.9363599600000008</v>
      </c>
      <c r="K72" s="5">
        <f t="shared" si="17"/>
        <v>-0.14712215999999501</v>
      </c>
      <c r="L72" s="5">
        <f t="shared" si="17"/>
        <v>46.940636920000003</v>
      </c>
      <c r="M72" s="5">
        <f t="shared" si="17"/>
        <v>40.810034009999981</v>
      </c>
      <c r="N72" s="5">
        <f t="shared" si="17"/>
        <v>0.57783945999997854</v>
      </c>
      <c r="O72" s="5">
        <f t="shared" si="17"/>
        <v>-14.760275090000022</v>
      </c>
      <c r="P72" s="5">
        <f t="shared" si="17"/>
        <v>37.612566370000025</v>
      </c>
      <c r="Q72" s="5">
        <f t="shared" si="17"/>
        <v>-30</v>
      </c>
      <c r="R72" s="5">
        <f t="shared" si="17"/>
        <v>41.765645439999986</v>
      </c>
      <c r="S72" s="5">
        <f t="shared" si="17"/>
        <v>2.7578942799999879</v>
      </c>
      <c r="T72" s="5">
        <f t="shared" si="17"/>
        <v>-19.488299639999966</v>
      </c>
      <c r="U72" s="5">
        <f t="shared" si="17"/>
        <v>-42.214531219999998</v>
      </c>
      <c r="V72" s="5">
        <f t="shared" si="17"/>
        <v>-49.530748630000019</v>
      </c>
      <c r="W72" s="5">
        <f t="shared" si="17"/>
        <v>-1.2543928000000051</v>
      </c>
      <c r="X72" s="5">
        <f t="shared" si="17"/>
        <v>-22.455537199999981</v>
      </c>
      <c r="Y72" s="5">
        <f t="shared" si="17"/>
        <v>-32.576575230000003</v>
      </c>
      <c r="Z72" s="5">
        <f t="shared" si="17"/>
        <v>-16.986402890000022</v>
      </c>
      <c r="AA72" s="5">
        <f t="shared" si="17"/>
        <v>-10.64976996999998</v>
      </c>
      <c r="AB72" s="5">
        <f t="shared" si="17"/>
        <v>-7.2850497499999847</v>
      </c>
      <c r="AC72" s="5">
        <f t="shared" si="17"/>
        <v>-38.256229599999998</v>
      </c>
      <c r="AD72" s="5">
        <f t="shared" si="17"/>
        <v>-28.532142050000004</v>
      </c>
      <c r="AE72" s="5">
        <f t="shared" si="17"/>
        <v>-48.490897390000015</v>
      </c>
      <c r="AF72" s="5">
        <f t="shared" si="17"/>
        <v>-24.297767790000009</v>
      </c>
      <c r="AG72" s="5">
        <f t="shared" si="17"/>
        <v>23.929888679999976</v>
      </c>
      <c r="AH72" s="5">
        <f t="shared" si="17"/>
        <v>-15.13748286000002</v>
      </c>
      <c r="AI72" s="7">
        <f t="shared" si="6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30.749143069999988</v>
      </c>
      <c r="E73" s="5">
        <f t="shared" si="18"/>
        <v>60</v>
      </c>
      <c r="F73" s="5">
        <f t="shared" si="18"/>
        <v>32.131637209999994</v>
      </c>
      <c r="G73" s="5">
        <f t="shared" si="18"/>
        <v>-12.203464090000004</v>
      </c>
      <c r="H73" s="5">
        <f t="shared" si="18"/>
        <v>2.1549168499999993</v>
      </c>
      <c r="I73" s="5">
        <f t="shared" si="18"/>
        <v>3.2026535000000145</v>
      </c>
      <c r="J73" s="5">
        <f t="shared" si="18"/>
        <v>-2.8913870200000034</v>
      </c>
      <c r="K73" s="5">
        <f t="shared" si="18"/>
        <v>2.7854321500000196</v>
      </c>
      <c r="L73" s="5">
        <f t="shared" si="18"/>
        <v>46.824257289999963</v>
      </c>
      <c r="M73" s="5">
        <f t="shared" si="18"/>
        <v>53.470315950000014</v>
      </c>
      <c r="N73" s="5">
        <f t="shared" si="18"/>
        <v>-7.6273697200000043</v>
      </c>
      <c r="O73" s="5">
        <f t="shared" si="18"/>
        <v>-2.8373923599999813</v>
      </c>
      <c r="P73" s="5">
        <f t="shared" si="18"/>
        <v>-35.49872294999998</v>
      </c>
      <c r="Q73" s="5">
        <f t="shared" si="18"/>
        <v>-24.374897269999977</v>
      </c>
      <c r="R73" s="5">
        <f t="shared" si="18"/>
        <v>32.793412990000007</v>
      </c>
      <c r="S73" s="5">
        <f t="shared" si="18"/>
        <v>-4.5265710000009562E-2</v>
      </c>
      <c r="T73" s="5">
        <f t="shared" si="18"/>
        <v>38.280094209999973</v>
      </c>
      <c r="U73" s="5">
        <f t="shared" si="18"/>
        <v>-15.85454</v>
      </c>
      <c r="V73" s="5">
        <f t="shared" si="18"/>
        <v>-35.37846854999998</v>
      </c>
      <c r="W73" s="5">
        <f t="shared" si="18"/>
        <v>12.342156830000008</v>
      </c>
      <c r="X73" s="5">
        <f t="shared" si="18"/>
        <v>-31.371974829999999</v>
      </c>
      <c r="Y73" s="5">
        <f t="shared" si="18"/>
        <v>6.056502430000009</v>
      </c>
      <c r="Z73" s="5">
        <f t="shared" si="18"/>
        <v>-28.928711489999998</v>
      </c>
      <c r="AA73" s="5">
        <f t="shared" si="18"/>
        <v>18.712674090000007</v>
      </c>
      <c r="AB73" s="5">
        <f t="shared" si="18"/>
        <v>-13.957009999999983</v>
      </c>
      <c r="AC73" s="5">
        <f t="shared" si="18"/>
        <v>-22.400921390000008</v>
      </c>
      <c r="AD73" s="5">
        <f t="shared" si="18"/>
        <v>-14.726605910000004</v>
      </c>
      <c r="AE73" s="5">
        <f t="shared" si="18"/>
        <v>-32.595140160000014</v>
      </c>
      <c r="AF73" s="5">
        <f t="shared" si="18"/>
        <v>-11.149350919999989</v>
      </c>
      <c r="AG73" s="5">
        <f t="shared" si="18"/>
        <v>11.631965779999987</v>
      </c>
      <c r="AH73" s="5">
        <f t="shared" si="18"/>
        <v>-18.771153609999985</v>
      </c>
      <c r="AI73" s="7">
        <f t="shared" si="6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34.419714690000006</v>
      </c>
      <c r="E74" s="5">
        <f t="shared" si="19"/>
        <v>60</v>
      </c>
      <c r="F74" s="5">
        <f t="shared" si="19"/>
        <v>29.603100040000001</v>
      </c>
      <c r="G74" s="5">
        <f t="shared" si="19"/>
        <v>-27.322059269999997</v>
      </c>
      <c r="H74" s="5">
        <f t="shared" si="19"/>
        <v>-15.039427550000013</v>
      </c>
      <c r="I74" s="5">
        <f t="shared" si="19"/>
        <v>5.5406248799999922</v>
      </c>
      <c r="J74" s="5">
        <f t="shared" si="19"/>
        <v>13.911427889999988</v>
      </c>
      <c r="K74" s="5">
        <f t="shared" si="19"/>
        <v>4.4867749199999878</v>
      </c>
      <c r="L74" s="5">
        <f t="shared" si="19"/>
        <v>47.565822749999995</v>
      </c>
      <c r="M74" s="5">
        <f t="shared" si="19"/>
        <v>41.851510899999965</v>
      </c>
      <c r="N74" s="5">
        <f t="shared" si="19"/>
        <v>-3.1134003399999912</v>
      </c>
      <c r="O74" s="5">
        <f t="shared" si="19"/>
        <v>-3.3827446600000002</v>
      </c>
      <c r="P74" s="5">
        <f t="shared" si="19"/>
        <v>-52.017478099999984</v>
      </c>
      <c r="Q74" s="5">
        <f t="shared" si="19"/>
        <v>-21.238323749999992</v>
      </c>
      <c r="R74" s="5">
        <f t="shared" si="19"/>
        <v>39.883346510000024</v>
      </c>
      <c r="S74" s="5">
        <f t="shared" si="19"/>
        <v>26.170046560000003</v>
      </c>
      <c r="T74" s="5">
        <f t="shared" si="19"/>
        <v>5.0025208100000071</v>
      </c>
      <c r="U74" s="5">
        <f t="shared" si="19"/>
        <v>-15.901464300000029</v>
      </c>
      <c r="V74" s="5">
        <f t="shared" si="19"/>
        <v>-5.9659948099999838</v>
      </c>
      <c r="W74" s="5">
        <f t="shared" si="19"/>
        <v>16.578482589999993</v>
      </c>
      <c r="X74" s="5">
        <f t="shared" si="19"/>
        <v>-37.215351030000008</v>
      </c>
      <c r="Y74" s="5">
        <f t="shared" si="19"/>
        <v>33.256254609999985</v>
      </c>
      <c r="Z74" s="5">
        <f t="shared" si="19"/>
        <v>10.411158929999985</v>
      </c>
      <c r="AA74" s="5">
        <f t="shared" si="19"/>
        <v>-3.8869768299999947</v>
      </c>
      <c r="AB74" s="5">
        <f t="shared" si="19"/>
        <v>-22.794057530000003</v>
      </c>
      <c r="AC74" s="5">
        <f t="shared" si="19"/>
        <v>10.35285408</v>
      </c>
      <c r="AD74" s="5">
        <f t="shared" si="19"/>
        <v>-21.999269679999983</v>
      </c>
      <c r="AE74" s="5">
        <f t="shared" si="19"/>
        <v>-37.96492563999999</v>
      </c>
      <c r="AF74" s="5">
        <f t="shared" si="19"/>
        <v>-12.646319659999989</v>
      </c>
      <c r="AG74" s="5">
        <f t="shared" si="19"/>
        <v>-18.478430409999987</v>
      </c>
      <c r="AH74" s="5">
        <f t="shared" si="19"/>
        <v>-18.028168889999989</v>
      </c>
      <c r="AI74" s="7">
        <f t="shared" si="6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47.652222940000001</v>
      </c>
      <c r="E75" s="5">
        <f t="shared" si="20"/>
        <v>60</v>
      </c>
      <c r="F75" s="5">
        <f t="shared" si="20"/>
        <v>19.176269530000027</v>
      </c>
      <c r="G75" s="5">
        <f t="shared" si="20"/>
        <v>-47.85914863</v>
      </c>
      <c r="H75" s="5">
        <f t="shared" si="20"/>
        <v>-20.277793509999995</v>
      </c>
      <c r="I75" s="5">
        <f t="shared" si="20"/>
        <v>-28.700528649999985</v>
      </c>
      <c r="J75" s="5">
        <f t="shared" si="20"/>
        <v>9.7992146299999945</v>
      </c>
      <c r="K75" s="5">
        <f t="shared" si="20"/>
        <v>1.3196872199999916</v>
      </c>
      <c r="L75" s="5">
        <f t="shared" si="20"/>
        <v>46.714264329999992</v>
      </c>
      <c r="M75" s="5">
        <f t="shared" si="20"/>
        <v>40.820060779999977</v>
      </c>
      <c r="N75" s="5">
        <f t="shared" si="20"/>
        <v>7.243945160000024</v>
      </c>
      <c r="O75" s="5">
        <f t="shared" si="20"/>
        <v>17.516717199999974</v>
      </c>
      <c r="P75" s="5">
        <f t="shared" si="20"/>
        <v>-51.63189852999998</v>
      </c>
      <c r="Q75" s="5">
        <f t="shared" si="20"/>
        <v>-15.421115260000008</v>
      </c>
      <c r="R75" s="5">
        <f t="shared" si="20"/>
        <v>31.182193519999998</v>
      </c>
      <c r="S75" s="5">
        <f t="shared" si="20"/>
        <v>54.772284139999996</v>
      </c>
      <c r="T75" s="5">
        <f t="shared" si="20"/>
        <v>-1.1899056499999858</v>
      </c>
      <c r="U75" s="5">
        <f t="shared" si="20"/>
        <v>-25.071418280000017</v>
      </c>
      <c r="V75" s="5">
        <f t="shared" si="20"/>
        <v>-16.51777982000003</v>
      </c>
      <c r="W75" s="5">
        <f t="shared" si="20"/>
        <v>30.752850139999993</v>
      </c>
      <c r="X75" s="5">
        <f t="shared" si="20"/>
        <v>-32.064398310000001</v>
      </c>
      <c r="Y75" s="5">
        <f t="shared" si="20"/>
        <v>22.949647410000026</v>
      </c>
      <c r="Z75" s="5">
        <f t="shared" si="20"/>
        <v>-15.41385836000002</v>
      </c>
      <c r="AA75" s="5">
        <f t="shared" si="20"/>
        <v>45.524700660000008</v>
      </c>
      <c r="AB75" s="5">
        <f t="shared" si="20"/>
        <v>-7.6164479099999909</v>
      </c>
      <c r="AC75" s="5">
        <f t="shared" si="20"/>
        <v>-15.396853370000002</v>
      </c>
      <c r="AD75" s="5">
        <f t="shared" si="20"/>
        <v>-35.380800640000004</v>
      </c>
      <c r="AE75" s="5">
        <f t="shared" si="20"/>
        <v>-39.936283400000008</v>
      </c>
      <c r="AF75" s="5">
        <f t="shared" si="20"/>
        <v>-28.53852873000001</v>
      </c>
      <c r="AG75" s="5">
        <f t="shared" si="20"/>
        <v>-15.927303300000005</v>
      </c>
      <c r="AH75" s="5">
        <f t="shared" si="20"/>
        <v>-16.135580290000021</v>
      </c>
      <c r="AI75" s="7">
        <f t="shared" si="6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46.016521150000017</v>
      </c>
      <c r="E76" s="5">
        <f t="shared" si="21"/>
        <v>60</v>
      </c>
      <c r="F76" s="5">
        <f t="shared" si="21"/>
        <v>21.591768170000002</v>
      </c>
      <c r="G76" s="5">
        <f t="shared" si="21"/>
        <v>-35.053714840000012</v>
      </c>
      <c r="H76" s="5">
        <f t="shared" si="21"/>
        <v>-5.3843024599999865</v>
      </c>
      <c r="I76" s="5">
        <f t="shared" si="21"/>
        <v>-28.421111049999997</v>
      </c>
      <c r="J76" s="5">
        <f t="shared" si="21"/>
        <v>7.1978439799999983</v>
      </c>
      <c r="K76" s="5">
        <f t="shared" si="21"/>
        <v>-3.1764387599999999</v>
      </c>
      <c r="L76" s="5">
        <f t="shared" si="21"/>
        <v>31.208095069999985</v>
      </c>
      <c r="M76" s="5">
        <f t="shared" si="21"/>
        <v>26.799590929999979</v>
      </c>
      <c r="N76" s="5">
        <f t="shared" si="21"/>
        <v>7.949408099999971</v>
      </c>
      <c r="O76" s="5">
        <f t="shared" si="21"/>
        <v>-1.2389460699999972</v>
      </c>
      <c r="P76" s="5">
        <f t="shared" si="21"/>
        <v>-51.852023920000001</v>
      </c>
      <c r="Q76" s="5">
        <f t="shared" si="21"/>
        <v>-43.337512080000025</v>
      </c>
      <c r="R76" s="5">
        <f t="shared" si="21"/>
        <v>8.3302684100000022</v>
      </c>
      <c r="S76" s="5">
        <f t="shared" si="21"/>
        <v>52.556896559999998</v>
      </c>
      <c r="T76" s="5">
        <f t="shared" si="21"/>
        <v>15.241623939999997</v>
      </c>
      <c r="U76" s="5">
        <f t="shared" si="21"/>
        <v>-18.427665760000025</v>
      </c>
      <c r="V76" s="5">
        <f t="shared" si="21"/>
        <v>-16.854234029999986</v>
      </c>
      <c r="W76" s="5">
        <f t="shared" si="21"/>
        <v>12.503332010000022</v>
      </c>
      <c r="X76" s="5">
        <f t="shared" si="21"/>
        <v>-29.336395359999997</v>
      </c>
      <c r="Y76" s="5">
        <f t="shared" si="21"/>
        <v>14.114284820000023</v>
      </c>
      <c r="Z76" s="5">
        <f t="shared" si="21"/>
        <v>-3.5169662499999816</v>
      </c>
      <c r="AA76" s="5">
        <f t="shared" si="21"/>
        <v>30.177843789999997</v>
      </c>
      <c r="AB76" s="5">
        <f t="shared" si="21"/>
        <v>8.355949570000007</v>
      </c>
      <c r="AC76" s="5">
        <f t="shared" si="21"/>
        <v>7.4836899999866091E-3</v>
      </c>
      <c r="AD76" s="5">
        <f t="shared" si="21"/>
        <v>-46.280038830000009</v>
      </c>
      <c r="AE76" s="5">
        <f t="shared" si="21"/>
        <v>-27.334283199999987</v>
      </c>
      <c r="AF76" s="5">
        <f t="shared" si="21"/>
        <v>-17.373178539999984</v>
      </c>
      <c r="AG76" s="5">
        <f t="shared" si="21"/>
        <v>-3.8369477900000106</v>
      </c>
      <c r="AH76" s="5">
        <f t="shared" si="21"/>
        <v>-10.289986540000001</v>
      </c>
      <c r="AI76" s="7">
        <f t="shared" si="6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42.902487089999987</v>
      </c>
      <c r="E77" s="5">
        <f t="shared" si="22"/>
        <v>60</v>
      </c>
      <c r="F77" s="5">
        <f t="shared" si="22"/>
        <v>24.995488610000002</v>
      </c>
      <c r="G77" s="5">
        <f t="shared" si="22"/>
        <v>-38.848004140000015</v>
      </c>
      <c r="H77" s="5">
        <f t="shared" si="22"/>
        <v>18.729230350000005</v>
      </c>
      <c r="I77" s="5">
        <f t="shared" si="22"/>
        <v>7.7916663500000176</v>
      </c>
      <c r="J77" s="5">
        <f t="shared" si="22"/>
        <v>-5.0005960100000237</v>
      </c>
      <c r="K77" s="5">
        <f t="shared" si="22"/>
        <v>19.032382819999981</v>
      </c>
      <c r="L77" s="5">
        <f t="shared" si="22"/>
        <v>56.896774150000027</v>
      </c>
      <c r="M77" s="5">
        <f t="shared" si="22"/>
        <v>32.581947499999991</v>
      </c>
      <c r="N77" s="5">
        <f t="shared" si="22"/>
        <v>0.93771153000002982</v>
      </c>
      <c r="O77" s="5">
        <f t="shared" si="22"/>
        <v>-1.9264023700000195</v>
      </c>
      <c r="P77" s="5">
        <f t="shared" si="22"/>
        <v>-51.958608170000019</v>
      </c>
      <c r="Q77" s="5">
        <f t="shared" si="22"/>
        <v>-45.681692760000011</v>
      </c>
      <c r="R77" s="5">
        <f t="shared" si="22"/>
        <v>4.3825854800000172</v>
      </c>
      <c r="S77" s="5">
        <f t="shared" si="22"/>
        <v>34.290257669999974</v>
      </c>
      <c r="T77" s="5">
        <f t="shared" si="22"/>
        <v>18.368351340000018</v>
      </c>
      <c r="U77" s="5">
        <f t="shared" si="22"/>
        <v>-24.504688369999982</v>
      </c>
      <c r="V77" s="5">
        <f t="shared" si="22"/>
        <v>-12.172880180000021</v>
      </c>
      <c r="W77" s="5">
        <f t="shared" si="22"/>
        <v>20.163543579999967</v>
      </c>
      <c r="X77" s="5">
        <f t="shared" si="22"/>
        <v>-45.299922540000026</v>
      </c>
      <c r="Y77" s="5">
        <f t="shared" si="22"/>
        <v>-26.140744699999999</v>
      </c>
      <c r="Z77" s="5">
        <f t="shared" si="22"/>
        <v>20.82252508000002</v>
      </c>
      <c r="AA77" s="5">
        <f t="shared" si="22"/>
        <v>29.702390349999973</v>
      </c>
      <c r="AB77" s="5">
        <f t="shared" si="22"/>
        <v>22.275381640000006</v>
      </c>
      <c r="AC77" s="5">
        <f t="shared" si="22"/>
        <v>-13.458493500000003</v>
      </c>
      <c r="AD77" s="5">
        <f t="shared" si="22"/>
        <v>-41.874643260000013</v>
      </c>
      <c r="AE77" s="5">
        <f t="shared" si="22"/>
        <v>-2.179247370000013</v>
      </c>
      <c r="AF77" s="5">
        <f t="shared" si="22"/>
        <v>-7.1009002600000031</v>
      </c>
      <c r="AG77" s="5">
        <f t="shared" si="22"/>
        <v>21.024300390000008</v>
      </c>
      <c r="AH77" s="5">
        <f t="shared" si="22"/>
        <v>-16.192302770000012</v>
      </c>
      <c r="AI77" s="7">
        <f t="shared" si="6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52.591616619999996</v>
      </c>
      <c r="E78" s="5">
        <f t="shared" si="23"/>
        <v>60</v>
      </c>
      <c r="F78" s="5">
        <f t="shared" si="23"/>
        <v>40.674276020000001</v>
      </c>
      <c r="G78" s="5">
        <f t="shared" si="23"/>
        <v>-46.468269710000001</v>
      </c>
      <c r="H78" s="5">
        <f t="shared" si="23"/>
        <v>29.536571239999965</v>
      </c>
      <c r="I78" s="5">
        <f t="shared" si="23"/>
        <v>-13.60353218000003</v>
      </c>
      <c r="J78" s="5">
        <f t="shared" si="23"/>
        <v>-4.558180820000004</v>
      </c>
      <c r="K78" s="5">
        <f t="shared" si="23"/>
        <v>17.591208820000013</v>
      </c>
      <c r="L78" s="5">
        <f t="shared" si="23"/>
        <v>37.991601959999997</v>
      </c>
      <c r="M78" s="5">
        <f t="shared" si="23"/>
        <v>16.146483890000003</v>
      </c>
      <c r="N78" s="5">
        <f t="shared" si="23"/>
        <v>-12.68755153999998</v>
      </c>
      <c r="O78" s="5">
        <f t="shared" si="23"/>
        <v>9.8701038000000025</v>
      </c>
      <c r="P78" s="5">
        <f t="shared" si="23"/>
        <v>-51.764215239999999</v>
      </c>
      <c r="Q78" s="5">
        <f t="shared" si="23"/>
        <v>-51.559663800000003</v>
      </c>
      <c r="R78" s="5">
        <f t="shared" si="23"/>
        <v>-29.034594949999967</v>
      </c>
      <c r="S78" s="5">
        <f t="shared" si="23"/>
        <v>28.623459949999994</v>
      </c>
      <c r="T78" s="5">
        <f t="shared" si="23"/>
        <v>12.16679649999999</v>
      </c>
      <c r="U78" s="5">
        <f t="shared" si="23"/>
        <v>-41.415082329999976</v>
      </c>
      <c r="V78" s="5">
        <f t="shared" si="23"/>
        <v>-28.579750300000001</v>
      </c>
      <c r="W78" s="5">
        <f t="shared" si="23"/>
        <v>8.5699786800000268</v>
      </c>
      <c r="X78" s="5">
        <f t="shared" si="23"/>
        <v>-41.406655409999985</v>
      </c>
      <c r="Y78" s="5">
        <f t="shared" si="23"/>
        <v>-34.28927182000001</v>
      </c>
      <c r="Z78" s="5">
        <f t="shared" si="23"/>
        <v>-7.0819800799999939</v>
      </c>
      <c r="AA78" s="5">
        <f t="shared" si="23"/>
        <v>38.832870719999988</v>
      </c>
      <c r="AB78" s="5">
        <f t="shared" si="23"/>
        <v>9.7808906700000051</v>
      </c>
      <c r="AC78" s="5">
        <f t="shared" si="23"/>
        <v>-21.357762329999986</v>
      </c>
      <c r="AD78" s="5">
        <f t="shared" si="23"/>
        <v>-35.154782859999997</v>
      </c>
      <c r="AE78" s="5">
        <f t="shared" si="23"/>
        <v>7.2414725000000004</v>
      </c>
      <c r="AF78" s="5">
        <f t="shared" si="23"/>
        <v>1.6639259600000145</v>
      </c>
      <c r="AG78" s="5">
        <f t="shared" si="23"/>
        <v>30.57168956999999</v>
      </c>
      <c r="AH78" s="5">
        <f t="shared" si="23"/>
        <v>-7.4148643100000129</v>
      </c>
      <c r="AI78" s="7">
        <f t="shared" si="6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28.048824460000002</v>
      </c>
      <c r="E79" s="5">
        <f t="shared" si="24"/>
        <v>60</v>
      </c>
      <c r="F79" s="5">
        <f t="shared" si="24"/>
        <v>40.43902456999998</v>
      </c>
      <c r="G79" s="5">
        <f t="shared" si="24"/>
        <v>-21.588874729999986</v>
      </c>
      <c r="H79" s="5">
        <f t="shared" si="24"/>
        <v>19.225617839999991</v>
      </c>
      <c r="I79" s="5">
        <f t="shared" si="24"/>
        <v>-9.6007935000000089</v>
      </c>
      <c r="J79" s="5">
        <f t="shared" si="24"/>
        <v>-17.648141890000002</v>
      </c>
      <c r="K79" s="5">
        <f t="shared" si="24"/>
        <v>7.4400111800000062</v>
      </c>
      <c r="L79" s="5">
        <f t="shared" si="24"/>
        <v>46.257527950000011</v>
      </c>
      <c r="M79" s="5">
        <f t="shared" si="24"/>
        <v>11.424237639999987</v>
      </c>
      <c r="N79" s="5">
        <f t="shared" si="24"/>
        <v>-25.916422849999972</v>
      </c>
      <c r="O79" s="5">
        <f t="shared" si="24"/>
        <v>-19.448343769999994</v>
      </c>
      <c r="P79" s="5">
        <f t="shared" si="24"/>
        <v>-51.741063490000002</v>
      </c>
      <c r="Q79" s="5">
        <f t="shared" si="24"/>
        <v>-50.044661050000002</v>
      </c>
      <c r="R79" s="5">
        <f t="shared" si="24"/>
        <v>-43.937239450000007</v>
      </c>
      <c r="S79" s="5">
        <f t="shared" si="24"/>
        <v>12.995461899999995</v>
      </c>
      <c r="T79" s="5">
        <f t="shared" si="24"/>
        <v>20.234425869999974</v>
      </c>
      <c r="U79" s="5">
        <f t="shared" si="24"/>
        <v>-48.059939420000013</v>
      </c>
      <c r="V79" s="5">
        <f t="shared" si="24"/>
        <v>-26.134882110000014</v>
      </c>
      <c r="W79" s="5">
        <f t="shared" si="24"/>
        <v>8.2924722899999956</v>
      </c>
      <c r="X79" s="5">
        <f t="shared" si="24"/>
        <v>-38.798531899999979</v>
      </c>
      <c r="Y79" s="5">
        <f t="shared" si="24"/>
        <v>-28.256956199999976</v>
      </c>
      <c r="Z79" s="5">
        <f t="shared" si="24"/>
        <v>-48.806302890000012</v>
      </c>
      <c r="AA79" s="5">
        <f t="shared" si="24"/>
        <v>1.0878984300000241</v>
      </c>
      <c r="AB79" s="5">
        <f t="shared" si="24"/>
        <v>-1.7471620400000027</v>
      </c>
      <c r="AC79" s="5">
        <f t="shared" si="24"/>
        <v>-35.535629429999986</v>
      </c>
      <c r="AD79" s="5">
        <f t="shared" si="24"/>
        <v>-43.057502979999995</v>
      </c>
      <c r="AE79" s="5">
        <f t="shared" si="24"/>
        <v>2.5638524699999721</v>
      </c>
      <c r="AF79" s="5">
        <f t="shared" si="24"/>
        <v>-6.3951711899999708</v>
      </c>
      <c r="AG79" s="5">
        <f t="shared" si="24"/>
        <v>11.736636509999997</v>
      </c>
      <c r="AH79" s="5">
        <f t="shared" si="24"/>
        <v>-31.359001830000011</v>
      </c>
      <c r="AI79" s="7">
        <f t="shared" si="6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36.688683019999992</v>
      </c>
      <c r="E80" s="5">
        <f t="shared" si="25"/>
        <v>60</v>
      </c>
      <c r="F80" s="5">
        <f t="shared" si="25"/>
        <v>-44.099526789999999</v>
      </c>
      <c r="G80" s="5">
        <f t="shared" si="25"/>
        <v>-6.7651019500000018</v>
      </c>
      <c r="H80" s="5">
        <f t="shared" si="25"/>
        <v>37.61670746999998</v>
      </c>
      <c r="I80" s="5">
        <f t="shared" si="25"/>
        <v>-18.684432739999991</v>
      </c>
      <c r="J80" s="5">
        <f t="shared" si="25"/>
        <v>-17.10757971</v>
      </c>
      <c r="K80" s="5">
        <f t="shared" si="25"/>
        <v>3.2365945299999908</v>
      </c>
      <c r="L80" s="5">
        <f t="shared" si="25"/>
        <v>46.24046104</v>
      </c>
      <c r="M80" s="5">
        <f t="shared" si="25"/>
        <v>25.439736160000027</v>
      </c>
      <c r="N80" s="5">
        <f t="shared" si="25"/>
        <v>-27.241039899999972</v>
      </c>
      <c r="O80" s="5">
        <f t="shared" si="25"/>
        <v>-18.719640340000037</v>
      </c>
      <c r="P80" s="5">
        <f t="shared" si="25"/>
        <v>-51.748159799999996</v>
      </c>
      <c r="Q80" s="5">
        <f t="shared" si="25"/>
        <v>-49.750695949999972</v>
      </c>
      <c r="R80" s="5">
        <f t="shared" si="25"/>
        <v>-26.608202910000003</v>
      </c>
      <c r="S80" s="5">
        <f t="shared" si="25"/>
        <v>20.789644179999982</v>
      </c>
      <c r="T80" s="5">
        <f t="shared" si="25"/>
        <v>42.885436889999973</v>
      </c>
      <c r="U80" s="5">
        <f t="shared" si="25"/>
        <v>-13.580959230000008</v>
      </c>
      <c r="V80" s="5">
        <f t="shared" si="25"/>
        <v>28.570739800000009</v>
      </c>
      <c r="W80" s="5">
        <f t="shared" si="25"/>
        <v>37.354032869999969</v>
      </c>
      <c r="X80" s="5">
        <f t="shared" si="25"/>
        <v>22.966775380000005</v>
      </c>
      <c r="Y80" s="5">
        <f t="shared" si="25"/>
        <v>41.68118342999999</v>
      </c>
      <c r="Z80" s="5">
        <f t="shared" si="25"/>
        <v>-19.658965859999995</v>
      </c>
      <c r="AA80" s="5">
        <f t="shared" si="25"/>
        <v>6.5910947600000185</v>
      </c>
      <c r="AB80" s="5">
        <f t="shared" si="25"/>
        <v>-0.29241641000001906</v>
      </c>
      <c r="AC80" s="5">
        <f t="shared" si="25"/>
        <v>-31.279385560000016</v>
      </c>
      <c r="AD80" s="5">
        <f t="shared" si="25"/>
        <v>-40.169171709999986</v>
      </c>
      <c r="AE80" s="5">
        <f t="shared" si="25"/>
        <v>-9.0609844400000092</v>
      </c>
      <c r="AF80" s="5">
        <f t="shared" si="25"/>
        <v>-4.8726557099999894</v>
      </c>
      <c r="AG80" s="5">
        <f t="shared" si="25"/>
        <v>-20.135421170000015</v>
      </c>
      <c r="AH80" s="5">
        <f t="shared" si="25"/>
        <v>-23.178275179999986</v>
      </c>
      <c r="AI80" s="7">
        <f t="shared" si="6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19.196608539999986</v>
      </c>
      <c r="E81" s="5">
        <f t="shared" si="26"/>
        <v>50.53155486</v>
      </c>
      <c r="F81" s="5">
        <f t="shared" si="26"/>
        <v>-45</v>
      </c>
      <c r="G81" s="5">
        <f t="shared" si="26"/>
        <v>-31.686849840000008</v>
      </c>
      <c r="H81" s="5">
        <f t="shared" si="26"/>
        <v>7.8241696699999892</v>
      </c>
      <c r="I81" s="5">
        <f t="shared" si="26"/>
        <v>3.2952604699999846</v>
      </c>
      <c r="J81" s="5">
        <f t="shared" si="26"/>
        <v>-0.66567170999999803</v>
      </c>
      <c r="K81" s="5">
        <f t="shared" si="26"/>
        <v>12.458351710000009</v>
      </c>
      <c r="L81" s="5">
        <f t="shared" si="26"/>
        <v>54.941748499999989</v>
      </c>
      <c r="M81" s="5">
        <f t="shared" si="26"/>
        <v>14.693955859999996</v>
      </c>
      <c r="N81" s="5">
        <f t="shared" si="26"/>
        <v>-9.3201700399999794</v>
      </c>
      <c r="O81" s="5">
        <f t="shared" si="26"/>
        <v>-5.2228826799999872</v>
      </c>
      <c r="P81" s="5">
        <f t="shared" si="26"/>
        <v>-51.769980989999993</v>
      </c>
      <c r="Q81" s="5">
        <f t="shared" si="26"/>
        <v>-45.862622140000013</v>
      </c>
      <c r="R81" s="5">
        <f t="shared" si="26"/>
        <v>-20.81033171</v>
      </c>
      <c r="S81" s="5">
        <f t="shared" si="26"/>
        <v>56.954935030000001</v>
      </c>
      <c r="T81" s="5">
        <f t="shared" si="26"/>
        <v>9.9710231799999711</v>
      </c>
      <c r="U81" s="5">
        <f t="shared" si="26"/>
        <v>-10.096666030000019</v>
      </c>
      <c r="V81" s="5">
        <f t="shared" si="26"/>
        <v>17.831617629999993</v>
      </c>
      <c r="W81" s="5">
        <f t="shared" si="26"/>
        <v>4.0191568199999992</v>
      </c>
      <c r="X81" s="5">
        <f t="shared" si="26"/>
        <v>11.734636230000021</v>
      </c>
      <c r="Y81" s="5">
        <f t="shared" si="26"/>
        <v>31.735343599999993</v>
      </c>
      <c r="Z81" s="5">
        <f t="shared" si="26"/>
        <v>4.7361481299999895</v>
      </c>
      <c r="AA81" s="5">
        <f t="shared" si="26"/>
        <v>16.135290569999995</v>
      </c>
      <c r="AB81" s="5">
        <f t="shared" si="26"/>
        <v>-4.5878190200000155</v>
      </c>
      <c r="AC81" s="5">
        <f t="shared" si="26"/>
        <v>-3.9048466200000043</v>
      </c>
      <c r="AD81" s="5">
        <f t="shared" si="26"/>
        <v>-17.783249019999985</v>
      </c>
      <c r="AE81" s="5">
        <f t="shared" si="26"/>
        <v>-29.790577599999985</v>
      </c>
      <c r="AF81" s="5">
        <f t="shared" si="26"/>
        <v>-8.9743287699999996</v>
      </c>
      <c r="AG81" s="5">
        <f t="shared" si="26"/>
        <v>-30.650393619999988</v>
      </c>
      <c r="AH81" s="5">
        <f t="shared" si="26"/>
        <v>-8.2786639100000059</v>
      </c>
      <c r="AI81" s="7">
        <f t="shared" si="6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18.796709419999992</v>
      </c>
      <c r="E82" s="5">
        <f t="shared" si="27"/>
        <v>-7.6852518199999906</v>
      </c>
      <c r="F82" s="5">
        <f t="shared" si="27"/>
        <v>24.391451970000006</v>
      </c>
      <c r="G82" s="5">
        <f t="shared" si="27"/>
        <v>-40.390660359999998</v>
      </c>
      <c r="H82" s="5">
        <f t="shared" si="27"/>
        <v>5.2976589599999926</v>
      </c>
      <c r="I82" s="5">
        <f t="shared" si="27"/>
        <v>52.638530680000002</v>
      </c>
      <c r="J82" s="5">
        <f t="shared" si="27"/>
        <v>1.9760222799999951</v>
      </c>
      <c r="K82" s="5">
        <f t="shared" si="27"/>
        <v>-11.129854700000017</v>
      </c>
      <c r="L82" s="5">
        <f t="shared" si="27"/>
        <v>28.320372530000004</v>
      </c>
      <c r="M82" s="5">
        <f t="shared" si="27"/>
        <v>19.509350629999993</v>
      </c>
      <c r="N82" s="5">
        <f t="shared" si="27"/>
        <v>0.30885548999999912</v>
      </c>
      <c r="O82" s="5">
        <f t="shared" si="27"/>
        <v>16.225330579999998</v>
      </c>
      <c r="P82" s="5">
        <f t="shared" si="27"/>
        <v>-23.087322450000002</v>
      </c>
      <c r="Q82" s="5">
        <f t="shared" si="27"/>
        <v>-21.250722329999995</v>
      </c>
      <c r="R82" s="5">
        <f t="shared" si="27"/>
        <v>-7.9979003700000106</v>
      </c>
      <c r="S82" s="5">
        <f t="shared" si="27"/>
        <v>48.355638429999992</v>
      </c>
      <c r="T82" s="5">
        <f t="shared" si="27"/>
        <v>8.2695571099999796</v>
      </c>
      <c r="U82" s="5">
        <f t="shared" si="27"/>
        <v>-24.736168410000005</v>
      </c>
      <c r="V82" s="5">
        <f t="shared" si="27"/>
        <v>21.085360959999974</v>
      </c>
      <c r="W82" s="5">
        <f t="shared" si="27"/>
        <v>-18.502704060000013</v>
      </c>
      <c r="X82" s="5">
        <f t="shared" si="27"/>
        <v>-7.3985062699999986</v>
      </c>
      <c r="Y82" s="5">
        <f t="shared" si="27"/>
        <v>10.766784369999993</v>
      </c>
      <c r="Z82" s="5">
        <f t="shared" si="27"/>
        <v>4.6690081399999883</v>
      </c>
      <c r="AA82" s="5">
        <f t="shared" si="27"/>
        <v>-3.3677708399999844</v>
      </c>
      <c r="AB82" s="5">
        <f t="shared" si="27"/>
        <v>-11.585073449999996</v>
      </c>
      <c r="AC82" s="5">
        <f t="shared" si="27"/>
        <v>-11.324402020000015</v>
      </c>
      <c r="AD82" s="5">
        <f t="shared" si="27"/>
        <v>-16.006199420000002</v>
      </c>
      <c r="AE82" s="5">
        <f t="shared" si="27"/>
        <v>-21.235595759999988</v>
      </c>
      <c r="AF82" s="5">
        <f t="shared" si="27"/>
        <v>-13.484994739999998</v>
      </c>
      <c r="AG82" s="5">
        <f t="shared" si="27"/>
        <v>-8.50254975</v>
      </c>
      <c r="AH82" s="5">
        <f t="shared" si="27"/>
        <v>-2.0603924800000115</v>
      </c>
      <c r="AI82" s="7">
        <f t="shared" si="6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16.775094779999989</v>
      </c>
      <c r="E83" s="5">
        <f t="shared" si="28"/>
        <v>-38.67511502</v>
      </c>
      <c r="F83" s="5">
        <f t="shared" si="28"/>
        <v>37.468904859999988</v>
      </c>
      <c r="G83" s="5">
        <f t="shared" si="28"/>
        <v>19.988283140000007</v>
      </c>
      <c r="H83" s="5">
        <f t="shared" si="28"/>
        <v>53</v>
      </c>
      <c r="I83" s="5">
        <f t="shared" si="28"/>
        <v>53</v>
      </c>
      <c r="J83" s="5">
        <f t="shared" si="28"/>
        <v>25.522813189999965</v>
      </c>
      <c r="K83" s="5">
        <f t="shared" si="28"/>
        <v>5.5013283000000115</v>
      </c>
      <c r="L83" s="5">
        <f t="shared" si="28"/>
        <v>26.69536785999999</v>
      </c>
      <c r="M83" s="5">
        <f t="shared" si="28"/>
        <v>20.959818130000016</v>
      </c>
      <c r="N83" s="5">
        <f t="shared" si="28"/>
        <v>4.5014005299999766</v>
      </c>
      <c r="O83" s="5">
        <f t="shared" si="28"/>
        <v>23.785730149999978</v>
      </c>
      <c r="P83" s="5">
        <f t="shared" si="28"/>
        <v>-21.330234690000005</v>
      </c>
      <c r="Q83" s="5">
        <f t="shared" si="28"/>
        <v>-21.628858140000013</v>
      </c>
      <c r="R83" s="5">
        <f t="shared" si="28"/>
        <v>-28.979492720000003</v>
      </c>
      <c r="S83" s="5">
        <f t="shared" si="28"/>
        <v>41.606780579999999</v>
      </c>
      <c r="T83" s="5">
        <f t="shared" si="28"/>
        <v>24.496387730000009</v>
      </c>
      <c r="U83" s="5">
        <f t="shared" si="28"/>
        <v>-21.147705300000027</v>
      </c>
      <c r="V83" s="5">
        <f t="shared" si="28"/>
        <v>6.4901814999999914</v>
      </c>
      <c r="W83" s="5">
        <f t="shared" si="28"/>
        <v>-6.417493030000017</v>
      </c>
      <c r="X83" s="5">
        <f t="shared" si="28"/>
        <v>-25.84553922000002</v>
      </c>
      <c r="Y83" s="5">
        <f t="shared" si="28"/>
        <v>-8.6757470900000229</v>
      </c>
      <c r="Z83" s="5">
        <f t="shared" si="28"/>
        <v>3.3545034699999903</v>
      </c>
      <c r="AA83" s="5">
        <f t="shared" si="28"/>
        <v>-21.745347759999987</v>
      </c>
      <c r="AB83" s="5">
        <f t="shared" si="28"/>
        <v>-26.480486300000003</v>
      </c>
      <c r="AC83" s="5">
        <f t="shared" si="28"/>
        <v>-10.048247099999983</v>
      </c>
      <c r="AD83" s="5">
        <f t="shared" si="28"/>
        <v>-13.043249069999995</v>
      </c>
      <c r="AE83" s="5">
        <f t="shared" si="28"/>
        <v>-8.0971135900000064</v>
      </c>
      <c r="AF83" s="5">
        <f t="shared" si="28"/>
        <v>-19.999062009999996</v>
      </c>
      <c r="AG83" s="5">
        <f t="shared" si="28"/>
        <v>-1.5650688599999967</v>
      </c>
      <c r="AH83" s="5">
        <f t="shared" si="28"/>
        <v>1.9394484299999704</v>
      </c>
      <c r="AI83" s="7">
        <f t="shared" si="6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29">SUM(E60:E83)</f>
        <v>1144.9090947099999</v>
      </c>
      <c r="F84" s="7">
        <f t="shared" si="29"/>
        <v>398.11893448000001</v>
      </c>
      <c r="G84" s="7">
        <f t="shared" si="29"/>
        <v>-661.56235535999997</v>
      </c>
      <c r="H84" s="7">
        <f t="shared" si="29"/>
        <v>-130.94322282000013</v>
      </c>
      <c r="I84" s="7">
        <f t="shared" si="29"/>
        <v>296.45778664999989</v>
      </c>
      <c r="J84" s="7">
        <f t="shared" si="29"/>
        <v>364.25565953999984</v>
      </c>
      <c r="K84" s="7">
        <f t="shared" si="29"/>
        <v>84.745192050000014</v>
      </c>
      <c r="L84" s="7">
        <f t="shared" si="29"/>
        <v>417.00440314999997</v>
      </c>
      <c r="M84" s="7">
        <f t="shared" si="29"/>
        <v>606.0331823099998</v>
      </c>
      <c r="N84" s="7">
        <f t="shared" si="29"/>
        <v>-203.64237396999997</v>
      </c>
      <c r="O84" s="7">
        <f t="shared" si="29"/>
        <v>101.42546667999989</v>
      </c>
      <c r="P84" s="7">
        <f t="shared" si="29"/>
        <v>-300.46815635999997</v>
      </c>
      <c r="Q84" s="7">
        <f t="shared" si="29"/>
        <v>-879.07846628999994</v>
      </c>
      <c r="R84" s="7">
        <f t="shared" si="29"/>
        <v>-60.657408939999989</v>
      </c>
      <c r="S84" s="7">
        <f t="shared" si="29"/>
        <v>258.99040258999997</v>
      </c>
      <c r="T84" s="7">
        <f t="shared" si="29"/>
        <v>509.04657425999994</v>
      </c>
      <c r="U84" s="7">
        <f t="shared" si="29"/>
        <v>-752.31599783000001</v>
      </c>
      <c r="V84" s="7">
        <f t="shared" si="29"/>
        <v>-426.32484647000018</v>
      </c>
      <c r="W84" s="7">
        <f t="shared" si="29"/>
        <v>75.023589289999947</v>
      </c>
      <c r="X84" s="7">
        <f t="shared" si="29"/>
        <v>-432.49853874000001</v>
      </c>
      <c r="Y84" s="7">
        <f t="shared" si="29"/>
        <v>-83.228047660000016</v>
      </c>
      <c r="Z84" s="7">
        <f t="shared" si="29"/>
        <v>-388.35444428</v>
      </c>
      <c r="AA84" s="7">
        <f t="shared" si="29"/>
        <v>-20.28705079999984</v>
      </c>
      <c r="AB84" s="7">
        <f t="shared" si="29"/>
        <v>-187.08925365000005</v>
      </c>
      <c r="AC84" s="7">
        <f t="shared" si="29"/>
        <v>-319.19595191000008</v>
      </c>
      <c r="AD84" s="7">
        <f t="shared" si="29"/>
        <v>-479.0280383700001</v>
      </c>
      <c r="AE84" s="7">
        <f t="shared" si="29"/>
        <v>-480.50313658000005</v>
      </c>
      <c r="AF84" s="7">
        <f t="shared" si="29"/>
        <v>-304.3492840699999</v>
      </c>
      <c r="AG84" s="7">
        <f t="shared" si="29"/>
        <v>-232.95775721000012</v>
      </c>
      <c r="AH84" s="7">
        <f t="shared" si="29"/>
        <v>-217.90957833000007</v>
      </c>
      <c r="AI84" s="7">
        <f t="shared" si="6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18" priority="9" operator="lessThan">
      <formula>-0.001</formula>
    </cfRule>
  </conditionalFormatting>
  <conditionalFormatting sqref="D60:AI84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D32:AH55">
    <cfRule type="cellIs" dxfId="15" priority="6" operator="lessThan">
      <formula>-0.001</formula>
    </cfRule>
  </conditionalFormatting>
  <conditionalFormatting sqref="D32:AI56">
    <cfRule type="cellIs" dxfId="14" priority="4" operator="lessThan">
      <formula>0</formula>
    </cfRule>
    <cfRule type="cellIs" dxfId="13" priority="5" operator="greaterThan">
      <formula>0</formula>
    </cfRule>
  </conditionalFormatting>
  <conditionalFormatting sqref="D4:AH27">
    <cfRule type="cellIs" dxfId="12" priority="3" operator="lessThan">
      <formula>-0.001</formula>
    </cfRule>
  </conditionalFormatting>
  <conditionalFormatting sqref="D4:AI28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 t="shared" ref="AH4:AH28" si="0"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 t="shared" si="0"/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 t="shared" si="0"/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 t="shared" si="0"/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 t="shared" si="0"/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 t="shared" si="0"/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 t="shared" si="0"/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 t="shared" si="0"/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 t="shared" si="0"/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 t="shared" si="0"/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 t="shared" si="0"/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 t="shared" si="0"/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 t="shared" si="0"/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 t="shared" si="0"/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 t="shared" si="0"/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 t="shared" si="0"/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 t="shared" si="0"/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 t="shared" si="0"/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 t="shared" si="0"/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 t="shared" si="0"/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 t="shared" si="0"/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1">SUM(E4:E27)</f>
        <v>149.88939743999998</v>
      </c>
      <c r="F28" s="7">
        <f t="shared" si="1"/>
        <v>48.295600399999984</v>
      </c>
      <c r="G28" s="7">
        <f t="shared" si="1"/>
        <v>218.70333880999988</v>
      </c>
      <c r="H28" s="7">
        <f t="shared" si="1"/>
        <v>37.883480720000037</v>
      </c>
      <c r="I28" s="7">
        <f t="shared" si="1"/>
        <v>25.355539420000014</v>
      </c>
      <c r="J28" s="7">
        <f t="shared" si="1"/>
        <v>57.735000679999985</v>
      </c>
      <c r="K28" s="7">
        <f t="shared" si="1"/>
        <v>7.1984053500000016</v>
      </c>
      <c r="L28" s="7">
        <f t="shared" si="1"/>
        <v>64.020986649999941</v>
      </c>
      <c r="M28" s="7">
        <f t="shared" si="1"/>
        <v>17.74172622999999</v>
      </c>
      <c r="N28" s="7">
        <f t="shared" si="1"/>
        <v>0</v>
      </c>
      <c r="O28" s="7">
        <f t="shared" si="1"/>
        <v>69.225004179999985</v>
      </c>
      <c r="P28" s="7">
        <f t="shared" si="1"/>
        <v>32.229046000000011</v>
      </c>
      <c r="Q28" s="7">
        <f t="shared" si="1"/>
        <v>350.75359935000006</v>
      </c>
      <c r="R28" s="7">
        <f t="shared" si="1"/>
        <v>208.13703386000003</v>
      </c>
      <c r="S28" s="7">
        <f t="shared" si="1"/>
        <v>329.09906363999983</v>
      </c>
      <c r="T28" s="7">
        <f t="shared" si="1"/>
        <v>36.144799209999988</v>
      </c>
      <c r="U28" s="7">
        <f t="shared" si="1"/>
        <v>122.95126873999997</v>
      </c>
      <c r="V28" s="7">
        <f t="shared" si="1"/>
        <v>5.5040113299999973</v>
      </c>
      <c r="W28" s="7">
        <f t="shared" si="1"/>
        <v>4.7860200699999993</v>
      </c>
      <c r="X28" s="7">
        <f t="shared" si="1"/>
        <v>410.72319842999997</v>
      </c>
      <c r="Y28" s="7">
        <f t="shared" si="1"/>
        <v>292.23809512999998</v>
      </c>
      <c r="Z28" s="7">
        <f t="shared" si="1"/>
        <v>213.74975818999997</v>
      </c>
      <c r="AA28" s="7">
        <f t="shared" si="1"/>
        <v>115.06616327999998</v>
      </c>
      <c r="AB28" s="7">
        <f t="shared" si="1"/>
        <v>72.566562830000009</v>
      </c>
      <c r="AC28" s="7">
        <f t="shared" si="1"/>
        <v>2.5914150099999773</v>
      </c>
      <c r="AD28" s="7">
        <f t="shared" si="1"/>
        <v>0</v>
      </c>
      <c r="AE28" s="7">
        <f t="shared" si="1"/>
        <v>1.9143589300000123</v>
      </c>
      <c r="AF28" s="7">
        <f t="shared" si="1"/>
        <v>89.790801810000033</v>
      </c>
      <c r="AG28" s="7">
        <f t="shared" si="1"/>
        <v>246.61130417999993</v>
      </c>
      <c r="AH28" s="7">
        <f t="shared" si="0"/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 t="shared" ref="AH32:AH56" si="2"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 t="shared" si="2"/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 t="shared" si="2"/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 t="shared" si="2"/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 t="shared" si="2"/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 t="shared" si="2"/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 t="shared" si="2"/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 t="shared" si="2"/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 t="shared" si="2"/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 t="shared" si="2"/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 t="shared" si="2"/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 t="shared" si="2"/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 t="shared" si="2"/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 t="shared" si="2"/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 t="shared" si="2"/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 t="shared" si="2"/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 t="shared" si="2"/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 t="shared" si="2"/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 t="shared" si="2"/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 t="shared" si="2"/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 t="shared" si="2"/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 t="shared" si="2"/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 t="shared" si="2"/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 t="shared" si="2"/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3">SUM(E32:E55)</f>
        <v>-213.0116111099999</v>
      </c>
      <c r="F56" s="7">
        <f t="shared" si="3"/>
        <v>-523.92928620999987</v>
      </c>
      <c r="G56" s="7">
        <f t="shared" si="3"/>
        <v>-129.38159692000002</v>
      </c>
      <c r="H56" s="7">
        <f t="shared" si="3"/>
        <v>-301.72478073999997</v>
      </c>
      <c r="I56" s="7">
        <f t="shared" si="3"/>
        <v>-502.38101001999991</v>
      </c>
      <c r="J56" s="7">
        <f t="shared" si="3"/>
        <v>-811.36507073000007</v>
      </c>
      <c r="K56" s="7">
        <f t="shared" si="3"/>
        <v>-765.32884069999989</v>
      </c>
      <c r="L56" s="7">
        <f t="shared" si="3"/>
        <v>-454.24033562000005</v>
      </c>
      <c r="M56" s="7">
        <f t="shared" si="3"/>
        <v>-421.41037441000014</v>
      </c>
      <c r="N56" s="7">
        <f t="shared" si="3"/>
        <v>-1159.0363353800001</v>
      </c>
      <c r="O56" s="7">
        <f t="shared" si="3"/>
        <v>-814.4956259600001</v>
      </c>
      <c r="P56" s="7">
        <f t="shared" si="3"/>
        <v>-611.93870415000004</v>
      </c>
      <c r="Q56" s="7">
        <f t="shared" si="3"/>
        <v>-406.03292212000002</v>
      </c>
      <c r="R56" s="7">
        <f t="shared" si="3"/>
        <v>-36.084939370000015</v>
      </c>
      <c r="S56" s="7">
        <f t="shared" si="3"/>
        <v>-19.728881300000019</v>
      </c>
      <c r="T56" s="7">
        <f t="shared" si="3"/>
        <v>-319.13715379000007</v>
      </c>
      <c r="U56" s="7">
        <f t="shared" si="3"/>
        <v>-359.38712292999998</v>
      </c>
      <c r="V56" s="7">
        <f t="shared" si="3"/>
        <v>-369.87599545</v>
      </c>
      <c r="W56" s="7">
        <f t="shared" si="3"/>
        <v>-527.46502179000004</v>
      </c>
      <c r="X56" s="7">
        <f t="shared" si="3"/>
        <v>-34.324761569999993</v>
      </c>
      <c r="Y56" s="7">
        <f t="shared" si="3"/>
        <v>-96.886422260000003</v>
      </c>
      <c r="Z56" s="7">
        <f t="shared" si="3"/>
        <v>-303.21452362000008</v>
      </c>
      <c r="AA56" s="7">
        <f t="shared" si="3"/>
        <v>-270.52346017999997</v>
      </c>
      <c r="AB56" s="7">
        <f t="shared" si="3"/>
        <v>-451.42182640000016</v>
      </c>
      <c r="AC56" s="7">
        <f t="shared" si="3"/>
        <v>-604.86905383999988</v>
      </c>
      <c r="AD56" s="7">
        <f t="shared" si="3"/>
        <v>-935.47198529999991</v>
      </c>
      <c r="AE56" s="7">
        <f t="shared" si="3"/>
        <v>-556.09562774999995</v>
      </c>
      <c r="AF56" s="7">
        <f t="shared" si="3"/>
        <v>-460.29967382000007</v>
      </c>
      <c r="AG56" s="7">
        <f t="shared" si="3"/>
        <v>-87.397902730000027</v>
      </c>
      <c r="AH56" s="7">
        <f t="shared" si="2"/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 t="shared" ref="D60:AG60" si="4">D4+D32</f>
        <v>-19.588894840000002</v>
      </c>
      <c r="E60" s="5">
        <f t="shared" si="4"/>
        <v>-34.741382099999988</v>
      </c>
      <c r="F60" s="5">
        <f t="shared" si="4"/>
        <v>-5.4881516700000006</v>
      </c>
      <c r="G60" s="5">
        <f t="shared" si="4"/>
        <v>-17.566325190000008</v>
      </c>
      <c r="H60" s="5">
        <f t="shared" si="4"/>
        <v>-23.606358239999999</v>
      </c>
      <c r="I60" s="5">
        <f t="shared" si="4"/>
        <v>-19.321481879999986</v>
      </c>
      <c r="J60" s="5">
        <f t="shared" si="4"/>
        <v>-37.990574649999992</v>
      </c>
      <c r="K60" s="5">
        <f t="shared" si="4"/>
        <v>-53.546418150000001</v>
      </c>
      <c r="L60" s="5">
        <f t="shared" si="4"/>
        <v>-24.480718639999971</v>
      </c>
      <c r="M60" s="5">
        <f t="shared" si="4"/>
        <v>6.6379466500000035</v>
      </c>
      <c r="N60" s="5">
        <f t="shared" si="4"/>
        <v>-50.609960810000011</v>
      </c>
      <c r="O60" s="5">
        <f t="shared" si="4"/>
        <v>-31.649209080000006</v>
      </c>
      <c r="P60" s="5">
        <f t="shared" si="4"/>
        <v>-22.438437960000016</v>
      </c>
      <c r="Q60" s="5">
        <f t="shared" si="4"/>
        <v>-2.0843503700000099</v>
      </c>
      <c r="R60" s="5">
        <f t="shared" si="4"/>
        <v>-8.3379662200000126</v>
      </c>
      <c r="S60" s="5">
        <f t="shared" si="4"/>
        <v>0.51209112999999462</v>
      </c>
      <c r="T60" s="5">
        <f t="shared" si="4"/>
        <v>-7.4917301300000005</v>
      </c>
      <c r="U60" s="5">
        <f t="shared" si="4"/>
        <v>-28.93763783</v>
      </c>
      <c r="V60" s="5">
        <f t="shared" si="4"/>
        <v>-19.978060460000002</v>
      </c>
      <c r="W60" s="5">
        <f t="shared" si="4"/>
        <v>-7.1142221300000159</v>
      </c>
      <c r="X60" s="5">
        <f t="shared" si="4"/>
        <v>0</v>
      </c>
      <c r="Y60" s="5">
        <f t="shared" si="4"/>
        <v>-20.060638980000007</v>
      </c>
      <c r="Z60" s="5">
        <f t="shared" si="4"/>
        <v>-24.590220150000007</v>
      </c>
      <c r="AA60" s="5">
        <f t="shared" si="4"/>
        <v>3.7956605400000143</v>
      </c>
      <c r="AB60" s="5">
        <f t="shared" si="4"/>
        <v>-4.5424485899999993</v>
      </c>
      <c r="AC60" s="5">
        <f t="shared" si="4"/>
        <v>-3.0796605600000149</v>
      </c>
      <c r="AD60" s="5">
        <f t="shared" si="4"/>
        <v>-20.012660099999991</v>
      </c>
      <c r="AE60" s="5">
        <f t="shared" si="4"/>
        <v>-14.81743883</v>
      </c>
      <c r="AF60" s="5">
        <f t="shared" si="4"/>
        <v>-5.0880290300000013</v>
      </c>
      <c r="AG60" s="5">
        <f t="shared" si="4"/>
        <v>-9.2138295699999873</v>
      </c>
      <c r="AH60" s="7">
        <f t="shared" ref="AH60:AH84" si="5"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AG61" si="6">D5+D33</f>
        <v>-31.300495290000008</v>
      </c>
      <c r="E61" s="5">
        <f t="shared" si="6"/>
        <v>-0.46880586000000335</v>
      </c>
      <c r="F61" s="5">
        <f t="shared" si="6"/>
        <v>-14.24573629999999</v>
      </c>
      <c r="G61" s="5">
        <f t="shared" si="6"/>
        <v>-19.805805450000001</v>
      </c>
      <c r="H61" s="5">
        <f t="shared" si="6"/>
        <v>-15.864864279999985</v>
      </c>
      <c r="I61" s="5">
        <f t="shared" si="6"/>
        <v>-8.8930844600000185</v>
      </c>
      <c r="J61" s="5">
        <f t="shared" si="6"/>
        <v>-32.255328630000008</v>
      </c>
      <c r="K61" s="5">
        <f t="shared" si="6"/>
        <v>-34.977358769999995</v>
      </c>
      <c r="L61" s="5">
        <f t="shared" si="6"/>
        <v>-21.586484339999998</v>
      </c>
      <c r="M61" s="5">
        <f t="shared" si="6"/>
        <v>-21.027530520000013</v>
      </c>
      <c r="N61" s="5">
        <f t="shared" si="6"/>
        <v>-50.986538700000004</v>
      </c>
      <c r="O61" s="5">
        <f t="shared" si="6"/>
        <v>-8.5648793099999878</v>
      </c>
      <c r="P61" s="5">
        <f t="shared" si="6"/>
        <v>0.78923729000001686</v>
      </c>
      <c r="Q61" s="5">
        <f t="shared" si="6"/>
        <v>-4.9239428899999922</v>
      </c>
      <c r="R61" s="5">
        <f t="shared" si="6"/>
        <v>8.7795407500000096</v>
      </c>
      <c r="S61" s="5">
        <f t="shared" si="6"/>
        <v>15.986800010000003</v>
      </c>
      <c r="T61" s="5">
        <f t="shared" si="6"/>
        <v>0.67931153000000677</v>
      </c>
      <c r="U61" s="5">
        <f t="shared" si="6"/>
        <v>-11.768698529999995</v>
      </c>
      <c r="V61" s="5">
        <f t="shared" si="6"/>
        <v>-10.116675200000003</v>
      </c>
      <c r="W61" s="5">
        <f t="shared" si="6"/>
        <v>-2.0932207700000021</v>
      </c>
      <c r="X61" s="5">
        <f t="shared" si="6"/>
        <v>0</v>
      </c>
      <c r="Y61" s="5">
        <f t="shared" si="6"/>
        <v>-14.435031149999986</v>
      </c>
      <c r="Z61" s="5">
        <f t="shared" si="6"/>
        <v>-30.494003740000011</v>
      </c>
      <c r="AA61" s="5">
        <f t="shared" si="6"/>
        <v>-8.6299961099999933</v>
      </c>
      <c r="AB61" s="5">
        <f t="shared" si="6"/>
        <v>-12.128533149999996</v>
      </c>
      <c r="AC61" s="5">
        <f t="shared" si="6"/>
        <v>-4.7851427299999898</v>
      </c>
      <c r="AD61" s="5">
        <f t="shared" si="6"/>
        <v>0</v>
      </c>
      <c r="AE61" s="5">
        <f t="shared" si="6"/>
        <v>-12.689252399999987</v>
      </c>
      <c r="AF61" s="5">
        <f t="shared" si="6"/>
        <v>-11.375368710000004</v>
      </c>
      <c r="AG61" s="5">
        <f t="shared" si="6"/>
        <v>-5.655379840000009</v>
      </c>
      <c r="AH61" s="7">
        <f t="shared" si="5"/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ref="D62:AG62" si="7">D6+D34</f>
        <v>-39.167239279999997</v>
      </c>
      <c r="E62" s="5">
        <f t="shared" si="7"/>
        <v>0.61988793999998393</v>
      </c>
      <c r="F62" s="5">
        <f t="shared" si="7"/>
        <v>-16.997673490000011</v>
      </c>
      <c r="G62" s="5">
        <f t="shared" si="7"/>
        <v>5.7176478599999925</v>
      </c>
      <c r="H62" s="5">
        <f t="shared" si="7"/>
        <v>-15.911226870000014</v>
      </c>
      <c r="I62" s="5">
        <f t="shared" si="7"/>
        <v>-11.090223590000008</v>
      </c>
      <c r="J62" s="5">
        <f t="shared" si="7"/>
        <v>-44.268215959999999</v>
      </c>
      <c r="K62" s="5">
        <f t="shared" si="7"/>
        <v>-41.076172869999994</v>
      </c>
      <c r="L62" s="5">
        <f t="shared" si="7"/>
        <v>-5.507642010000005</v>
      </c>
      <c r="M62" s="5">
        <f t="shared" si="7"/>
        <v>-2.9355805100000296</v>
      </c>
      <c r="N62" s="5">
        <f t="shared" si="7"/>
        <v>-51.76110194999999</v>
      </c>
      <c r="O62" s="5">
        <f t="shared" si="7"/>
        <v>-30.335561960000007</v>
      </c>
      <c r="P62" s="5">
        <f t="shared" si="7"/>
        <v>15.484297139999995</v>
      </c>
      <c r="Q62" s="5">
        <f t="shared" si="7"/>
        <v>-5.2982737800000024</v>
      </c>
      <c r="R62" s="5">
        <f t="shared" si="7"/>
        <v>-1.8287482700000126</v>
      </c>
      <c r="S62" s="5">
        <f t="shared" si="7"/>
        <v>13.817218419999968</v>
      </c>
      <c r="T62" s="5">
        <f t="shared" si="7"/>
        <v>-4.9253621600000059</v>
      </c>
      <c r="U62" s="5">
        <f t="shared" si="7"/>
        <v>-25.488014359999994</v>
      </c>
      <c r="V62" s="5">
        <f t="shared" si="7"/>
        <v>-5.3390776200000118</v>
      </c>
      <c r="W62" s="5">
        <f t="shared" si="7"/>
        <v>0.97558290000000625</v>
      </c>
      <c r="X62" s="5">
        <f t="shared" si="7"/>
        <v>0</v>
      </c>
      <c r="Y62" s="5">
        <f t="shared" si="7"/>
        <v>-11.386097180000007</v>
      </c>
      <c r="Z62" s="5">
        <f t="shared" si="7"/>
        <v>-34.533938809999995</v>
      </c>
      <c r="AA62" s="5">
        <f t="shared" si="7"/>
        <v>-11.324468899999999</v>
      </c>
      <c r="AB62" s="5">
        <f t="shared" si="7"/>
        <v>-22.860889709999988</v>
      </c>
      <c r="AC62" s="5">
        <f t="shared" si="7"/>
        <v>-7.3289369399999984</v>
      </c>
      <c r="AD62" s="5">
        <f t="shared" si="7"/>
        <v>-21.141134370000003</v>
      </c>
      <c r="AE62" s="5">
        <f t="shared" si="7"/>
        <v>-21.589457180000011</v>
      </c>
      <c r="AF62" s="5">
        <f t="shared" si="7"/>
        <v>-15.752929089999995</v>
      </c>
      <c r="AG62" s="5">
        <f t="shared" si="7"/>
        <v>10.590935639999998</v>
      </c>
      <c r="AH62" s="7">
        <f t="shared" si="5"/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ref="D63:AG63" si="8">D7+D35</f>
        <v>-41.038538960000018</v>
      </c>
      <c r="E63" s="5">
        <f t="shared" si="8"/>
        <v>-1.6460853899999819</v>
      </c>
      <c r="F63" s="5">
        <f t="shared" si="8"/>
        <v>-21.790528190000003</v>
      </c>
      <c r="G63" s="5">
        <f t="shared" si="8"/>
        <v>9.6772763200000185</v>
      </c>
      <c r="H63" s="5">
        <f t="shared" si="8"/>
        <v>-19.754830439999985</v>
      </c>
      <c r="I63" s="5">
        <f t="shared" si="8"/>
        <v>-4.3601917599999922</v>
      </c>
      <c r="J63" s="5">
        <f t="shared" si="8"/>
        <v>-53.248490889999992</v>
      </c>
      <c r="K63" s="5">
        <f t="shared" si="8"/>
        <v>-42.175156330000021</v>
      </c>
      <c r="L63" s="5">
        <f t="shared" si="8"/>
        <v>-23.625375359999992</v>
      </c>
      <c r="M63" s="5">
        <f t="shared" si="8"/>
        <v>-15.830185669999985</v>
      </c>
      <c r="N63" s="5">
        <f t="shared" si="8"/>
        <v>-47.076347920000018</v>
      </c>
      <c r="O63" s="5">
        <f t="shared" si="8"/>
        <v>-33.31719921000002</v>
      </c>
      <c r="P63" s="5">
        <f t="shared" si="8"/>
        <v>0</v>
      </c>
      <c r="Q63" s="5">
        <f t="shared" si="8"/>
        <v>-2.6034461899999997</v>
      </c>
      <c r="R63" s="5">
        <f t="shared" si="8"/>
        <v>3.6116456099999894</v>
      </c>
      <c r="S63" s="5">
        <f t="shared" si="8"/>
        <v>4.0742072499999864</v>
      </c>
      <c r="T63" s="5">
        <f t="shared" si="8"/>
        <v>-2.1402766899999932</v>
      </c>
      <c r="U63" s="5">
        <f t="shared" si="8"/>
        <v>-16.244702500000002</v>
      </c>
      <c r="V63" s="5">
        <f t="shared" si="8"/>
        <v>-3.4933100000003492E-2</v>
      </c>
      <c r="W63" s="5">
        <f t="shared" si="8"/>
        <v>-16.047069980000018</v>
      </c>
      <c r="X63" s="5">
        <f t="shared" si="8"/>
        <v>0</v>
      </c>
      <c r="Y63" s="5">
        <f t="shared" si="8"/>
        <v>-7.1038227600000141</v>
      </c>
      <c r="Z63" s="5">
        <f t="shared" si="8"/>
        <v>-34.911463070000011</v>
      </c>
      <c r="AA63" s="5">
        <f t="shared" si="8"/>
        <v>-21.065587620000002</v>
      </c>
      <c r="AB63" s="5">
        <f t="shared" si="8"/>
        <v>-17.044272489999997</v>
      </c>
      <c r="AC63" s="5">
        <f t="shared" si="8"/>
        <v>2.5914150099999773</v>
      </c>
      <c r="AD63" s="5">
        <f t="shared" si="8"/>
        <v>-21.318895599999991</v>
      </c>
      <c r="AE63" s="5">
        <f t="shared" si="8"/>
        <v>-27.057526709999976</v>
      </c>
      <c r="AF63" s="5">
        <f t="shared" si="8"/>
        <v>-26.687647290000001</v>
      </c>
      <c r="AG63" s="5">
        <f t="shared" si="8"/>
        <v>9.7234104700000046</v>
      </c>
      <c r="AH63" s="7">
        <f t="shared" si="5"/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ref="D64:AG64" si="9">D8+D36</f>
        <v>-27.837845879999996</v>
      </c>
      <c r="E64" s="5">
        <f t="shared" si="9"/>
        <v>2.6101692299999968</v>
      </c>
      <c r="F64" s="5">
        <f t="shared" si="9"/>
        <v>-14.756537360000017</v>
      </c>
      <c r="G64" s="5">
        <f t="shared" si="9"/>
        <v>-2.5863477500000087</v>
      </c>
      <c r="H64" s="5">
        <f t="shared" si="9"/>
        <v>-9.3169713500000171</v>
      </c>
      <c r="I64" s="5">
        <f t="shared" si="9"/>
        <v>-8.2669525999999962</v>
      </c>
      <c r="J64" s="5">
        <f t="shared" si="9"/>
        <v>-48.735112970000017</v>
      </c>
      <c r="K64" s="5">
        <f t="shared" si="9"/>
        <v>-28.061639919999983</v>
      </c>
      <c r="L64" s="5">
        <f t="shared" si="9"/>
        <v>-3.6268803600000155</v>
      </c>
      <c r="M64" s="5">
        <f t="shared" si="9"/>
        <v>-8.7173074099999965</v>
      </c>
      <c r="N64" s="5">
        <f t="shared" si="9"/>
        <v>-49.588918310000004</v>
      </c>
      <c r="O64" s="5">
        <f t="shared" si="9"/>
        <v>-31.98048897000001</v>
      </c>
      <c r="P64" s="5">
        <f t="shared" si="9"/>
        <v>0</v>
      </c>
      <c r="Q64" s="5">
        <f t="shared" si="9"/>
        <v>6.9609741600000063</v>
      </c>
      <c r="R64" s="5">
        <f t="shared" si="9"/>
        <v>2.1842207900000048</v>
      </c>
      <c r="S64" s="5">
        <f t="shared" si="9"/>
        <v>10.560717019999998</v>
      </c>
      <c r="T64" s="5">
        <f t="shared" si="9"/>
        <v>5.3075315499999789</v>
      </c>
      <c r="U64" s="5">
        <f t="shared" si="9"/>
        <v>-8.3145646800000037</v>
      </c>
      <c r="V64" s="5">
        <f t="shared" si="9"/>
        <v>-4.9441674100000057</v>
      </c>
      <c r="W64" s="5">
        <f t="shared" si="9"/>
        <v>-21.45162744000001</v>
      </c>
      <c r="X64" s="5">
        <f t="shared" si="9"/>
        <v>0</v>
      </c>
      <c r="Y64" s="5">
        <f t="shared" si="9"/>
        <v>-0.53795251000002509</v>
      </c>
      <c r="Z64" s="5">
        <f t="shared" si="9"/>
        <v>-34.864982150000003</v>
      </c>
      <c r="AA64" s="5">
        <f t="shared" si="9"/>
        <v>-19.258154869999998</v>
      </c>
      <c r="AB64" s="5">
        <f t="shared" si="9"/>
        <v>-5.9889152000000081</v>
      </c>
      <c r="AC64" s="5">
        <f t="shared" si="9"/>
        <v>-2.7641778499999958</v>
      </c>
      <c r="AD64" s="5">
        <f t="shared" si="9"/>
        <v>-15.076778489999995</v>
      </c>
      <c r="AE64" s="5">
        <f t="shared" si="9"/>
        <v>-19.892017389999992</v>
      </c>
      <c r="AF64" s="5">
        <f t="shared" si="9"/>
        <v>-24.104586730000008</v>
      </c>
      <c r="AG64" s="5">
        <f t="shared" si="9"/>
        <v>8.7849221299999982</v>
      </c>
      <c r="AH64" s="7">
        <f t="shared" si="5"/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ref="D65:AG65" si="10">D9+D37</f>
        <v>-24.985715770000013</v>
      </c>
      <c r="E65" s="5">
        <f t="shared" si="10"/>
        <v>1.754471290000005</v>
      </c>
      <c r="F65" s="5">
        <f t="shared" si="10"/>
        <v>-48.79344321</v>
      </c>
      <c r="G65" s="5">
        <f t="shared" si="10"/>
        <v>-23.590273110000005</v>
      </c>
      <c r="H65" s="5">
        <f t="shared" si="10"/>
        <v>-5.1773329599999869</v>
      </c>
      <c r="I65" s="5">
        <f t="shared" si="10"/>
        <v>-16.124116579999999</v>
      </c>
      <c r="J65" s="5">
        <f t="shared" si="10"/>
        <v>-40.340855360000006</v>
      </c>
      <c r="K65" s="5">
        <f t="shared" si="10"/>
        <v>-34.603855709999991</v>
      </c>
      <c r="L65" s="5">
        <f t="shared" si="10"/>
        <v>-16.994218730000007</v>
      </c>
      <c r="M65" s="5">
        <f t="shared" si="10"/>
        <v>-4.8494583600000283</v>
      </c>
      <c r="N65" s="5">
        <f t="shared" si="10"/>
        <v>-51.497118990000004</v>
      </c>
      <c r="O65" s="5">
        <f t="shared" si="10"/>
        <v>-29.787252939999995</v>
      </c>
      <c r="P65" s="5">
        <f t="shared" si="10"/>
        <v>0</v>
      </c>
      <c r="Q65" s="5">
        <f t="shared" si="10"/>
        <v>-12.969750730000001</v>
      </c>
      <c r="R65" s="5">
        <f t="shared" si="10"/>
        <v>-5.1491164299999994</v>
      </c>
      <c r="S65" s="5">
        <f t="shared" si="10"/>
        <v>-3.8274269999999859</v>
      </c>
      <c r="T65" s="5">
        <f t="shared" si="10"/>
        <v>-23.926809290000012</v>
      </c>
      <c r="U65" s="5">
        <f t="shared" si="10"/>
        <v>-1.486130579999994</v>
      </c>
      <c r="V65" s="5">
        <f t="shared" si="10"/>
        <v>-4.1232251500000103</v>
      </c>
      <c r="W65" s="5">
        <f t="shared" si="10"/>
        <v>-28.394667109999986</v>
      </c>
      <c r="X65" s="5">
        <f t="shared" si="10"/>
        <v>0</v>
      </c>
      <c r="Y65" s="5">
        <f t="shared" si="10"/>
        <v>-2.2467464099999859</v>
      </c>
      <c r="Z65" s="5">
        <f t="shared" si="10"/>
        <v>-34.823823500000003</v>
      </c>
      <c r="AA65" s="5">
        <f t="shared" si="10"/>
        <v>-17.361663299999975</v>
      </c>
      <c r="AB65" s="5">
        <f t="shared" si="10"/>
        <v>-10.49294964000002</v>
      </c>
      <c r="AC65" s="5">
        <f t="shared" si="10"/>
        <v>-9.0586650199999923</v>
      </c>
      <c r="AD65" s="5">
        <f t="shared" si="10"/>
        <v>0</v>
      </c>
      <c r="AE65" s="5">
        <f t="shared" si="10"/>
        <v>-21.809443109999989</v>
      </c>
      <c r="AF65" s="5">
        <f t="shared" si="10"/>
        <v>-29.165682290000007</v>
      </c>
      <c r="AG65" s="5">
        <f t="shared" si="10"/>
        <v>1.7017301399999951</v>
      </c>
      <c r="AH65" s="7">
        <f t="shared" si="5"/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ref="D66:AG66" si="11">D10+D38</f>
        <v>-20.676112709999984</v>
      </c>
      <c r="E66" s="5">
        <f t="shared" si="11"/>
        <v>9.6290294200000091</v>
      </c>
      <c r="F66" s="5">
        <f t="shared" si="11"/>
        <v>20.602069329999978</v>
      </c>
      <c r="G66" s="5">
        <f t="shared" si="11"/>
        <v>-14.78444094000001</v>
      </c>
      <c r="H66" s="5">
        <f t="shared" si="11"/>
        <v>-9.7740840499999848</v>
      </c>
      <c r="I66" s="5">
        <f t="shared" si="11"/>
        <v>-17.05597302999999</v>
      </c>
      <c r="J66" s="5">
        <f t="shared" si="11"/>
        <v>-38.279765909999995</v>
      </c>
      <c r="K66" s="5">
        <f t="shared" si="11"/>
        <v>-22.269639400000003</v>
      </c>
      <c r="L66" s="5">
        <f t="shared" si="11"/>
        <v>-4.0920603699999987</v>
      </c>
      <c r="M66" s="5">
        <f t="shared" si="11"/>
        <v>-2.0859305900000109</v>
      </c>
      <c r="N66" s="5">
        <f t="shared" si="11"/>
        <v>-35.250346549999996</v>
      </c>
      <c r="O66" s="5">
        <f t="shared" si="11"/>
        <v>-47.770857290000016</v>
      </c>
      <c r="P66" s="5">
        <f t="shared" si="11"/>
        <v>-16.303834199999997</v>
      </c>
      <c r="Q66" s="5">
        <f t="shared" si="11"/>
        <v>3.4613566499999848</v>
      </c>
      <c r="R66" s="5">
        <f t="shared" si="11"/>
        <v>-5.1717735999999945</v>
      </c>
      <c r="S66" s="5">
        <f t="shared" si="11"/>
        <v>3.3501971999999896</v>
      </c>
      <c r="T66" s="5">
        <f t="shared" si="11"/>
        <v>-1.1165815600000215</v>
      </c>
      <c r="U66" s="5">
        <f t="shared" si="11"/>
        <v>1.4874131699999964</v>
      </c>
      <c r="V66" s="5">
        <f t="shared" si="11"/>
        <v>-5.1243466599999863</v>
      </c>
      <c r="W66" s="5">
        <f t="shared" si="11"/>
        <v>-15.650098069999999</v>
      </c>
      <c r="X66" s="5">
        <f t="shared" si="11"/>
        <v>0.60697157999999973</v>
      </c>
      <c r="Y66" s="5">
        <f t="shared" si="11"/>
        <v>-8.8181440700000024</v>
      </c>
      <c r="Z66" s="5">
        <f t="shared" si="11"/>
        <v>-14.49405105000001</v>
      </c>
      <c r="AA66" s="5">
        <f t="shared" si="11"/>
        <v>-16.528850859999991</v>
      </c>
      <c r="AB66" s="5">
        <f t="shared" si="11"/>
        <v>-14.488828350000006</v>
      </c>
      <c r="AC66" s="5">
        <f t="shared" si="11"/>
        <v>-14.903963040000015</v>
      </c>
      <c r="AD66" s="5">
        <f t="shared" si="11"/>
        <v>-31.681738909999979</v>
      </c>
      <c r="AE66" s="5">
        <f t="shared" si="11"/>
        <v>-16.238611339999991</v>
      </c>
      <c r="AF66" s="5">
        <f t="shared" si="11"/>
        <v>-42.01427171000001</v>
      </c>
      <c r="AG66" s="5">
        <f t="shared" si="11"/>
        <v>-12.610787309999992</v>
      </c>
      <c r="AH66" s="7">
        <f t="shared" si="5"/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ref="D67:AG67" si="12">D11+D39</f>
        <v>-35.025830519999992</v>
      </c>
      <c r="E67" s="5">
        <f t="shared" si="12"/>
        <v>10.062855710000026</v>
      </c>
      <c r="F67" s="5">
        <f t="shared" si="12"/>
        <v>-8.420489659999987</v>
      </c>
      <c r="G67" s="5">
        <f t="shared" si="12"/>
        <v>-4.0661517399999951</v>
      </c>
      <c r="H67" s="5">
        <f t="shared" si="12"/>
        <v>-28.929535959999995</v>
      </c>
      <c r="I67" s="5">
        <f t="shared" si="12"/>
        <v>-39.47963519000001</v>
      </c>
      <c r="J67" s="5">
        <f t="shared" si="12"/>
        <v>-37.428331420000006</v>
      </c>
      <c r="K67" s="5">
        <f t="shared" si="12"/>
        <v>-39.678805310000001</v>
      </c>
      <c r="L67" s="5">
        <f t="shared" si="12"/>
        <v>-6.8863546699999958</v>
      </c>
      <c r="M67" s="5">
        <f t="shared" si="12"/>
        <v>0.30683026999998475</v>
      </c>
      <c r="N67" s="5">
        <f t="shared" si="12"/>
        <v>-35.434614229999987</v>
      </c>
      <c r="O67" s="5">
        <f t="shared" si="12"/>
        <v>-51.035992670000006</v>
      </c>
      <c r="P67" s="5">
        <f t="shared" si="12"/>
        <v>-29.954438279999991</v>
      </c>
      <c r="Q67" s="5">
        <f t="shared" si="12"/>
        <v>-11.820071499999983</v>
      </c>
      <c r="R67" s="5">
        <f t="shared" si="12"/>
        <v>0.31120643999999942</v>
      </c>
      <c r="S67" s="5">
        <f t="shared" si="12"/>
        <v>8.1032022999999853</v>
      </c>
      <c r="T67" s="5">
        <f t="shared" si="12"/>
        <v>-5.4643704100000079</v>
      </c>
      <c r="U67" s="5">
        <f t="shared" si="12"/>
        <v>-3.7360615699999826</v>
      </c>
      <c r="V67" s="5">
        <f t="shared" si="12"/>
        <v>-35.319299269999995</v>
      </c>
      <c r="W67" s="5">
        <f t="shared" si="12"/>
        <v>-29.343842770000009</v>
      </c>
      <c r="X67" s="5">
        <f t="shared" si="12"/>
        <v>-8.3628792099999956</v>
      </c>
      <c r="Y67" s="5">
        <f t="shared" si="12"/>
        <v>2.1621417199999939</v>
      </c>
      <c r="Z67" s="5">
        <f t="shared" si="12"/>
        <v>-42.020881820000007</v>
      </c>
      <c r="AA67" s="5">
        <f t="shared" si="12"/>
        <v>-20.089074699999998</v>
      </c>
      <c r="AB67" s="5">
        <f t="shared" si="12"/>
        <v>-30.008598760000005</v>
      </c>
      <c r="AC67" s="5">
        <f t="shared" si="12"/>
        <v>-30.039231329999993</v>
      </c>
      <c r="AD67" s="5">
        <f t="shared" si="12"/>
        <v>-57.088212800000022</v>
      </c>
      <c r="AE67" s="5">
        <f t="shared" si="12"/>
        <v>-28.279107269999997</v>
      </c>
      <c r="AF67" s="5">
        <f t="shared" si="12"/>
        <v>-46.512629180000005</v>
      </c>
      <c r="AG67" s="5">
        <f t="shared" si="12"/>
        <v>-0.73320297000002199</v>
      </c>
      <c r="AH67" s="7">
        <f t="shared" si="5"/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ref="D68:AG68" si="13">D12+D40</f>
        <v>-43.239022650000017</v>
      </c>
      <c r="E68" s="5">
        <f t="shared" si="13"/>
        <v>-11.214332189999993</v>
      </c>
      <c r="F68" s="5">
        <f t="shared" si="13"/>
        <v>24.967026040000015</v>
      </c>
      <c r="G68" s="5">
        <f t="shared" si="13"/>
        <v>25.157736639999982</v>
      </c>
      <c r="H68" s="5">
        <f t="shared" si="13"/>
        <v>-23.664421189999999</v>
      </c>
      <c r="I68" s="5">
        <f t="shared" si="13"/>
        <v>-30.088719879999985</v>
      </c>
      <c r="J68" s="5">
        <f t="shared" si="13"/>
        <v>-48.463412500000004</v>
      </c>
      <c r="K68" s="5">
        <f t="shared" si="13"/>
        <v>-41.34123653000001</v>
      </c>
      <c r="L68" s="5">
        <f t="shared" si="13"/>
        <v>23.206773769999984</v>
      </c>
      <c r="M68" s="5">
        <f t="shared" si="13"/>
        <v>8.3222421600000018</v>
      </c>
      <c r="N68" s="5">
        <f t="shared" si="13"/>
        <v>-58.505225219999986</v>
      </c>
      <c r="O68" s="5">
        <f t="shared" si="13"/>
        <v>-25.380666280000007</v>
      </c>
      <c r="P68" s="5">
        <f t="shared" si="13"/>
        <v>-54.629832709999995</v>
      </c>
      <c r="Q68" s="5">
        <f t="shared" si="13"/>
        <v>3.8772252899999984</v>
      </c>
      <c r="R68" s="5">
        <f t="shared" si="13"/>
        <v>-0.9054577499999894</v>
      </c>
      <c r="S68" s="5">
        <f t="shared" si="13"/>
        <v>8.4853392400000232</v>
      </c>
      <c r="T68" s="5">
        <f t="shared" si="13"/>
        <v>-6.8802045199999995</v>
      </c>
      <c r="U68" s="5">
        <f t="shared" si="13"/>
        <v>10.623460659999999</v>
      </c>
      <c r="V68" s="5">
        <f t="shared" si="13"/>
        <v>-45.865022420000003</v>
      </c>
      <c r="W68" s="5">
        <f t="shared" si="13"/>
        <v>-37.902123220000007</v>
      </c>
      <c r="X68" s="5">
        <f t="shared" si="13"/>
        <v>-8.9125645099999957</v>
      </c>
      <c r="Y68" s="5">
        <f t="shared" si="13"/>
        <v>3.4348526300000017</v>
      </c>
      <c r="Z68" s="5">
        <f t="shared" si="13"/>
        <v>-31.181743070000003</v>
      </c>
      <c r="AA68" s="5">
        <f t="shared" si="13"/>
        <v>-12.727706929999997</v>
      </c>
      <c r="AB68" s="5">
        <f t="shared" si="13"/>
        <v>-18.26123204999999</v>
      </c>
      <c r="AC68" s="5">
        <f t="shared" si="13"/>
        <v>-37.325614659999992</v>
      </c>
      <c r="AD68" s="5">
        <f t="shared" si="13"/>
        <v>-56.636239600000025</v>
      </c>
      <c r="AE68" s="5">
        <f t="shared" si="13"/>
        <v>-46.33131809999999</v>
      </c>
      <c r="AF68" s="5">
        <f t="shared" si="13"/>
        <v>-45.054808400000013</v>
      </c>
      <c r="AG68" s="5">
        <f t="shared" si="13"/>
        <v>10.814993670000014</v>
      </c>
      <c r="AH68" s="7">
        <f t="shared" si="5"/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ref="D69:AG69" si="14">D13+D41</f>
        <v>-37.281927710000005</v>
      </c>
      <c r="E69" s="5">
        <f t="shared" si="14"/>
        <v>-3.3723661599999915</v>
      </c>
      <c r="F69" s="5">
        <f t="shared" si="14"/>
        <v>-25.35697269000001</v>
      </c>
      <c r="G69" s="5">
        <f t="shared" si="14"/>
        <v>-3.7877985999999844</v>
      </c>
      <c r="H69" s="5">
        <f t="shared" si="14"/>
        <v>-6.5090671499999928</v>
      </c>
      <c r="I69" s="5">
        <f t="shared" si="14"/>
        <v>-44.445559829999979</v>
      </c>
      <c r="J69" s="5">
        <f t="shared" si="14"/>
        <v>-30.212539159999992</v>
      </c>
      <c r="K69" s="5">
        <f t="shared" si="14"/>
        <v>-52.518532250000014</v>
      </c>
      <c r="L69" s="5">
        <f t="shared" si="14"/>
        <v>-4.7546200799999951</v>
      </c>
      <c r="M69" s="5">
        <f t="shared" si="14"/>
        <v>-0.52544978000002374</v>
      </c>
      <c r="N69" s="5">
        <f t="shared" si="14"/>
        <v>-31.371971019999989</v>
      </c>
      <c r="O69" s="5">
        <f t="shared" si="14"/>
        <v>-6.90385914000003</v>
      </c>
      <c r="P69" s="5">
        <f t="shared" si="14"/>
        <v>-54.577083409999993</v>
      </c>
      <c r="Q69" s="5">
        <f t="shared" si="14"/>
        <v>-11.64857709999999</v>
      </c>
      <c r="R69" s="5">
        <f t="shared" si="14"/>
        <v>4.0229366299999967</v>
      </c>
      <c r="S69" s="5">
        <f t="shared" si="14"/>
        <v>12.684823299999998</v>
      </c>
      <c r="T69" s="5">
        <f t="shared" si="14"/>
        <v>-2.2561239900000061</v>
      </c>
      <c r="U69" s="5">
        <f t="shared" si="14"/>
        <v>-0.46584068000001366</v>
      </c>
      <c r="V69" s="5">
        <f t="shared" si="14"/>
        <v>-37.543285929999996</v>
      </c>
      <c r="W69" s="5">
        <f t="shared" si="14"/>
        <v>-44.122757510000014</v>
      </c>
      <c r="X69" s="5">
        <f t="shared" si="14"/>
        <v>13.404441410000004</v>
      </c>
      <c r="Y69" s="5">
        <f t="shared" si="14"/>
        <v>14.241856129999995</v>
      </c>
      <c r="Z69" s="5">
        <f t="shared" si="14"/>
        <v>-18.84637750000002</v>
      </c>
      <c r="AA69" s="5">
        <f t="shared" si="14"/>
        <v>3.7258210499999933</v>
      </c>
      <c r="AB69" s="5">
        <f t="shared" si="14"/>
        <v>-16.228676509999985</v>
      </c>
      <c r="AC69" s="5">
        <f t="shared" si="14"/>
        <v>-31.829987689999996</v>
      </c>
      <c r="AD69" s="5">
        <f t="shared" si="14"/>
        <v>-57.000517399999985</v>
      </c>
      <c r="AE69" s="5">
        <f t="shared" si="14"/>
        <v>-43.508993310000001</v>
      </c>
      <c r="AF69" s="5">
        <f t="shared" si="14"/>
        <v>-40.115178149999991</v>
      </c>
      <c r="AG69" s="5">
        <f t="shared" si="14"/>
        <v>7.3078739499999728</v>
      </c>
      <c r="AH69" s="7">
        <f t="shared" si="5"/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ref="D70:AG70" si="15">D14+D42</f>
        <v>-30.020950009999979</v>
      </c>
      <c r="E70" s="5">
        <f t="shared" si="15"/>
        <v>-6.2028609299999715</v>
      </c>
      <c r="F70" s="5">
        <f t="shared" si="15"/>
        <v>-41.327871789999989</v>
      </c>
      <c r="G70" s="5">
        <f t="shared" si="15"/>
        <v>7.6566072299999917</v>
      </c>
      <c r="H70" s="5">
        <f t="shared" si="15"/>
        <v>8.3073397800000066</v>
      </c>
      <c r="I70" s="5">
        <f t="shared" si="15"/>
        <v>-44.686362590000002</v>
      </c>
      <c r="J70" s="5">
        <f t="shared" si="15"/>
        <v>-45.753362129999992</v>
      </c>
      <c r="K70" s="5">
        <f t="shared" si="15"/>
        <v>-56.071423260000017</v>
      </c>
      <c r="L70" s="5">
        <f t="shared" si="15"/>
        <v>16.177986939999961</v>
      </c>
      <c r="M70" s="5">
        <f t="shared" si="15"/>
        <v>-6.8635281800000101</v>
      </c>
      <c r="N70" s="5">
        <f t="shared" si="15"/>
        <v>-28.909784420000008</v>
      </c>
      <c r="O70" s="5">
        <f t="shared" si="15"/>
        <v>-0.35052571000001365</v>
      </c>
      <c r="P70" s="5">
        <f t="shared" si="15"/>
        <v>-52.496178810000011</v>
      </c>
      <c r="Q70" s="5">
        <f t="shared" si="15"/>
        <v>-23.188612970000015</v>
      </c>
      <c r="R70" s="5">
        <f t="shared" si="15"/>
        <v>10.277041910000001</v>
      </c>
      <c r="S70" s="5">
        <f t="shared" si="15"/>
        <v>10.976029379999993</v>
      </c>
      <c r="T70" s="5">
        <f t="shared" si="15"/>
        <v>4.1661640300000187</v>
      </c>
      <c r="U70" s="5">
        <f t="shared" si="15"/>
        <v>1.3816862399999579</v>
      </c>
      <c r="V70" s="5">
        <f t="shared" si="15"/>
        <v>-44.056170250000015</v>
      </c>
      <c r="W70" s="5">
        <f t="shared" si="15"/>
        <v>-48.687583750000002</v>
      </c>
      <c r="X70" s="5">
        <f t="shared" si="15"/>
        <v>12.584728129999974</v>
      </c>
      <c r="Y70" s="5">
        <f t="shared" si="15"/>
        <v>16.289262940000022</v>
      </c>
      <c r="Z70" s="5">
        <f t="shared" si="15"/>
        <v>-2.4530387600000125</v>
      </c>
      <c r="AA70" s="5">
        <f t="shared" si="15"/>
        <v>51.355274100000003</v>
      </c>
      <c r="AB70" s="5">
        <f t="shared" si="15"/>
        <v>-16.925889959999978</v>
      </c>
      <c r="AC70" s="5">
        <f t="shared" si="15"/>
        <v>-20.654466049999982</v>
      </c>
      <c r="AD70" s="5">
        <f t="shared" si="15"/>
        <v>-55.523181709999996</v>
      </c>
      <c r="AE70" s="5">
        <f t="shared" si="15"/>
        <v>-48.134966110000015</v>
      </c>
      <c r="AF70" s="5">
        <f t="shared" si="15"/>
        <v>-19.614855180000021</v>
      </c>
      <c r="AG70" s="5">
        <f t="shared" si="15"/>
        <v>5.4129199500000027</v>
      </c>
      <c r="AH70" s="7">
        <f t="shared" si="5"/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ref="D71:AG71" si="16">D15+D43</f>
        <v>-42.127627070000017</v>
      </c>
      <c r="E71" s="5">
        <f t="shared" si="16"/>
        <v>-43.636304749999994</v>
      </c>
      <c r="F71" s="5">
        <f t="shared" si="16"/>
        <v>-45.765200809999996</v>
      </c>
      <c r="G71" s="5">
        <f t="shared" si="16"/>
        <v>2.085995870000005</v>
      </c>
      <c r="H71" s="5">
        <f t="shared" si="16"/>
        <v>-13.968718919999986</v>
      </c>
      <c r="I71" s="5">
        <f t="shared" si="16"/>
        <v>-30.615266840000004</v>
      </c>
      <c r="J71" s="5">
        <f t="shared" si="16"/>
        <v>-23.386183920000029</v>
      </c>
      <c r="K71" s="5">
        <f t="shared" si="16"/>
        <v>-54.089657519999996</v>
      </c>
      <c r="L71" s="5">
        <f t="shared" si="16"/>
        <v>9.13465261999999</v>
      </c>
      <c r="M71" s="5">
        <f t="shared" si="16"/>
        <v>-15.817310170000006</v>
      </c>
      <c r="N71" s="5">
        <f t="shared" si="16"/>
        <v>-38.235886679999993</v>
      </c>
      <c r="O71" s="5">
        <f t="shared" si="16"/>
        <v>-20.668354869999987</v>
      </c>
      <c r="P71" s="5">
        <f t="shared" si="16"/>
        <v>-36.666417349999975</v>
      </c>
      <c r="Q71" s="5">
        <f t="shared" si="16"/>
        <v>-18.176549189999974</v>
      </c>
      <c r="R71" s="5">
        <f t="shared" si="16"/>
        <v>3.3530440399999719</v>
      </c>
      <c r="S71" s="5">
        <f t="shared" si="16"/>
        <v>-14.886982690000032</v>
      </c>
      <c r="T71" s="5">
        <f t="shared" si="16"/>
        <v>-4.1108655600000077</v>
      </c>
      <c r="U71" s="5">
        <f t="shared" si="16"/>
        <v>5.3746673500000171</v>
      </c>
      <c r="V71" s="5">
        <f t="shared" si="16"/>
        <v>-8.8740339099999943</v>
      </c>
      <c r="W71" s="5">
        <f t="shared" si="16"/>
        <v>-44.169948090000005</v>
      </c>
      <c r="X71" s="5">
        <f t="shared" si="16"/>
        <v>30.034321369999979</v>
      </c>
      <c r="Y71" s="5">
        <f t="shared" si="16"/>
        <v>29.081073719999985</v>
      </c>
      <c r="Z71" s="5">
        <f t="shared" si="16"/>
        <v>14.462366310000021</v>
      </c>
      <c r="AA71" s="5">
        <f t="shared" si="16"/>
        <v>18.974039069999975</v>
      </c>
      <c r="AB71" s="5">
        <f t="shared" si="16"/>
        <v>23.464590479999998</v>
      </c>
      <c r="AC71" s="5">
        <f t="shared" si="16"/>
        <v>-16.528074219999979</v>
      </c>
      <c r="AD71" s="5">
        <f t="shared" si="16"/>
        <v>-56.64475517999999</v>
      </c>
      <c r="AE71" s="5">
        <f t="shared" si="16"/>
        <v>-53.289851470000009</v>
      </c>
      <c r="AF71" s="5">
        <f t="shared" si="16"/>
        <v>-26.563926750000014</v>
      </c>
      <c r="AG71" s="5">
        <f t="shared" si="16"/>
        <v>43.272970869999966</v>
      </c>
      <c r="AH71" s="7">
        <f t="shared" si="5"/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ref="D72:AG72" si="17">D16+D44</f>
        <v>-41.378965300000004</v>
      </c>
      <c r="E72" s="5">
        <f t="shared" si="17"/>
        <v>-40.549760289999995</v>
      </c>
      <c r="F72" s="5">
        <f t="shared" si="17"/>
        <v>-37.706974400000007</v>
      </c>
      <c r="G72" s="5">
        <f t="shared" si="17"/>
        <v>20.013429559999992</v>
      </c>
      <c r="H72" s="5">
        <f t="shared" si="17"/>
        <v>-5.306240870000039</v>
      </c>
      <c r="I72" s="5">
        <f t="shared" si="17"/>
        <v>-33.522274389999993</v>
      </c>
      <c r="J72" s="5">
        <f t="shared" si="17"/>
        <v>-5.3121097200000023</v>
      </c>
      <c r="K72" s="5">
        <f t="shared" si="17"/>
        <v>-42.235609349999976</v>
      </c>
      <c r="L72" s="5">
        <f t="shared" si="17"/>
        <v>5.9701669200000111</v>
      </c>
      <c r="M72" s="5">
        <f t="shared" si="17"/>
        <v>-4.5107432000000145</v>
      </c>
      <c r="N72" s="5">
        <f t="shared" si="17"/>
        <v>-38.253036139999992</v>
      </c>
      <c r="O72" s="5">
        <f t="shared" si="17"/>
        <v>-16.025232570000007</v>
      </c>
      <c r="P72" s="5">
        <f t="shared" si="17"/>
        <v>-41.401318710000005</v>
      </c>
      <c r="Q72" s="5">
        <f t="shared" si="17"/>
        <v>-12.052779679999986</v>
      </c>
      <c r="R72" s="5">
        <f t="shared" si="17"/>
        <v>9.0132892300000123</v>
      </c>
      <c r="S72" s="5">
        <f t="shared" si="17"/>
        <v>3.8099287099999941</v>
      </c>
      <c r="T72" s="5">
        <f t="shared" si="17"/>
        <v>9.1460067499999838</v>
      </c>
      <c r="U72" s="5">
        <f t="shared" si="17"/>
        <v>17.971818349999985</v>
      </c>
      <c r="V72" s="5">
        <f t="shared" si="17"/>
        <v>-6.9367385199999987</v>
      </c>
      <c r="W72" s="5">
        <f t="shared" si="17"/>
        <v>-50.229496040000008</v>
      </c>
      <c r="X72" s="5">
        <f t="shared" si="17"/>
        <v>40.442080809999993</v>
      </c>
      <c r="Y72" s="5">
        <f t="shared" si="17"/>
        <v>29.549312619999981</v>
      </c>
      <c r="Z72" s="5">
        <f t="shared" si="17"/>
        <v>17.247435620000005</v>
      </c>
      <c r="AA72" s="5">
        <f t="shared" si="17"/>
        <v>21.473299240000003</v>
      </c>
      <c r="AB72" s="5">
        <f t="shared" si="17"/>
        <v>22.095355499999997</v>
      </c>
      <c r="AC72" s="5">
        <f t="shared" si="17"/>
        <v>-31.527802740000013</v>
      </c>
      <c r="AD72" s="5">
        <f t="shared" si="17"/>
        <v>-38.229043160000003</v>
      </c>
      <c r="AE72" s="5">
        <f t="shared" si="17"/>
        <v>-34.909435869999989</v>
      </c>
      <c r="AF72" s="5">
        <f t="shared" si="17"/>
        <v>-21.876334139999997</v>
      </c>
      <c r="AG72" s="5">
        <f t="shared" si="17"/>
        <v>30.561450789999988</v>
      </c>
      <c r="AH72" s="7">
        <f t="shared" si="5"/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ref="D73:AG73" si="18">D17+D45</f>
        <v>-41.530471729999988</v>
      </c>
      <c r="E73" s="5">
        <f t="shared" si="18"/>
        <v>-19.821408990000009</v>
      </c>
      <c r="F73" s="5">
        <f t="shared" si="18"/>
        <v>-10.926881269999981</v>
      </c>
      <c r="G73" s="5">
        <f t="shared" si="18"/>
        <v>20.352988490000001</v>
      </c>
      <c r="H73" s="5">
        <f t="shared" si="18"/>
        <v>-3.9245873300000085</v>
      </c>
      <c r="I73" s="5">
        <f t="shared" si="18"/>
        <v>-29.463534060000001</v>
      </c>
      <c r="J73" s="5">
        <f t="shared" si="18"/>
        <v>-24.329065109999974</v>
      </c>
      <c r="K73" s="5">
        <f t="shared" si="18"/>
        <v>-10.511628130000005</v>
      </c>
      <c r="L73" s="5">
        <f t="shared" si="18"/>
        <v>3.2966282799999931</v>
      </c>
      <c r="M73" s="5">
        <f t="shared" si="18"/>
        <v>-16.413874180000008</v>
      </c>
      <c r="N73" s="5">
        <f t="shared" si="18"/>
        <v>-53.177662110000021</v>
      </c>
      <c r="O73" s="5">
        <f t="shared" si="18"/>
        <v>-26.337368509999976</v>
      </c>
      <c r="P73" s="5">
        <f t="shared" si="18"/>
        <v>-38.897145599999973</v>
      </c>
      <c r="Q73" s="5">
        <f t="shared" si="18"/>
        <v>-13.203802819999993</v>
      </c>
      <c r="R73" s="5">
        <f t="shared" si="18"/>
        <v>6.5761927300000025</v>
      </c>
      <c r="S73" s="5">
        <f t="shared" si="18"/>
        <v>18.024331280000006</v>
      </c>
      <c r="T73" s="5">
        <f t="shared" si="18"/>
        <v>7.6724558400000191</v>
      </c>
      <c r="U73" s="5">
        <f t="shared" si="18"/>
        <v>15.503718219999989</v>
      </c>
      <c r="V73" s="5">
        <f t="shared" si="18"/>
        <v>-25.311240460000015</v>
      </c>
      <c r="W73" s="5">
        <f t="shared" si="18"/>
        <v>-4.054585809999999</v>
      </c>
      <c r="X73" s="5">
        <f t="shared" si="18"/>
        <v>56.137252109999984</v>
      </c>
      <c r="Y73" s="5">
        <f t="shared" si="18"/>
        <v>31.283416839999987</v>
      </c>
      <c r="Z73" s="5">
        <f t="shared" si="18"/>
        <v>27.042960089999987</v>
      </c>
      <c r="AA73" s="5">
        <f t="shared" si="18"/>
        <v>-7.2096083600000043</v>
      </c>
      <c r="AB73" s="5">
        <f t="shared" si="18"/>
        <v>21.246990420000003</v>
      </c>
      <c r="AC73" s="5">
        <f t="shared" si="18"/>
        <v>-8.1623405799999915</v>
      </c>
      <c r="AD73" s="5">
        <f t="shared" si="18"/>
        <v>-42.846973539999993</v>
      </c>
      <c r="AE73" s="5">
        <f t="shared" si="18"/>
        <v>-24.413268609999982</v>
      </c>
      <c r="AF73" s="5">
        <f t="shared" si="18"/>
        <v>-4.3303276399999859</v>
      </c>
      <c r="AG73" s="5">
        <f t="shared" si="18"/>
        <v>38.348834290000006</v>
      </c>
      <c r="AH73" s="7">
        <f t="shared" si="5"/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ref="D74:AG74" si="19">D18+D46</f>
        <v>-41.432897330000003</v>
      </c>
      <c r="E74" s="5">
        <f t="shared" si="19"/>
        <v>-22.305475869999995</v>
      </c>
      <c r="F74" s="5">
        <f t="shared" si="19"/>
        <v>-12.554777120000026</v>
      </c>
      <c r="G74" s="5">
        <f t="shared" si="19"/>
        <v>12.428882549999997</v>
      </c>
      <c r="H74" s="5">
        <f t="shared" si="19"/>
        <v>-5.8980739699999845</v>
      </c>
      <c r="I74" s="5">
        <f t="shared" si="19"/>
        <v>-8.7756318100000072</v>
      </c>
      <c r="J74" s="5">
        <f t="shared" si="19"/>
        <v>-36.981020830000034</v>
      </c>
      <c r="K74" s="5">
        <f t="shared" si="19"/>
        <v>-7.3285736999999855</v>
      </c>
      <c r="L74" s="5">
        <f t="shared" si="19"/>
        <v>-0.89895276000000734</v>
      </c>
      <c r="M74" s="5">
        <f t="shared" si="19"/>
        <v>-14.634590159999981</v>
      </c>
      <c r="N74" s="5">
        <f t="shared" si="19"/>
        <v>-49.050087430000005</v>
      </c>
      <c r="O74" s="5">
        <f t="shared" si="19"/>
        <v>-43.093672820000002</v>
      </c>
      <c r="P74" s="5">
        <f t="shared" si="19"/>
        <v>-28.374722000000006</v>
      </c>
      <c r="Q74" s="5">
        <f t="shared" si="19"/>
        <v>-20.947662219999998</v>
      </c>
      <c r="R74" s="5">
        <f t="shared" si="19"/>
        <v>16.973586400000016</v>
      </c>
      <c r="S74" s="5">
        <f t="shared" si="19"/>
        <v>24.286597280000002</v>
      </c>
      <c r="T74" s="5">
        <f t="shared" si="19"/>
        <v>-2.0194617299999962</v>
      </c>
      <c r="U74" s="5">
        <f t="shared" si="19"/>
        <v>8.6694887799999947</v>
      </c>
      <c r="V74" s="5">
        <f t="shared" si="19"/>
        <v>-18.984043089999972</v>
      </c>
      <c r="W74" s="5">
        <f t="shared" si="19"/>
        <v>-22.390734809999998</v>
      </c>
      <c r="X74" s="5">
        <f t="shared" si="19"/>
        <v>49.461729750000018</v>
      </c>
      <c r="Y74" s="5">
        <f t="shared" si="19"/>
        <v>22.65086102999998</v>
      </c>
      <c r="Z74" s="5">
        <f t="shared" si="19"/>
        <v>24.804375389999997</v>
      </c>
      <c r="AA74" s="5">
        <f t="shared" si="19"/>
        <v>4.4943525300000005</v>
      </c>
      <c r="AB74" s="5">
        <f t="shared" si="19"/>
        <v>5.7596264300000115</v>
      </c>
      <c r="AC74" s="5">
        <f t="shared" si="19"/>
        <v>-14.996333529999994</v>
      </c>
      <c r="AD74" s="5">
        <f t="shared" si="19"/>
        <v>-37.001024950000001</v>
      </c>
      <c r="AE74" s="5">
        <f t="shared" si="19"/>
        <v>-4.5062651799999855</v>
      </c>
      <c r="AF74" s="5">
        <f t="shared" si="19"/>
        <v>-22.202173560000006</v>
      </c>
      <c r="AG74" s="5">
        <f t="shared" si="19"/>
        <v>11.554666800000021</v>
      </c>
      <c r="AH74" s="7">
        <f t="shared" si="5"/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ref="D75:AG75" si="20">D19+D47</f>
        <v>-50.572602920000008</v>
      </c>
      <c r="E75" s="5">
        <f t="shared" si="20"/>
        <v>-15.122935409999997</v>
      </c>
      <c r="F75" s="5">
        <f t="shared" si="20"/>
        <v>-23.083232570000007</v>
      </c>
      <c r="G75" s="5">
        <f t="shared" si="20"/>
        <v>14.414078119999999</v>
      </c>
      <c r="H75" s="5">
        <f t="shared" si="20"/>
        <v>4.6892809200000158</v>
      </c>
      <c r="I75" s="5">
        <f t="shared" si="20"/>
        <v>-26.324476829999981</v>
      </c>
      <c r="J75" s="5">
        <f t="shared" si="20"/>
        <v>-23.187548390000018</v>
      </c>
      <c r="K75" s="5">
        <f t="shared" si="20"/>
        <v>-5.0163560399999767</v>
      </c>
      <c r="L75" s="5">
        <f t="shared" si="20"/>
        <v>-27.575084820000022</v>
      </c>
      <c r="M75" s="5">
        <f t="shared" si="20"/>
        <v>-45.871882009999993</v>
      </c>
      <c r="N75" s="5">
        <f t="shared" si="20"/>
        <v>-37.994020459999994</v>
      </c>
      <c r="O75" s="5">
        <f t="shared" si="20"/>
        <v>-39.406306610000009</v>
      </c>
      <c r="P75" s="5">
        <f t="shared" si="20"/>
        <v>-19.540749610000013</v>
      </c>
      <c r="Q75" s="5">
        <f t="shared" si="20"/>
        <v>-4.5242935900000134</v>
      </c>
      <c r="R75" s="5">
        <f t="shared" si="20"/>
        <v>-4.0166027699999916</v>
      </c>
      <c r="S75" s="5">
        <f t="shared" si="20"/>
        <v>27.153037559999987</v>
      </c>
      <c r="T75" s="5">
        <f t="shared" si="20"/>
        <v>-5.9586290699999935</v>
      </c>
      <c r="U75" s="5">
        <f t="shared" si="20"/>
        <v>15.780238250000018</v>
      </c>
      <c r="V75" s="5">
        <f t="shared" si="20"/>
        <v>-23.603983969999994</v>
      </c>
      <c r="W75" s="5">
        <f t="shared" si="20"/>
        <v>-23.617333820000006</v>
      </c>
      <c r="X75" s="5">
        <f t="shared" si="20"/>
        <v>35.238955920000002</v>
      </c>
      <c r="Y75" s="5">
        <f t="shared" si="20"/>
        <v>19.187620030000005</v>
      </c>
      <c r="Z75" s="5">
        <f t="shared" si="20"/>
        <v>32.52280562</v>
      </c>
      <c r="AA75" s="5">
        <f t="shared" si="20"/>
        <v>-1.6647137500000042</v>
      </c>
      <c r="AB75" s="5">
        <f t="shared" si="20"/>
        <v>-12.735158080000005</v>
      </c>
      <c r="AC75" s="5">
        <f t="shared" si="20"/>
        <v>-40.928061630000002</v>
      </c>
      <c r="AD75" s="5">
        <f t="shared" si="20"/>
        <v>-33.764748150000003</v>
      </c>
      <c r="AE75" s="5">
        <f t="shared" si="20"/>
        <v>0.85629752000001247</v>
      </c>
      <c r="AF75" s="5">
        <f t="shared" si="20"/>
        <v>-4.357530170000004</v>
      </c>
      <c r="AG75" s="5">
        <f t="shared" si="20"/>
        <v>33.726054779999998</v>
      </c>
      <c r="AH75" s="7">
        <f t="shared" si="5"/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ref="D76:AG76" si="21">D20+D48</f>
        <v>-51.392298670000002</v>
      </c>
      <c r="E76" s="5">
        <f t="shared" si="21"/>
        <v>11.122095179999974</v>
      </c>
      <c r="F76" s="5">
        <f t="shared" si="21"/>
        <v>-8.8969788899999855</v>
      </c>
      <c r="G76" s="5">
        <f t="shared" si="21"/>
        <v>16.260185830000012</v>
      </c>
      <c r="H76" s="5">
        <f t="shared" si="21"/>
        <v>10.600160840000015</v>
      </c>
      <c r="I76" s="5">
        <f t="shared" si="21"/>
        <v>-25.412299049999973</v>
      </c>
      <c r="J76" s="5">
        <f t="shared" si="21"/>
        <v>-13.196994010000019</v>
      </c>
      <c r="K76" s="5">
        <f t="shared" si="21"/>
        <v>5.4990894899999958</v>
      </c>
      <c r="L76" s="5">
        <f t="shared" si="21"/>
        <v>-36.442883120000012</v>
      </c>
      <c r="M76" s="5">
        <f t="shared" si="21"/>
        <v>-26.501529869999999</v>
      </c>
      <c r="N76" s="5">
        <f t="shared" si="21"/>
        <v>-52.133438550000001</v>
      </c>
      <c r="O76" s="5">
        <f t="shared" si="21"/>
        <v>-51.332500580000001</v>
      </c>
      <c r="P76" s="5">
        <f t="shared" si="21"/>
        <v>-22.900569550000014</v>
      </c>
      <c r="Q76" s="5">
        <f t="shared" si="21"/>
        <v>-14.961561339999989</v>
      </c>
      <c r="R76" s="5">
        <f t="shared" si="21"/>
        <v>3.3587211200000127</v>
      </c>
      <c r="S76" s="5">
        <f t="shared" si="21"/>
        <v>25.295795920000003</v>
      </c>
      <c r="T76" s="5">
        <f t="shared" si="21"/>
        <v>-33.580818840000013</v>
      </c>
      <c r="U76" s="5">
        <f t="shared" si="21"/>
        <v>21.31075543</v>
      </c>
      <c r="V76" s="5">
        <f t="shared" si="21"/>
        <v>-16.228321679999979</v>
      </c>
      <c r="W76" s="5">
        <f t="shared" si="21"/>
        <v>-21.667619740000006</v>
      </c>
      <c r="X76" s="5">
        <f t="shared" si="21"/>
        <v>42.146194579999985</v>
      </c>
      <c r="Y76" s="5">
        <f t="shared" si="21"/>
        <v>10.295930259999999</v>
      </c>
      <c r="Z76" s="5">
        <f t="shared" si="21"/>
        <v>31.97181070000002</v>
      </c>
      <c r="AA76" s="5">
        <f t="shared" si="21"/>
        <v>1.1208289899999855</v>
      </c>
      <c r="AB76" s="5">
        <f t="shared" si="21"/>
        <v>-26.305806010000012</v>
      </c>
      <c r="AC76" s="5">
        <f t="shared" si="21"/>
        <v>-46.690983250000009</v>
      </c>
      <c r="AD76" s="5">
        <f t="shared" si="21"/>
        <v>-52.065972640000005</v>
      </c>
      <c r="AE76" s="5">
        <f t="shared" si="21"/>
        <v>-16.320573850000002</v>
      </c>
      <c r="AF76" s="5">
        <f t="shared" si="21"/>
        <v>25.831398660000019</v>
      </c>
      <c r="AG76" s="5">
        <f t="shared" si="21"/>
        <v>11.419363629999971</v>
      </c>
      <c r="AH76" s="7">
        <f t="shared" si="5"/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AG77" si="22">D21+D49</f>
        <v>-54.127408900000006</v>
      </c>
      <c r="E77" s="5">
        <f t="shared" si="22"/>
        <v>2.5823834600000026</v>
      </c>
      <c r="F77" s="5">
        <f t="shared" si="22"/>
        <v>-29.353481610000003</v>
      </c>
      <c r="G77" s="5">
        <f t="shared" si="22"/>
        <v>26.746407969999936</v>
      </c>
      <c r="H77" s="5">
        <f t="shared" si="22"/>
        <v>-1.1882462699999934</v>
      </c>
      <c r="I77" s="5">
        <f t="shared" si="22"/>
        <v>14.461332779999992</v>
      </c>
      <c r="J77" s="5">
        <f t="shared" si="22"/>
        <v>-16.006781970000013</v>
      </c>
      <c r="K77" s="5">
        <f t="shared" si="22"/>
        <v>-8.4066230000000033</v>
      </c>
      <c r="L77" s="5">
        <f t="shared" si="22"/>
        <v>-27.813048130000006</v>
      </c>
      <c r="M77" s="5">
        <f t="shared" si="22"/>
        <v>-23.843603100000003</v>
      </c>
      <c r="N77" s="5">
        <f t="shared" si="22"/>
        <v>-56.467634469999993</v>
      </c>
      <c r="O77" s="5">
        <f t="shared" si="22"/>
        <v>-54.992809520000002</v>
      </c>
      <c r="P77" s="5">
        <f t="shared" si="22"/>
        <v>-44.960190480000023</v>
      </c>
      <c r="Q77" s="5">
        <f t="shared" si="22"/>
        <v>1.2936245199999945</v>
      </c>
      <c r="R77" s="5">
        <f t="shared" si="22"/>
        <v>13.85156035</v>
      </c>
      <c r="S77" s="5">
        <f t="shared" si="22"/>
        <v>41.912184449999984</v>
      </c>
      <c r="T77" s="5">
        <f t="shared" si="22"/>
        <v>-33.267043239999992</v>
      </c>
      <c r="U77" s="5">
        <f t="shared" si="22"/>
        <v>12.873112409999997</v>
      </c>
      <c r="V77" s="5">
        <f t="shared" si="22"/>
        <v>-13.526854479999997</v>
      </c>
      <c r="W77" s="5">
        <f t="shared" si="22"/>
        <v>-10.021171070000001</v>
      </c>
      <c r="X77" s="5">
        <f t="shared" si="22"/>
        <v>26.694090690000003</v>
      </c>
      <c r="Y77" s="5">
        <f t="shared" si="22"/>
        <v>16.344006079999993</v>
      </c>
      <c r="Z77" s="5">
        <f t="shared" si="22"/>
        <v>20.917179189999992</v>
      </c>
      <c r="AA77" s="5">
        <f t="shared" si="22"/>
        <v>0.66240671999999989</v>
      </c>
      <c r="AB77" s="5">
        <f t="shared" si="22"/>
        <v>-32.351567110000019</v>
      </c>
      <c r="AC77" s="5">
        <f t="shared" si="22"/>
        <v>-44.550023509999981</v>
      </c>
      <c r="AD77" s="5">
        <f t="shared" si="22"/>
        <v>-55.171677330000009</v>
      </c>
      <c r="AE77" s="5">
        <f t="shared" si="22"/>
        <v>-21.34689745</v>
      </c>
      <c r="AF77" s="5">
        <f t="shared" si="22"/>
        <v>27.032687370000019</v>
      </c>
      <c r="AG77" s="5">
        <f t="shared" si="22"/>
        <v>-0.71132264999999961</v>
      </c>
      <c r="AH77" s="7">
        <f t="shared" si="5"/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ref="D78:AG78" si="23">D22+D50</f>
        <v>-39.696165579999999</v>
      </c>
      <c r="E78" s="5">
        <f t="shared" si="23"/>
        <v>15.178568479999981</v>
      </c>
      <c r="F78" s="5">
        <f t="shared" si="23"/>
        <v>-33.169793920000004</v>
      </c>
      <c r="G78" s="5">
        <f t="shared" si="23"/>
        <v>34.845261259999972</v>
      </c>
      <c r="H78" s="5">
        <f t="shared" si="23"/>
        <v>-21.136711949999992</v>
      </c>
      <c r="I78" s="5">
        <f t="shared" si="23"/>
        <v>-3.0581266299999896</v>
      </c>
      <c r="J78" s="5">
        <f t="shared" si="23"/>
        <v>-12.489727399999971</v>
      </c>
      <c r="K78" s="5">
        <f t="shared" si="23"/>
        <v>-15.130504660000014</v>
      </c>
      <c r="L78" s="5">
        <f t="shared" si="23"/>
        <v>-52.42793601000001</v>
      </c>
      <c r="M78" s="5">
        <f t="shared" si="23"/>
        <v>-28.373302600000009</v>
      </c>
      <c r="N78" s="5">
        <f t="shared" si="23"/>
        <v>-54.815019800000009</v>
      </c>
      <c r="O78" s="5">
        <f t="shared" si="23"/>
        <v>-53.959321779999996</v>
      </c>
      <c r="P78" s="5">
        <f t="shared" si="23"/>
        <v>-37.873095499999991</v>
      </c>
      <c r="Q78" s="5">
        <f t="shared" si="23"/>
        <v>18.198478479999991</v>
      </c>
      <c r="R78" s="5">
        <f t="shared" si="23"/>
        <v>14.205209930000009</v>
      </c>
      <c r="S78" s="5">
        <f t="shared" si="23"/>
        <v>43.471380619999984</v>
      </c>
      <c r="T78" s="5">
        <f t="shared" si="23"/>
        <v>-36.352050260000013</v>
      </c>
      <c r="U78" s="5">
        <f t="shared" si="23"/>
        <v>-24.165421319999979</v>
      </c>
      <c r="V78" s="5">
        <f t="shared" si="23"/>
        <v>-1.0592276400000316</v>
      </c>
      <c r="W78" s="5">
        <f t="shared" si="23"/>
        <v>-8.0959904300000076</v>
      </c>
      <c r="X78" s="5">
        <f t="shared" si="23"/>
        <v>23.946671820000006</v>
      </c>
      <c r="Y78" s="5">
        <f t="shared" si="23"/>
        <v>27.026638129999988</v>
      </c>
      <c r="Z78" s="5">
        <f t="shared" si="23"/>
        <v>0.50617884999999774</v>
      </c>
      <c r="AA78" s="5">
        <f t="shared" si="23"/>
        <v>-3.9537496499999989</v>
      </c>
      <c r="AB78" s="5">
        <f t="shared" si="23"/>
        <v>-42.799006440000007</v>
      </c>
      <c r="AC78" s="5">
        <f t="shared" si="23"/>
        <v>-48.119117729999992</v>
      </c>
      <c r="AD78" s="5">
        <f t="shared" si="23"/>
        <v>-53.708415970000004</v>
      </c>
      <c r="AE78" s="5">
        <f t="shared" si="23"/>
        <v>-27.322523330000024</v>
      </c>
      <c r="AF78" s="5">
        <f t="shared" si="23"/>
        <v>35.741527980000001</v>
      </c>
      <c r="AG78" s="5">
        <f t="shared" si="23"/>
        <v>-13.749391729999999</v>
      </c>
      <c r="AH78" s="7">
        <f t="shared" si="5"/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ref="D79:AG79" si="24">D23+D51</f>
        <v>-19.961069469999998</v>
      </c>
      <c r="E79" s="5">
        <f t="shared" si="24"/>
        <v>-6.9790706699999987</v>
      </c>
      <c r="F79" s="5">
        <f t="shared" si="24"/>
        <v>-38.50640408000001</v>
      </c>
      <c r="G79" s="5">
        <f t="shared" si="24"/>
        <v>9.8812051499999569</v>
      </c>
      <c r="H79" s="5">
        <f t="shared" si="24"/>
        <v>-27.348830639999974</v>
      </c>
      <c r="I79" s="5">
        <f t="shared" si="24"/>
        <v>-10.723926519999992</v>
      </c>
      <c r="J79" s="5">
        <f t="shared" si="24"/>
        <v>-15.347415560000016</v>
      </c>
      <c r="K79" s="5">
        <f t="shared" si="24"/>
        <v>-44.577868169999988</v>
      </c>
      <c r="L79" s="5">
        <f t="shared" si="24"/>
        <v>-40.119723460000024</v>
      </c>
      <c r="M79" s="5">
        <f t="shared" si="24"/>
        <v>-12.048809379999994</v>
      </c>
      <c r="N79" s="5">
        <f t="shared" si="24"/>
        <v>-59.568963109999984</v>
      </c>
      <c r="O79" s="5">
        <f t="shared" si="24"/>
        <v>-49.119394850000006</v>
      </c>
      <c r="P79" s="5">
        <f t="shared" si="24"/>
        <v>-26.047432729999997</v>
      </c>
      <c r="Q79" s="5">
        <f t="shared" si="24"/>
        <v>20.601292480000041</v>
      </c>
      <c r="R79" s="5">
        <f t="shared" si="24"/>
        <v>28.19477728999999</v>
      </c>
      <c r="S79" s="5">
        <f t="shared" si="24"/>
        <v>3.651207730000003</v>
      </c>
      <c r="T79" s="5">
        <f t="shared" si="24"/>
        <v>-51.389271069999992</v>
      </c>
      <c r="U79" s="5">
        <f t="shared" si="24"/>
        <v>-53.657255209999981</v>
      </c>
      <c r="V79" s="5">
        <f t="shared" si="24"/>
        <v>-8.1285818199999937</v>
      </c>
      <c r="W79" s="5">
        <f t="shared" si="24"/>
        <v>-35.196045420000004</v>
      </c>
      <c r="X79" s="5">
        <f t="shared" si="24"/>
        <v>21.67601848000001</v>
      </c>
      <c r="Y79" s="5">
        <f t="shared" si="24"/>
        <v>21.56601943999997</v>
      </c>
      <c r="Z79" s="5">
        <f t="shared" si="24"/>
        <v>0.93172155999999973</v>
      </c>
      <c r="AA79" s="5">
        <f t="shared" si="24"/>
        <v>-19.774522500000003</v>
      </c>
      <c r="AB79" s="5">
        <f t="shared" si="24"/>
        <v>-24.598786160000003</v>
      </c>
      <c r="AC79" s="5">
        <f t="shared" si="24"/>
        <v>-48.186296230000004</v>
      </c>
      <c r="AD79" s="5">
        <f t="shared" si="24"/>
        <v>-56.431274209999984</v>
      </c>
      <c r="AE79" s="5">
        <f t="shared" si="24"/>
        <v>-25.763698299999987</v>
      </c>
      <c r="AF79" s="5">
        <f t="shared" si="24"/>
        <v>-3.738731130000005</v>
      </c>
      <c r="AG79" s="5">
        <f t="shared" si="24"/>
        <v>-21.332519529999999</v>
      </c>
      <c r="AH79" s="7">
        <f t="shared" si="5"/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ref="D80:AG80" si="25">D24+D52</f>
        <v>-46.180642199999994</v>
      </c>
      <c r="E80" s="5">
        <f t="shared" si="25"/>
        <v>13.32873515</v>
      </c>
      <c r="F80" s="5">
        <f t="shared" si="25"/>
        <v>-37.660877509999992</v>
      </c>
      <c r="G80" s="5">
        <f t="shared" si="25"/>
        <v>-2.6602105700000038</v>
      </c>
      <c r="H80" s="5">
        <f t="shared" si="25"/>
        <v>14.286699179999999</v>
      </c>
      <c r="I80" s="5">
        <f t="shared" si="25"/>
        <v>-11.958331420000007</v>
      </c>
      <c r="J80" s="5">
        <f t="shared" si="25"/>
        <v>-14.048907269999987</v>
      </c>
      <c r="K80" s="5">
        <f t="shared" si="25"/>
        <v>-32.101236259999993</v>
      </c>
      <c r="L80" s="5">
        <f t="shared" si="25"/>
        <v>-32.268354800000004</v>
      </c>
      <c r="M80" s="5">
        <f t="shared" si="25"/>
        <v>-38.216016970000027</v>
      </c>
      <c r="N80" s="5">
        <f t="shared" si="25"/>
        <v>-53.400131590000015</v>
      </c>
      <c r="O80" s="5">
        <f t="shared" si="25"/>
        <v>-41.008419129999979</v>
      </c>
      <c r="P80" s="5">
        <f t="shared" si="25"/>
        <v>-43.779362810000009</v>
      </c>
      <c r="Q80" s="5">
        <f t="shared" si="25"/>
        <v>29.92690880999999</v>
      </c>
      <c r="R80" s="5">
        <f t="shared" si="25"/>
        <v>34.76294102</v>
      </c>
      <c r="S80" s="5">
        <f t="shared" si="25"/>
        <v>6.0173047799999893</v>
      </c>
      <c r="T80" s="5">
        <f t="shared" si="25"/>
        <v>-46.446529840000004</v>
      </c>
      <c r="U80" s="5">
        <f t="shared" si="25"/>
        <v>-57.096746420000017</v>
      </c>
      <c r="V80" s="5">
        <f t="shared" si="25"/>
        <v>-15.028199360000009</v>
      </c>
      <c r="W80" s="5">
        <f t="shared" si="25"/>
        <v>-27.494408620000002</v>
      </c>
      <c r="X80" s="5">
        <f t="shared" si="25"/>
        <v>15.999890340000029</v>
      </c>
      <c r="Y80" s="5">
        <f t="shared" si="25"/>
        <v>2.1924235100000118</v>
      </c>
      <c r="Z80" s="5">
        <f t="shared" si="25"/>
        <v>3.127718559999991</v>
      </c>
      <c r="AA80" s="5">
        <f t="shared" si="25"/>
        <v>-18.33775416000001</v>
      </c>
      <c r="AB80" s="5">
        <f t="shared" si="25"/>
        <v>-28.252326610000011</v>
      </c>
      <c r="AC80" s="5">
        <f t="shared" si="25"/>
        <v>-45.580409159999988</v>
      </c>
      <c r="AD80" s="5">
        <f t="shared" si="25"/>
        <v>-58.909545940000022</v>
      </c>
      <c r="AE80" s="5">
        <f t="shared" si="25"/>
        <v>-33.74930576000002</v>
      </c>
      <c r="AF80" s="5">
        <f t="shared" si="25"/>
        <v>-34.619196470000006</v>
      </c>
      <c r="AG80" s="5">
        <f t="shared" si="25"/>
        <v>-6.6514158100000103</v>
      </c>
      <c r="AH80" s="7">
        <f t="shared" si="5"/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ref="D81:AG81" si="26">D25+D53</f>
        <v>-31.989864580000003</v>
      </c>
      <c r="E81" s="5">
        <f t="shared" si="26"/>
        <v>49.10643035999999</v>
      </c>
      <c r="F81" s="5">
        <f t="shared" si="26"/>
        <v>-26.008897119999986</v>
      </c>
      <c r="G81" s="5">
        <f t="shared" si="26"/>
        <v>-6.8808356999999916</v>
      </c>
      <c r="H81" s="5">
        <f t="shared" si="26"/>
        <v>-28.353314769999969</v>
      </c>
      <c r="I81" s="5">
        <f t="shared" si="26"/>
        <v>-25.723773320000006</v>
      </c>
      <c r="J81" s="5">
        <f t="shared" si="26"/>
        <v>-36.332653770000007</v>
      </c>
      <c r="K81" s="5">
        <f t="shared" si="26"/>
        <v>-34.827169360000006</v>
      </c>
      <c r="L81" s="5">
        <f t="shared" si="26"/>
        <v>-30.798233779999983</v>
      </c>
      <c r="M81" s="5">
        <f t="shared" si="26"/>
        <v>-36.374640140000004</v>
      </c>
      <c r="N81" s="5">
        <f t="shared" si="26"/>
        <v>-51.619546729999975</v>
      </c>
      <c r="O81" s="5">
        <f t="shared" si="26"/>
        <v>-36.338567369999986</v>
      </c>
      <c r="P81" s="5">
        <f t="shared" si="26"/>
        <v>-13.487300820000016</v>
      </c>
      <c r="Q81" s="5">
        <f t="shared" si="26"/>
        <v>4.7233592999999985</v>
      </c>
      <c r="R81" s="5">
        <f t="shared" si="26"/>
        <v>18.85804664999997</v>
      </c>
      <c r="S81" s="5">
        <f t="shared" si="26"/>
        <v>29.219620349999985</v>
      </c>
      <c r="T81" s="5">
        <f t="shared" si="26"/>
        <v>-17.094986559999981</v>
      </c>
      <c r="U81" s="5">
        <f t="shared" si="26"/>
        <v>-50.535331160000013</v>
      </c>
      <c r="V81" s="5">
        <f t="shared" si="26"/>
        <v>-2.7633764400000018</v>
      </c>
      <c r="W81" s="5">
        <f t="shared" si="26"/>
        <v>-16.754363849999997</v>
      </c>
      <c r="X81" s="5">
        <f t="shared" si="26"/>
        <v>13.573459469999989</v>
      </c>
      <c r="Y81" s="5">
        <f t="shared" si="26"/>
        <v>-7.348357999999422E-2</v>
      </c>
      <c r="Z81" s="5">
        <f t="shared" si="26"/>
        <v>2.7963203800000116</v>
      </c>
      <c r="AA81" s="5">
        <f t="shared" si="26"/>
        <v>-37.439494489999987</v>
      </c>
      <c r="AB81" s="5">
        <f t="shared" si="26"/>
        <v>-44.230554430000019</v>
      </c>
      <c r="AC81" s="5">
        <f t="shared" si="26"/>
        <v>-47.651808880000011</v>
      </c>
      <c r="AD81" s="5">
        <f t="shared" si="26"/>
        <v>-58.572690760000015</v>
      </c>
      <c r="AE81" s="5">
        <f t="shared" si="26"/>
        <v>-10.302050289999997</v>
      </c>
      <c r="AF81" s="5">
        <f t="shared" si="26"/>
        <v>-14.044294739999998</v>
      </c>
      <c r="AG81" s="5">
        <f t="shared" si="26"/>
        <v>8.2991790100000031</v>
      </c>
      <c r="AH81" s="7">
        <f t="shared" si="5"/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ref="D82:AG82" si="27">D26+D54</f>
        <v>-1.8731675900000013</v>
      </c>
      <c r="E82" s="5">
        <f t="shared" si="27"/>
        <v>18.122370360000005</v>
      </c>
      <c r="F82" s="5">
        <f t="shared" si="27"/>
        <v>-12.433851750000017</v>
      </c>
      <c r="G82" s="5">
        <f t="shared" si="27"/>
        <v>-14.737585540000005</v>
      </c>
      <c r="H82" s="5">
        <f t="shared" si="27"/>
        <v>-19.370801290000003</v>
      </c>
      <c r="I82" s="5">
        <f t="shared" si="27"/>
        <v>-18.40428252000001</v>
      </c>
      <c r="J82" s="5">
        <f t="shared" si="27"/>
        <v>-32.955971900000016</v>
      </c>
      <c r="K82" s="5">
        <f t="shared" si="27"/>
        <v>-30.023181009999995</v>
      </c>
      <c r="L82" s="5">
        <f t="shared" si="27"/>
        <v>-38.501391280000021</v>
      </c>
      <c r="M82" s="5">
        <f t="shared" si="27"/>
        <v>-47.364340390000017</v>
      </c>
      <c r="N82" s="5">
        <f t="shared" si="27"/>
        <v>-62.762645630000002</v>
      </c>
      <c r="O82" s="5">
        <f t="shared" si="27"/>
        <v>-10.873564950000002</v>
      </c>
      <c r="P82" s="5">
        <f t="shared" si="27"/>
        <v>-2.046452269999989</v>
      </c>
      <c r="Q82" s="5">
        <f t="shared" si="27"/>
        <v>9.8317637199999695</v>
      </c>
      <c r="R82" s="5">
        <f t="shared" si="27"/>
        <v>14.757438120000018</v>
      </c>
      <c r="S82" s="5">
        <f t="shared" si="27"/>
        <v>15.344658580000008</v>
      </c>
      <c r="T82" s="5">
        <f t="shared" si="27"/>
        <v>-8.5180191400000211</v>
      </c>
      <c r="U82" s="5">
        <f t="shared" si="27"/>
        <v>-47.156181769999982</v>
      </c>
      <c r="V82" s="5">
        <f t="shared" si="27"/>
        <v>-12.915135599999999</v>
      </c>
      <c r="W82" s="5">
        <f t="shared" si="27"/>
        <v>-12.966111339999998</v>
      </c>
      <c r="X82" s="5">
        <f t="shared" si="27"/>
        <v>11.642789040000004</v>
      </c>
      <c r="Y82" s="5">
        <f t="shared" si="27"/>
        <v>18.427804570000021</v>
      </c>
      <c r="Z82" s="5">
        <f t="shared" si="27"/>
        <v>23.198308999999988</v>
      </c>
      <c r="AA82" s="5">
        <f t="shared" si="27"/>
        <v>-37.188994360000024</v>
      </c>
      <c r="AB82" s="5">
        <f t="shared" si="27"/>
        <v>-55.468050720000001</v>
      </c>
      <c r="AC82" s="5">
        <f t="shared" si="27"/>
        <v>-36.530219299999999</v>
      </c>
      <c r="AD82" s="5">
        <f t="shared" si="27"/>
        <v>-39.303646450000002</v>
      </c>
      <c r="AE82" s="5">
        <f t="shared" si="27"/>
        <v>-3.7400829999999985</v>
      </c>
      <c r="AF82" s="5">
        <f t="shared" si="27"/>
        <v>-7.9382660299999941</v>
      </c>
      <c r="AG82" s="5">
        <f t="shared" si="27"/>
        <v>7.7676646299999987</v>
      </c>
      <c r="AH82" s="7">
        <f t="shared" si="5"/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ref="D83:AG83" si="28">D27+D55</f>
        <v>-19.358973899999995</v>
      </c>
      <c r="E83" s="5">
        <f t="shared" si="28"/>
        <v>8.8215783599999966</v>
      </c>
      <c r="F83" s="5">
        <f t="shared" si="28"/>
        <v>-7.9580257700000061</v>
      </c>
      <c r="G83" s="5">
        <f t="shared" si="28"/>
        <v>-5.4501863700000115</v>
      </c>
      <c r="H83" s="5">
        <f t="shared" si="28"/>
        <v>-16.72056224</v>
      </c>
      <c r="I83" s="5">
        <f t="shared" si="28"/>
        <v>-23.692578599999976</v>
      </c>
      <c r="J83" s="5">
        <f t="shared" si="28"/>
        <v>-43.079700619999997</v>
      </c>
      <c r="K83" s="5">
        <f t="shared" si="28"/>
        <v>-33.060879140000019</v>
      </c>
      <c r="L83" s="5">
        <f t="shared" si="28"/>
        <v>-49.605594780000004</v>
      </c>
      <c r="M83" s="5">
        <f t="shared" si="28"/>
        <v>-46.13005407</v>
      </c>
      <c r="N83" s="5">
        <f t="shared" si="28"/>
        <v>-60.566334559999987</v>
      </c>
      <c r="O83" s="5">
        <f t="shared" si="28"/>
        <v>-5.0386156599999907</v>
      </c>
      <c r="P83" s="5">
        <f t="shared" si="28"/>
        <v>-9.6086297800000082</v>
      </c>
      <c r="Q83" s="5">
        <f t="shared" si="28"/>
        <v>4.2493681899999984</v>
      </c>
      <c r="R83" s="5">
        <f t="shared" si="28"/>
        <v>4.3703605199999984</v>
      </c>
      <c r="S83" s="5">
        <f t="shared" si="28"/>
        <v>1.3479195199999907</v>
      </c>
      <c r="T83" s="5">
        <f t="shared" si="28"/>
        <v>-17.024690220000004</v>
      </c>
      <c r="U83" s="5">
        <f t="shared" si="28"/>
        <v>-18.359626440000007</v>
      </c>
      <c r="V83" s="5">
        <f t="shared" si="28"/>
        <v>1.4320163200000025</v>
      </c>
      <c r="W83" s="5">
        <f t="shared" si="28"/>
        <v>3.810437169999993</v>
      </c>
      <c r="X83" s="5">
        <f t="shared" si="28"/>
        <v>8.4285079999986579E-2</v>
      </c>
      <c r="Y83" s="5">
        <f t="shared" si="28"/>
        <v>-3.7196301400000067</v>
      </c>
      <c r="Z83" s="5">
        <f t="shared" si="28"/>
        <v>14.220576919999985</v>
      </c>
      <c r="AA83" s="5">
        <f t="shared" si="28"/>
        <v>-8.5046385799999911</v>
      </c>
      <c r="AB83" s="5">
        <f t="shared" si="28"/>
        <v>-15.709336430000008</v>
      </c>
      <c r="AC83" s="5">
        <f t="shared" si="28"/>
        <v>-13.64773721000001</v>
      </c>
      <c r="AD83" s="5">
        <f t="shared" si="28"/>
        <v>-17.34285804000001</v>
      </c>
      <c r="AE83" s="5">
        <f t="shared" si="28"/>
        <v>0.97451851999999595</v>
      </c>
      <c r="AF83" s="5">
        <f t="shared" si="28"/>
        <v>-13.957719630000014</v>
      </c>
      <c r="AG83" s="5">
        <f t="shared" si="28"/>
        <v>-9.4157198900000196</v>
      </c>
      <c r="AH83" s="7">
        <f t="shared" si="5"/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9">SUM(E60:E83)</f>
        <v>-63.122213669999987</v>
      </c>
      <c r="F84" s="7">
        <f t="shared" si="29"/>
        <v>-475.63368581000009</v>
      </c>
      <c r="G84" s="7">
        <f t="shared" si="29"/>
        <v>89.321741889999828</v>
      </c>
      <c r="H84" s="7">
        <f t="shared" si="29"/>
        <v>-263.84130001999989</v>
      </c>
      <c r="I84" s="7">
        <f t="shared" si="29"/>
        <v>-477.02547059999989</v>
      </c>
      <c r="J84" s="7">
        <f t="shared" si="29"/>
        <v>-753.63007005000009</v>
      </c>
      <c r="K84" s="7">
        <f t="shared" si="29"/>
        <v>-758.13043534999997</v>
      </c>
      <c r="L84" s="7">
        <f t="shared" si="29"/>
        <v>-390.21934897000011</v>
      </c>
      <c r="M84" s="7">
        <f t="shared" si="29"/>
        <v>-403.6686481800001</v>
      </c>
      <c r="N84" s="7">
        <f t="shared" si="29"/>
        <v>-1159.0363353800001</v>
      </c>
      <c r="O84" s="7">
        <f t="shared" si="29"/>
        <v>-745.27062178000006</v>
      </c>
      <c r="P84" s="7">
        <f t="shared" si="29"/>
        <v>-579.70965814999988</v>
      </c>
      <c r="Q84" s="7">
        <f t="shared" si="29"/>
        <v>-55.279322769999993</v>
      </c>
      <c r="R84" s="7">
        <f t="shared" si="29"/>
        <v>172.05209449</v>
      </c>
      <c r="S84" s="7">
        <f t="shared" si="29"/>
        <v>309.37018233999993</v>
      </c>
      <c r="T84" s="7">
        <f t="shared" si="29"/>
        <v>-282.9923545800001</v>
      </c>
      <c r="U84" s="7">
        <f t="shared" si="29"/>
        <v>-236.43585418999999</v>
      </c>
      <c r="V84" s="7">
        <f t="shared" si="29"/>
        <v>-364.37198411999998</v>
      </c>
      <c r="W84" s="7">
        <f t="shared" si="29"/>
        <v>-522.67900172000009</v>
      </c>
      <c r="X84" s="7">
        <f t="shared" si="29"/>
        <v>376.39843686</v>
      </c>
      <c r="Y84" s="7">
        <f t="shared" si="29"/>
        <v>195.3516728699999</v>
      </c>
      <c r="Z84" s="7">
        <f t="shared" si="29"/>
        <v>-89.464765430000057</v>
      </c>
      <c r="AA84" s="7">
        <f t="shared" si="29"/>
        <v>-155.45729690000002</v>
      </c>
      <c r="AB84" s="7">
        <f t="shared" si="29"/>
        <v>-378.85526357000003</v>
      </c>
      <c r="AC84" s="7">
        <f t="shared" si="29"/>
        <v>-602.27763882999989</v>
      </c>
      <c r="AD84" s="7">
        <f t="shared" si="29"/>
        <v>-935.47198529999991</v>
      </c>
      <c r="AE84" s="7">
        <f t="shared" si="29"/>
        <v>-554.18126882000001</v>
      </c>
      <c r="AF84" s="7">
        <f t="shared" si="29"/>
        <v>-370.50887201000012</v>
      </c>
      <c r="AG84" s="7">
        <f t="shared" si="29"/>
        <v>159.21340144999991</v>
      </c>
      <c r="AH84" s="7">
        <f t="shared" si="5"/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G83">
    <cfRule type="cellIs" dxfId="9" priority="9" operator="lessThan">
      <formula>-0.001</formula>
    </cfRule>
  </conditionalFormatting>
  <conditionalFormatting sqref="D60:AH84 D32:AH56 D4:AH28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D32:AG55">
    <cfRule type="cellIs" dxfId="6" priority="6" operator="lessThan">
      <formula>-0.001</formula>
    </cfRule>
  </conditionalFormatting>
  <conditionalFormatting sqref="D4:AG27">
    <cfRule type="cellIs" dxfId="5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65" workbookViewId="0">
      <selection activeCell="Q96" sqref="Q9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12" width="6.5703125" style="1" bestFit="1" customWidth="1"/>
    <col min="13" max="15" width="7.28515625" style="1" bestFit="1" customWidth="1"/>
    <col min="16" max="16" width="6.5703125" style="1" bestFit="1" customWidth="1"/>
    <col min="17" max="17" width="7.28515625" style="1" bestFit="1" customWidth="1"/>
    <col min="18" max="18" width="6.5703125" style="1" bestFit="1" customWidth="1"/>
    <col min="19" max="27" width="7.28515625" style="1" bestFit="1" customWidth="1"/>
    <col min="28" max="28" width="6.5703125" style="1" bestFit="1" customWidth="1"/>
    <col min="29" max="29" width="7.28515625" style="1" bestFit="1" customWidth="1"/>
    <col min="30" max="32" width="6.5703125" style="1" bestFit="1" customWidth="1"/>
    <col min="33" max="34" width="7.28515625" style="1" bestFit="1" customWidth="1"/>
    <col min="35" max="35" width="8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11.889368529999985</v>
      </c>
      <c r="K4" s="5">
        <v>7.0691930300000081</v>
      </c>
      <c r="L4" s="5">
        <v>5.3270464399999753</v>
      </c>
      <c r="M4" s="5">
        <v>0</v>
      </c>
      <c r="N4" s="5">
        <v>0</v>
      </c>
      <c r="O4" s="5">
        <v>9.3939475299999913</v>
      </c>
      <c r="P4" s="5">
        <v>8.3020175599999817</v>
      </c>
      <c r="Q4" s="5">
        <v>0</v>
      </c>
      <c r="R4" s="5">
        <v>0</v>
      </c>
      <c r="S4" s="5">
        <v>14.565745689999972</v>
      </c>
      <c r="T4" s="5">
        <v>0</v>
      </c>
      <c r="U4" s="5">
        <v>0</v>
      </c>
      <c r="V4" s="5">
        <v>0</v>
      </c>
      <c r="W4" s="5">
        <v>4.6963772499999834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3.2190845199999956</v>
      </c>
      <c r="AF4" s="5">
        <v>7.1649933700000048</v>
      </c>
      <c r="AG4" s="5">
        <v>3.5471282000000031</v>
      </c>
      <c r="AH4" s="5">
        <v>14.523006640000006</v>
      </c>
      <c r="AI4" s="7">
        <f t="shared" ref="AI4:AI28" si="0">SUM(D4:AG4)</f>
        <v>75.174902119999899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5.9594145500000053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2.2671131599999939</v>
      </c>
      <c r="AE5" s="5">
        <v>0</v>
      </c>
      <c r="AF5" s="5">
        <v>0</v>
      </c>
      <c r="AG5" s="5">
        <v>1.8826534800000019</v>
      </c>
      <c r="AH5" s="5">
        <v>6.6055157199999712</v>
      </c>
      <c r="AI5" s="7">
        <f t="shared" si="0"/>
        <v>12.710208779999988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1.2876269899999997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3.9106209300000074</v>
      </c>
      <c r="AE6" s="5">
        <v>0</v>
      </c>
      <c r="AF6" s="5">
        <v>0</v>
      </c>
      <c r="AG6" s="5">
        <v>2.8671497099999996</v>
      </c>
      <c r="AH6" s="5">
        <v>11.519247000000007</v>
      </c>
      <c r="AI6" s="7">
        <f t="shared" si="0"/>
        <v>13.858721310000021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9.9094951900000012</v>
      </c>
      <c r="AE7" s="5">
        <v>0</v>
      </c>
      <c r="AF7" s="5">
        <v>0</v>
      </c>
      <c r="AG7" s="5">
        <v>2.7843592900000047</v>
      </c>
      <c r="AH7" s="5">
        <v>0</v>
      </c>
      <c r="AI7" s="7">
        <f t="shared" si="0"/>
        <v>29.154968980000028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11.420656579999985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13.752613859999983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8.5069075099999907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35.747616919999984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>
        <v>7.6594966899999903</v>
      </c>
      <c r="K10" s="5">
        <v>11.370753900000011</v>
      </c>
      <c r="L10" s="5">
        <v>11.37985265999999</v>
      </c>
      <c r="M10" s="5">
        <v>8.9482986299999823</v>
      </c>
      <c r="N10" s="5">
        <v>0</v>
      </c>
      <c r="O10" s="5">
        <v>0</v>
      </c>
      <c r="P10" s="5">
        <v>0</v>
      </c>
      <c r="Q10" s="5">
        <v>1.8261361499999964</v>
      </c>
      <c r="R10" s="5">
        <v>9.7577521099999984</v>
      </c>
      <c r="S10" s="5">
        <v>10.114586779999982</v>
      </c>
      <c r="T10" s="5">
        <v>3.190785230000003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4.009614589999984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95.155674699999921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>
        <v>17.248399300000017</v>
      </c>
      <c r="K11" s="5">
        <v>0</v>
      </c>
      <c r="L11" s="5">
        <v>11.947803000000015</v>
      </c>
      <c r="M11" s="5">
        <v>0</v>
      </c>
      <c r="N11" s="5">
        <v>0</v>
      </c>
      <c r="O11" s="5">
        <v>0</v>
      </c>
      <c r="P11" s="5">
        <v>9.8435586900000089</v>
      </c>
      <c r="Q11" s="5">
        <v>0</v>
      </c>
      <c r="R11" s="5">
        <v>12.889129829999995</v>
      </c>
      <c r="S11" s="5">
        <v>34.779385269999956</v>
      </c>
      <c r="T11" s="5">
        <v>0</v>
      </c>
      <c r="U11" s="5">
        <v>0</v>
      </c>
      <c r="V11" s="5">
        <v>0</v>
      </c>
      <c r="W11" s="5">
        <v>12.269080939999981</v>
      </c>
      <c r="X11" s="5">
        <v>0</v>
      </c>
      <c r="Y11" s="5">
        <v>0</v>
      </c>
      <c r="Z11" s="5">
        <v>0</v>
      </c>
      <c r="AA11" s="5">
        <v>0</v>
      </c>
      <c r="AB11" s="5">
        <v>29.16338180999999</v>
      </c>
      <c r="AC11" s="5">
        <v>0</v>
      </c>
      <c r="AD11" s="5">
        <v>0.65637488000000843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159.12808525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>
        <v>18.325147670000007</v>
      </c>
      <c r="K12" s="5">
        <v>0.52887756999999169</v>
      </c>
      <c r="L12" s="5">
        <v>18.206993960000005</v>
      </c>
      <c r="M12" s="5">
        <v>0</v>
      </c>
      <c r="N12" s="5">
        <v>0</v>
      </c>
      <c r="O12" s="5">
        <v>0</v>
      </c>
      <c r="P12" s="5">
        <v>2.974320739999996</v>
      </c>
      <c r="Q12" s="5">
        <v>1.0285097600000057</v>
      </c>
      <c r="R12" s="5">
        <v>4.049362080000023</v>
      </c>
      <c r="S12" s="5">
        <v>43.533405850000008</v>
      </c>
      <c r="T12" s="5">
        <v>0</v>
      </c>
      <c r="U12" s="5">
        <v>0</v>
      </c>
      <c r="V12" s="5">
        <v>0</v>
      </c>
      <c r="W12" s="5">
        <v>15.558225329999985</v>
      </c>
      <c r="X12" s="5">
        <v>0.68220933999998579</v>
      </c>
      <c r="Y12" s="5">
        <v>0</v>
      </c>
      <c r="Z12" s="5">
        <v>1.5014794899999941</v>
      </c>
      <c r="AA12" s="5">
        <v>0</v>
      </c>
      <c r="AB12" s="5">
        <v>11.71941167</v>
      </c>
      <c r="AC12" s="5">
        <v>0</v>
      </c>
      <c r="AD12" s="5">
        <v>9.1708275400000048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191.65516656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>
        <v>28.71475175999997</v>
      </c>
      <c r="K13" s="5">
        <v>0</v>
      </c>
      <c r="L13" s="5">
        <v>19.902947389999994</v>
      </c>
      <c r="M13" s="5">
        <v>16.21392532000003</v>
      </c>
      <c r="N13" s="5">
        <v>0</v>
      </c>
      <c r="O13" s="5">
        <v>0</v>
      </c>
      <c r="P13" s="5">
        <v>0</v>
      </c>
      <c r="Q13" s="5">
        <v>21.473717860000008</v>
      </c>
      <c r="R13" s="5">
        <v>0</v>
      </c>
      <c r="S13" s="5">
        <v>44.522987749999999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2.576217179999972</v>
      </c>
      <c r="Z13" s="5">
        <v>0</v>
      </c>
      <c r="AA13" s="5">
        <v>8.9755522500000069</v>
      </c>
      <c r="AB13" s="5">
        <v>13.570976030000026</v>
      </c>
      <c r="AC13" s="5">
        <v>0</v>
      </c>
      <c r="AD13" s="5">
        <v>16.626221539999975</v>
      </c>
      <c r="AE13" s="5">
        <v>16.989907939999966</v>
      </c>
      <c r="AF13" s="5">
        <v>25.930916559999986</v>
      </c>
      <c r="AG13" s="5">
        <v>0</v>
      </c>
      <c r="AH13" s="5">
        <v>0</v>
      </c>
      <c r="AI13" s="7">
        <f t="shared" si="0"/>
        <v>267.48669114999996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>
        <v>17.458974699999999</v>
      </c>
      <c r="K14" s="5">
        <v>0.46719082999997852</v>
      </c>
      <c r="L14" s="5">
        <v>0</v>
      </c>
      <c r="M14" s="5">
        <v>7.5033776100000154</v>
      </c>
      <c r="N14" s="5">
        <v>0</v>
      </c>
      <c r="O14" s="5">
        <v>0</v>
      </c>
      <c r="P14" s="5">
        <v>0.40332394000000704</v>
      </c>
      <c r="Q14" s="5">
        <v>8.3646855599999981</v>
      </c>
      <c r="R14" s="5">
        <v>4.4026405000000182</v>
      </c>
      <c r="S14" s="5">
        <v>31.664388470000034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25.469749690000015</v>
      </c>
      <c r="AC14" s="5">
        <v>0</v>
      </c>
      <c r="AD14" s="5">
        <v>0</v>
      </c>
      <c r="AE14" s="5">
        <v>25.617614030000027</v>
      </c>
      <c r="AF14" s="5">
        <v>24.328279669999979</v>
      </c>
      <c r="AG14" s="5">
        <v>0</v>
      </c>
      <c r="AH14" s="5">
        <v>0</v>
      </c>
      <c r="AI14" s="7">
        <f t="shared" si="0"/>
        <v>192.42164067000004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>
        <v>0</v>
      </c>
      <c r="K15" s="5">
        <v>0</v>
      </c>
      <c r="L15" s="5">
        <v>7.0131913800000092</v>
      </c>
      <c r="M15" s="5">
        <v>0.4597397000000143</v>
      </c>
      <c r="N15" s="5">
        <v>0</v>
      </c>
      <c r="O15" s="5">
        <v>2.7550444499999855</v>
      </c>
      <c r="P15" s="5">
        <v>5.260045489999996</v>
      </c>
      <c r="Q15" s="5">
        <v>34.194936240000004</v>
      </c>
      <c r="R15" s="5">
        <v>34.203163780000011</v>
      </c>
      <c r="S15" s="5">
        <v>0</v>
      </c>
      <c r="T15" s="5">
        <v>0</v>
      </c>
      <c r="U15" s="5">
        <v>0</v>
      </c>
      <c r="V15" s="5">
        <v>1.1097626200000263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11.853244509999996</v>
      </c>
      <c r="AC15" s="5">
        <v>10.041191220000002</v>
      </c>
      <c r="AD15" s="5">
        <v>8.1805360499999864</v>
      </c>
      <c r="AE15" s="5">
        <v>0</v>
      </c>
      <c r="AF15" s="5">
        <v>31.987625849999972</v>
      </c>
      <c r="AG15" s="5">
        <v>0</v>
      </c>
      <c r="AH15" s="5">
        <v>0</v>
      </c>
      <c r="AI15" s="7">
        <f t="shared" si="0"/>
        <v>164.87156236999999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>
        <v>3.214176380000012</v>
      </c>
      <c r="K16" s="5">
        <v>4.8172351099999986</v>
      </c>
      <c r="L16" s="5">
        <v>36.433470449999987</v>
      </c>
      <c r="M16" s="5">
        <v>0</v>
      </c>
      <c r="N16" s="5">
        <v>0</v>
      </c>
      <c r="O16" s="5">
        <v>0</v>
      </c>
      <c r="P16" s="5">
        <v>14.293661089999986</v>
      </c>
      <c r="Q16" s="5">
        <v>35.675228650000008</v>
      </c>
      <c r="R16" s="5">
        <v>34.401742470000002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9.5231598200000036</v>
      </c>
      <c r="AB16" s="5">
        <v>10.838115899999991</v>
      </c>
      <c r="AC16" s="5">
        <v>3.4455163999999883</v>
      </c>
      <c r="AD16" s="5">
        <v>18.757246489999986</v>
      </c>
      <c r="AE16" s="5">
        <v>17.627867129999984</v>
      </c>
      <c r="AF16" s="5">
        <v>37.112233479999986</v>
      </c>
      <c r="AG16" s="5">
        <v>0</v>
      </c>
      <c r="AH16" s="5">
        <v>0</v>
      </c>
      <c r="AI16" s="7">
        <f t="shared" si="0"/>
        <v>245.17933338999995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>
        <v>17.844659699999966</v>
      </c>
      <c r="K17" s="5">
        <v>26.658289379999985</v>
      </c>
      <c r="L17" s="5">
        <v>41.769548420000007</v>
      </c>
      <c r="M17" s="5">
        <v>0</v>
      </c>
      <c r="N17" s="5">
        <v>0</v>
      </c>
      <c r="O17" s="5">
        <v>0.13708545999999444</v>
      </c>
      <c r="P17" s="5">
        <v>34.429773229999981</v>
      </c>
      <c r="Q17" s="5">
        <v>44.813463690000013</v>
      </c>
      <c r="R17" s="5">
        <v>13.364228250000025</v>
      </c>
      <c r="S17" s="5">
        <v>0</v>
      </c>
      <c r="T17" s="5">
        <v>0</v>
      </c>
      <c r="U17" s="5">
        <v>0</v>
      </c>
      <c r="V17" s="5">
        <v>14.345464219999982</v>
      </c>
      <c r="W17" s="5">
        <v>0</v>
      </c>
      <c r="X17" s="5">
        <v>12.463468799999966</v>
      </c>
      <c r="Y17" s="5">
        <v>0</v>
      </c>
      <c r="Z17" s="5">
        <v>0.97138438999999721</v>
      </c>
      <c r="AA17" s="5">
        <v>7.3921348800000146</v>
      </c>
      <c r="AB17" s="5">
        <v>20.84827116000001</v>
      </c>
      <c r="AC17" s="5">
        <v>8.9671631600000126</v>
      </c>
      <c r="AD17" s="5">
        <v>24.280312479999992</v>
      </c>
      <c r="AE17" s="5">
        <v>30.532525389999989</v>
      </c>
      <c r="AF17" s="5">
        <v>45.110850769999985</v>
      </c>
      <c r="AG17" s="5">
        <v>0</v>
      </c>
      <c r="AH17" s="5">
        <v>0.98202885999998557</v>
      </c>
      <c r="AI17" s="7">
        <f t="shared" si="0"/>
        <v>369.98656407999999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>
        <v>11.812077919999979</v>
      </c>
      <c r="K18" s="5">
        <v>33.340539290000009</v>
      </c>
      <c r="L18" s="5">
        <v>41.207519840000003</v>
      </c>
      <c r="M18" s="5">
        <v>7.2280610000007073E-2</v>
      </c>
      <c r="N18" s="5">
        <v>0</v>
      </c>
      <c r="O18" s="5">
        <v>0</v>
      </c>
      <c r="P18" s="5">
        <v>48.032472869999992</v>
      </c>
      <c r="Q18" s="5">
        <v>44.692234909999982</v>
      </c>
      <c r="R18" s="5">
        <v>38.447591320000001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31.80950820999999</v>
      </c>
      <c r="AA18" s="5">
        <v>14.111995300000004</v>
      </c>
      <c r="AB18" s="5">
        <v>26.463522110000014</v>
      </c>
      <c r="AC18" s="5">
        <v>7.2204039300000176</v>
      </c>
      <c r="AD18" s="5">
        <v>35.03307873</v>
      </c>
      <c r="AE18" s="5">
        <v>37.778223109999999</v>
      </c>
      <c r="AF18" s="5">
        <v>51.795060080000013</v>
      </c>
      <c r="AG18" s="5">
        <v>0</v>
      </c>
      <c r="AH18" s="5">
        <v>6.0807348999999817</v>
      </c>
      <c r="AI18" s="7">
        <f t="shared" si="0"/>
        <v>454.93092784999999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>
        <v>20.539132479999992</v>
      </c>
      <c r="K19" s="5">
        <v>44.257703610000014</v>
      </c>
      <c r="L19" s="5">
        <v>38.832736300000022</v>
      </c>
      <c r="M19" s="5">
        <v>0</v>
      </c>
      <c r="N19" s="5">
        <v>2.643987029999991</v>
      </c>
      <c r="O19" s="5">
        <v>0</v>
      </c>
      <c r="P19" s="5">
        <v>47.988475670000007</v>
      </c>
      <c r="Q19" s="5">
        <v>36.566475189999991</v>
      </c>
      <c r="R19" s="5">
        <v>45.904759509999977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45.906703069999992</v>
      </c>
      <c r="AA19" s="5">
        <v>0.20591976999999417</v>
      </c>
      <c r="AB19" s="5">
        <v>42.558196710000004</v>
      </c>
      <c r="AC19" s="5">
        <v>43.396379819999993</v>
      </c>
      <c r="AD19" s="5">
        <v>31.829732730000018</v>
      </c>
      <c r="AE19" s="5">
        <v>32.727772049999999</v>
      </c>
      <c r="AF19" s="5">
        <v>51.021206339999992</v>
      </c>
      <c r="AG19" s="5">
        <v>0</v>
      </c>
      <c r="AH19" s="5">
        <v>5.7688516299999861</v>
      </c>
      <c r="AI19" s="7">
        <f t="shared" si="0"/>
        <v>507.17784816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>
        <v>20.748828739999979</v>
      </c>
      <c r="K20" s="5">
        <v>48.009409819999988</v>
      </c>
      <c r="L20" s="5">
        <v>39.124749869999988</v>
      </c>
      <c r="M20" s="5">
        <v>0</v>
      </c>
      <c r="N20" s="5">
        <v>6.079315660000006</v>
      </c>
      <c r="O20" s="5">
        <v>0</v>
      </c>
      <c r="P20" s="5">
        <v>42.146075249999996</v>
      </c>
      <c r="Q20" s="5">
        <v>0</v>
      </c>
      <c r="R20" s="5">
        <v>43.794313889999998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33.954370990000001</v>
      </c>
      <c r="AA20" s="5">
        <v>0</v>
      </c>
      <c r="AB20" s="5">
        <v>23.487881869999995</v>
      </c>
      <c r="AC20" s="5">
        <v>39.042787379999993</v>
      </c>
      <c r="AD20" s="5">
        <v>37.800931339999977</v>
      </c>
      <c r="AE20" s="5">
        <v>38.279881759999995</v>
      </c>
      <c r="AF20" s="5">
        <v>55.029495159999989</v>
      </c>
      <c r="AG20" s="5">
        <v>14.329142680000004</v>
      </c>
      <c r="AH20" s="5">
        <v>10.400619820000017</v>
      </c>
      <c r="AI20" s="7">
        <f t="shared" si="0"/>
        <v>492.50410104999992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>
        <v>20.775085130000008</v>
      </c>
      <c r="K21" s="5">
        <v>19.330983969999991</v>
      </c>
      <c r="L21" s="5">
        <v>32.782480830000033</v>
      </c>
      <c r="M21" s="5">
        <v>0</v>
      </c>
      <c r="N21" s="5">
        <v>0</v>
      </c>
      <c r="O21" s="5">
        <v>0</v>
      </c>
      <c r="P21" s="5">
        <v>40.66713507</v>
      </c>
      <c r="Q21" s="5">
        <v>0</v>
      </c>
      <c r="R21" s="5">
        <v>46.064544980000008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41.36257445999999</v>
      </c>
      <c r="AA21" s="5">
        <v>16.576547279999971</v>
      </c>
      <c r="AB21" s="5">
        <v>25.425177279999986</v>
      </c>
      <c r="AC21" s="5">
        <v>7.8622661099999931</v>
      </c>
      <c r="AD21" s="5">
        <v>32.51163786999998</v>
      </c>
      <c r="AE21" s="5">
        <v>32.507025210000002</v>
      </c>
      <c r="AF21" s="5">
        <v>50.975510259999986</v>
      </c>
      <c r="AG21" s="5">
        <v>21.910141549999992</v>
      </c>
      <c r="AH21" s="5">
        <v>15.533388209999998</v>
      </c>
      <c r="AI21" s="7">
        <f t="shared" si="0"/>
        <v>421.38936655999993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>
        <v>39.766612039999956</v>
      </c>
      <c r="K22" s="5">
        <v>17.302855660000006</v>
      </c>
      <c r="L22" s="5">
        <v>7.7260167499999852</v>
      </c>
      <c r="M22" s="5">
        <v>0</v>
      </c>
      <c r="N22" s="5">
        <v>0</v>
      </c>
      <c r="O22" s="5">
        <v>0</v>
      </c>
      <c r="P22" s="5">
        <v>20.44226771999999</v>
      </c>
      <c r="Q22" s="5">
        <v>0</v>
      </c>
      <c r="R22" s="5">
        <v>46.350526680000009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42.931570849999986</v>
      </c>
      <c r="AA22" s="5">
        <v>17.649510899999996</v>
      </c>
      <c r="AB22" s="5">
        <v>17.503200230000004</v>
      </c>
      <c r="AC22" s="5">
        <v>29.542588720000026</v>
      </c>
      <c r="AD22" s="5">
        <v>38.609387600000019</v>
      </c>
      <c r="AE22" s="5">
        <v>28.057632449999993</v>
      </c>
      <c r="AF22" s="5">
        <v>14.567463559999965</v>
      </c>
      <c r="AG22" s="5">
        <v>11.828044640000002</v>
      </c>
      <c r="AH22" s="5">
        <v>4.6249248299999977</v>
      </c>
      <c r="AI22" s="7">
        <f t="shared" si="0"/>
        <v>363.72385441999984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>
        <v>50.163142999999984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29.24773663000002</v>
      </c>
      <c r="Q23" s="5">
        <v>0</v>
      </c>
      <c r="R23" s="5">
        <v>40.76187096000001</v>
      </c>
      <c r="S23" s="5">
        <v>0</v>
      </c>
      <c r="T23" s="5">
        <v>0</v>
      </c>
      <c r="U23" s="5">
        <v>0</v>
      </c>
      <c r="V23" s="5">
        <v>17.274470380000025</v>
      </c>
      <c r="W23" s="5">
        <v>0</v>
      </c>
      <c r="X23" s="5">
        <v>7.0735101099999866</v>
      </c>
      <c r="Y23" s="5">
        <v>0</v>
      </c>
      <c r="Z23" s="5">
        <v>40.307706440000004</v>
      </c>
      <c r="AA23" s="5">
        <v>0</v>
      </c>
      <c r="AB23" s="5">
        <v>22.265895519999987</v>
      </c>
      <c r="AC23" s="5">
        <v>15.299919279999983</v>
      </c>
      <c r="AD23" s="5">
        <v>39.808547439999984</v>
      </c>
      <c r="AE23" s="5">
        <v>33.527882150000011</v>
      </c>
      <c r="AF23" s="5">
        <v>9.9510392600000017</v>
      </c>
      <c r="AG23" s="5">
        <v>6.8780064700000167</v>
      </c>
      <c r="AH23" s="5">
        <v>0</v>
      </c>
      <c r="AI23" s="7">
        <f t="shared" si="0"/>
        <v>355.46397765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>
        <v>40.476902489999979</v>
      </c>
      <c r="K24" s="5">
        <v>0.81900672999999102</v>
      </c>
      <c r="L24" s="5">
        <v>0</v>
      </c>
      <c r="M24" s="5">
        <v>0</v>
      </c>
      <c r="N24" s="5">
        <v>0</v>
      </c>
      <c r="O24" s="5">
        <v>0</v>
      </c>
      <c r="P24" s="5">
        <v>30.28859731</v>
      </c>
      <c r="Q24" s="5">
        <v>0</v>
      </c>
      <c r="R24" s="5">
        <v>29.810068789999974</v>
      </c>
      <c r="S24" s="5">
        <v>0</v>
      </c>
      <c r="T24" s="5">
        <v>17.966716430000019</v>
      </c>
      <c r="U24" s="5">
        <v>0</v>
      </c>
      <c r="V24" s="5">
        <v>18.976877600000009</v>
      </c>
      <c r="W24" s="5">
        <v>10.246274870000008</v>
      </c>
      <c r="X24" s="5">
        <v>22.560349789999989</v>
      </c>
      <c r="Y24" s="5">
        <v>3.7851423700000169</v>
      </c>
      <c r="Z24" s="5">
        <v>31.120100699999995</v>
      </c>
      <c r="AA24" s="5">
        <v>1.1778872899999868</v>
      </c>
      <c r="AB24" s="5">
        <v>16.499492939999982</v>
      </c>
      <c r="AC24" s="5">
        <v>8.0836712899999839</v>
      </c>
      <c r="AD24" s="5">
        <v>47.041353509999993</v>
      </c>
      <c r="AE24" s="5">
        <v>31.350561559999981</v>
      </c>
      <c r="AF24" s="5">
        <v>14.620093670000017</v>
      </c>
      <c r="AG24" s="5">
        <v>0</v>
      </c>
      <c r="AH24" s="5">
        <v>2.7603666800000326</v>
      </c>
      <c r="AI24" s="7">
        <f t="shared" si="0"/>
        <v>367.47355204999991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>
        <v>44.903417829999995</v>
      </c>
      <c r="K25" s="5">
        <v>3.8940117799999996</v>
      </c>
      <c r="L25" s="5">
        <v>0</v>
      </c>
      <c r="M25" s="5">
        <v>0</v>
      </c>
      <c r="N25" s="5">
        <v>0</v>
      </c>
      <c r="O25" s="5">
        <v>0</v>
      </c>
      <c r="P25" s="5">
        <v>5.7491163600000021</v>
      </c>
      <c r="Q25" s="5">
        <v>0</v>
      </c>
      <c r="R25" s="5">
        <v>28.345573919999993</v>
      </c>
      <c r="S25" s="5">
        <v>0</v>
      </c>
      <c r="T25" s="5">
        <v>0</v>
      </c>
      <c r="U25" s="5">
        <v>0</v>
      </c>
      <c r="V25" s="5">
        <v>3.8522699799999742</v>
      </c>
      <c r="W25" s="5">
        <v>10.108740669999975</v>
      </c>
      <c r="X25" s="5">
        <v>0</v>
      </c>
      <c r="Y25" s="5">
        <v>0</v>
      </c>
      <c r="Z25" s="5">
        <v>11.915818590000001</v>
      </c>
      <c r="AA25" s="5">
        <v>0</v>
      </c>
      <c r="AB25" s="5">
        <v>13.560906750000015</v>
      </c>
      <c r="AC25" s="5">
        <v>0</v>
      </c>
      <c r="AD25" s="5">
        <v>16.509266660000009</v>
      </c>
      <c r="AE25" s="5">
        <v>13.020360840000009</v>
      </c>
      <c r="AF25" s="5">
        <v>0</v>
      </c>
      <c r="AG25" s="5">
        <v>0</v>
      </c>
      <c r="AH25" s="5">
        <v>0</v>
      </c>
      <c r="AI25" s="7">
        <f t="shared" si="0"/>
        <v>172.70960162999995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8.9201070199999748</v>
      </c>
      <c r="S26" s="5">
        <v>0</v>
      </c>
      <c r="T26" s="5">
        <v>0</v>
      </c>
      <c r="U26" s="5">
        <v>0</v>
      </c>
      <c r="V26" s="5">
        <v>5.2491805999999883</v>
      </c>
      <c r="W26" s="5">
        <v>26.046366159999991</v>
      </c>
      <c r="X26" s="5">
        <v>0</v>
      </c>
      <c r="Y26" s="5">
        <v>0</v>
      </c>
      <c r="Z26" s="5">
        <v>1.6077038900000105</v>
      </c>
      <c r="AA26" s="5">
        <v>0</v>
      </c>
      <c r="AB26" s="5">
        <v>7.6539298199999877</v>
      </c>
      <c r="AC26" s="5">
        <v>0</v>
      </c>
      <c r="AD26" s="5">
        <v>30.861219429999977</v>
      </c>
      <c r="AE26" s="5">
        <v>3.7273747399999877</v>
      </c>
      <c r="AF26" s="5">
        <v>0</v>
      </c>
      <c r="AG26" s="5">
        <v>0</v>
      </c>
      <c r="AH26" s="5">
        <v>0</v>
      </c>
      <c r="AI26" s="7">
        <f t="shared" si="0"/>
        <v>101.8929349899999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>
        <v>5.1047704800000275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0.92290898000001675</v>
      </c>
      <c r="S27" s="5">
        <v>0</v>
      </c>
      <c r="T27" s="5">
        <v>0</v>
      </c>
      <c r="U27" s="5">
        <v>0</v>
      </c>
      <c r="V27" s="5">
        <v>15.62187182000001</v>
      </c>
      <c r="W27" s="5">
        <v>25.508110289999991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0.97896993000001942</v>
      </c>
      <c r="AD27" s="5">
        <v>13.587517950000001</v>
      </c>
      <c r="AE27" s="5">
        <v>15.006781990000007</v>
      </c>
      <c r="AF27" s="5">
        <v>3.5151947599999858</v>
      </c>
      <c r="AG27" s="5">
        <v>26.661262319999992</v>
      </c>
      <c r="AH27" s="5">
        <v>24.213741500000026</v>
      </c>
      <c r="AI27" s="7">
        <f t="shared" si="0"/>
        <v>127.71241260000004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H28" si="1">SUM(E4:E27)</f>
        <v>10.620181639999998</v>
      </c>
      <c r="F28" s="7">
        <f t="shared" si="1"/>
        <v>0</v>
      </c>
      <c r="G28" s="7">
        <f t="shared" si="1"/>
        <v>3.240787580000017</v>
      </c>
      <c r="H28" s="7">
        <f t="shared" si="1"/>
        <v>34.13018854000002</v>
      </c>
      <c r="I28" s="7">
        <f t="shared" si="1"/>
        <v>573.54819872999997</v>
      </c>
      <c r="J28" s="7">
        <f t="shared" si="1"/>
        <v>376.64494483999982</v>
      </c>
      <c r="K28" s="7">
        <f t="shared" si="1"/>
        <v>217.86605067999997</v>
      </c>
      <c r="L28" s="7">
        <f t="shared" si="1"/>
        <v>311.65435729000001</v>
      </c>
      <c r="M28" s="7">
        <f t="shared" si="1"/>
        <v>33.197621870000049</v>
      </c>
      <c r="N28" s="7">
        <f t="shared" si="1"/>
        <v>8.723302689999997</v>
      </c>
      <c r="O28" s="7">
        <f t="shared" si="1"/>
        <v>12.286077439999971</v>
      </c>
      <c r="P28" s="7">
        <f t="shared" si="1"/>
        <v>341.35620461000002</v>
      </c>
      <c r="Q28" s="7">
        <f t="shared" si="1"/>
        <v>228.63538801000004</v>
      </c>
      <c r="R28" s="7">
        <f t="shared" si="1"/>
        <v>442.39028507000012</v>
      </c>
      <c r="S28" s="7">
        <f t="shared" si="1"/>
        <v>179.18049980999996</v>
      </c>
      <c r="T28" s="7">
        <f t="shared" si="1"/>
        <v>21.157501660000023</v>
      </c>
      <c r="U28" s="7">
        <f t="shared" si="1"/>
        <v>0</v>
      </c>
      <c r="V28" s="7">
        <f t="shared" si="1"/>
        <v>76.429897220000015</v>
      </c>
      <c r="W28" s="7">
        <f t="shared" si="1"/>
        <v>110.39259005999992</v>
      </c>
      <c r="X28" s="7">
        <f t="shared" si="1"/>
        <v>42.779538039999927</v>
      </c>
      <c r="Y28" s="7">
        <f t="shared" si="1"/>
        <v>6.3613595499999889</v>
      </c>
      <c r="Z28" s="7">
        <f t="shared" si="1"/>
        <v>283.38892107999993</v>
      </c>
      <c r="AA28" s="7">
        <f t="shared" si="1"/>
        <v>75.612707489999977</v>
      </c>
      <c r="AB28" s="7">
        <f t="shared" si="1"/>
        <v>322.89096858999994</v>
      </c>
      <c r="AC28" s="7">
        <f t="shared" si="1"/>
        <v>173.88085724000001</v>
      </c>
      <c r="AD28" s="7">
        <f t="shared" si="1"/>
        <v>437.27898560999995</v>
      </c>
      <c r="AE28" s="7">
        <f t="shared" si="1"/>
        <v>359.97049487000004</v>
      </c>
      <c r="AF28" s="7">
        <f t="shared" si="1"/>
        <v>423.10996278999988</v>
      </c>
      <c r="AG28" s="7">
        <f t="shared" si="1"/>
        <v>92.687888340000015</v>
      </c>
      <c r="AH28" s="7">
        <f t="shared" si="1"/>
        <v>103.01242579000001</v>
      </c>
      <c r="AI28" s="7">
        <f t="shared" si="0"/>
        <v>5231.2623271000002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>
        <v>0</v>
      </c>
      <c r="K32" s="5">
        <v>0</v>
      </c>
      <c r="L32" s="5">
        <v>0</v>
      </c>
      <c r="M32" s="5">
        <v>-7.7213123199999956</v>
      </c>
      <c r="N32" s="5">
        <v>-30.292577950000009</v>
      </c>
      <c r="O32" s="5">
        <v>0</v>
      </c>
      <c r="P32" s="5">
        <v>0</v>
      </c>
      <c r="Q32" s="5">
        <v>-11.108740760000003</v>
      </c>
      <c r="R32" s="5">
        <v>-8.0589034799999979</v>
      </c>
      <c r="S32" s="5">
        <v>0</v>
      </c>
      <c r="T32" s="5">
        <v>-49.315489779999979</v>
      </c>
      <c r="U32" s="5">
        <v>-5.7130537000000032</v>
      </c>
      <c r="V32" s="5">
        <v>-48.864518639999986</v>
      </c>
      <c r="W32" s="5">
        <v>0</v>
      </c>
      <c r="X32" s="5">
        <v>-53.492383850000024</v>
      </c>
      <c r="Y32" s="5">
        <v>-19.785927409999999</v>
      </c>
      <c r="Z32" s="5">
        <v>-35.138816130000009</v>
      </c>
      <c r="AA32" s="5">
        <v>-30.130588169999982</v>
      </c>
      <c r="AB32" s="5">
        <v>-16.639257900000018</v>
      </c>
      <c r="AC32" s="5">
        <v>-26.196388250000027</v>
      </c>
      <c r="AD32" s="5">
        <v>-1.8560099999999977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6" si="2">SUM(D32:AG32)</f>
        <v>-462.62117210999997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-0.37804847000000308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-28.634877549999999</v>
      </c>
      <c r="W33" s="5">
        <v>0</v>
      </c>
      <c r="X33" s="5">
        <v>0</v>
      </c>
      <c r="Y33" s="5">
        <v>0</v>
      </c>
      <c r="Z33" s="5">
        <v>-14.402142969999986</v>
      </c>
      <c r="AA33" s="5">
        <v>0</v>
      </c>
      <c r="AB33" s="5">
        <v>0</v>
      </c>
      <c r="AC33" s="5">
        <v>-9.6414905699999878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-157.97881773999995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-17.696582140000004</v>
      </c>
      <c r="W34" s="5">
        <v>0</v>
      </c>
      <c r="X34" s="5">
        <v>0</v>
      </c>
      <c r="Y34" s="5">
        <v>0</v>
      </c>
      <c r="Z34" s="5">
        <v>-8.9276007600000042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-0.47645079000000123</v>
      </c>
      <c r="AG34" s="5">
        <v>0</v>
      </c>
      <c r="AH34" s="5">
        <v>0</v>
      </c>
      <c r="AI34" s="7">
        <f t="shared" si="2"/>
        <v>-99.569028559999992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-1.1739008500000025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-16.539174830000007</v>
      </c>
      <c r="W35" s="5">
        <v>0</v>
      </c>
      <c r="X35" s="5">
        <v>0</v>
      </c>
      <c r="Y35" s="5">
        <v>0</v>
      </c>
      <c r="Z35" s="5">
        <v>-10.097074329999998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-90.334342859999964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-1.1690516800000026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-11.494594450000008</v>
      </c>
      <c r="W36" s="5">
        <v>0</v>
      </c>
      <c r="X36" s="5">
        <v>0</v>
      </c>
      <c r="Y36" s="5">
        <v>0</v>
      </c>
      <c r="Z36" s="5">
        <v>-9.8902166000000022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-78.459639970000012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>
        <v>-13.469331669999988</v>
      </c>
      <c r="K37" s="5">
        <v>-9.9025275099999988</v>
      </c>
      <c r="L37" s="5">
        <v>0</v>
      </c>
      <c r="M37" s="5">
        <v>0</v>
      </c>
      <c r="N37" s="5">
        <v>0</v>
      </c>
      <c r="O37" s="5">
        <v>0</v>
      </c>
      <c r="P37" s="5">
        <v>-1.2816466399999982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-25.230674919999998</v>
      </c>
      <c r="W37" s="5">
        <v>0</v>
      </c>
      <c r="X37" s="5">
        <v>0</v>
      </c>
      <c r="Y37" s="5">
        <v>0</v>
      </c>
      <c r="Z37" s="5">
        <v>-21.218935340000002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-161.30966659999999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-36.274827250000008</v>
      </c>
      <c r="O38" s="5">
        <v>-38.421168329999993</v>
      </c>
      <c r="P38" s="5">
        <v>-11.517244139999981</v>
      </c>
      <c r="Q38" s="5">
        <v>0</v>
      </c>
      <c r="R38" s="5">
        <v>0</v>
      </c>
      <c r="S38" s="5">
        <v>0</v>
      </c>
      <c r="T38" s="5">
        <v>0</v>
      </c>
      <c r="U38" s="5">
        <v>-29.079698880000024</v>
      </c>
      <c r="V38" s="5">
        <v>-27.884433669999993</v>
      </c>
      <c r="W38" s="5">
        <v>-12.983935289999984</v>
      </c>
      <c r="X38" s="5">
        <v>-19.393694859999997</v>
      </c>
      <c r="Y38" s="5">
        <v>-0.4587528799999987</v>
      </c>
      <c r="Z38" s="5">
        <v>-25.986286159999999</v>
      </c>
      <c r="AA38" s="5">
        <v>-5.3954263600000232</v>
      </c>
      <c r="AB38" s="5">
        <v>0</v>
      </c>
      <c r="AC38" s="5">
        <v>-20.574987329999999</v>
      </c>
      <c r="AD38" s="5">
        <v>-0.53770738999999423</v>
      </c>
      <c r="AE38" s="5">
        <v>-0.14840712000001588</v>
      </c>
      <c r="AF38" s="5">
        <v>-5.1702524199999971</v>
      </c>
      <c r="AG38" s="5">
        <v>-22.133879359999995</v>
      </c>
      <c r="AH38" s="5">
        <v>-26.52153414</v>
      </c>
      <c r="AI38" s="7">
        <f t="shared" si="2"/>
        <v>-351.40547621000002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>
        <v>0</v>
      </c>
      <c r="K39" s="5">
        <v>-6.7124441500000174</v>
      </c>
      <c r="L39" s="5">
        <v>0</v>
      </c>
      <c r="M39" s="5">
        <v>-16.224529479999994</v>
      </c>
      <c r="N39" s="5">
        <v>-21.61371145999999</v>
      </c>
      <c r="O39" s="5">
        <v>-22.18100299000001</v>
      </c>
      <c r="P39" s="5">
        <v>-1.2718300599999992</v>
      </c>
      <c r="Q39" s="5">
        <v>-3.0837407400000103</v>
      </c>
      <c r="R39" s="5">
        <v>0</v>
      </c>
      <c r="S39" s="5">
        <v>0</v>
      </c>
      <c r="T39" s="5">
        <v>-36.105284000000005</v>
      </c>
      <c r="U39" s="5">
        <v>-48.839985550000002</v>
      </c>
      <c r="V39" s="5">
        <v>-21.44263076999998</v>
      </c>
      <c r="W39" s="5">
        <v>-0.98573005999999452</v>
      </c>
      <c r="X39" s="5">
        <v>-4.2309791900000278</v>
      </c>
      <c r="Y39" s="5">
        <v>-16.028966390000008</v>
      </c>
      <c r="Z39" s="5">
        <v>-22.695367760000018</v>
      </c>
      <c r="AA39" s="5">
        <v>-20.559974800000006</v>
      </c>
      <c r="AB39" s="5">
        <v>0</v>
      </c>
      <c r="AC39" s="5">
        <v>-7.8764771699999869</v>
      </c>
      <c r="AD39" s="5">
        <v>0</v>
      </c>
      <c r="AE39" s="5">
        <v>-5.9852488699999853</v>
      </c>
      <c r="AF39" s="5">
        <v>-7.611031760000003</v>
      </c>
      <c r="AG39" s="5">
        <v>-19.312788450000014</v>
      </c>
      <c r="AH39" s="5">
        <v>-32.789713739999996</v>
      </c>
      <c r="AI39" s="7">
        <f t="shared" si="2"/>
        <v>-367.04652994999998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>
        <v>0</v>
      </c>
      <c r="K40" s="5">
        <v>0</v>
      </c>
      <c r="L40" s="5">
        <v>0</v>
      </c>
      <c r="M40" s="5">
        <v>-8.8725641699999755</v>
      </c>
      <c r="N40" s="5">
        <v>-49.138385890000009</v>
      </c>
      <c r="O40" s="5">
        <v>-21.225719960000006</v>
      </c>
      <c r="P40" s="5">
        <v>-1.9682156599999985</v>
      </c>
      <c r="Q40" s="5">
        <v>-1.8316114799999994</v>
      </c>
      <c r="R40" s="5">
        <v>0</v>
      </c>
      <c r="S40" s="5">
        <v>0</v>
      </c>
      <c r="T40" s="5">
        <v>-26.25760220999998</v>
      </c>
      <c r="U40" s="5">
        <v>-41.133212209999996</v>
      </c>
      <c r="V40" s="5">
        <v>-14.071209899999992</v>
      </c>
      <c r="W40" s="5">
        <v>-0.95462453999999752</v>
      </c>
      <c r="X40" s="5">
        <v>-1.0815303999999983</v>
      </c>
      <c r="Y40" s="5">
        <v>-8.4913733600000043</v>
      </c>
      <c r="Z40" s="5">
        <v>-1.002761250000006</v>
      </c>
      <c r="AA40" s="5">
        <v>-15.197159329999998</v>
      </c>
      <c r="AB40" s="5">
        <v>0</v>
      </c>
      <c r="AC40" s="5">
        <v>-14.411478429999988</v>
      </c>
      <c r="AD40" s="5">
        <v>-0.78360319999999462</v>
      </c>
      <c r="AE40" s="5">
        <v>-18.740233829999994</v>
      </c>
      <c r="AF40" s="5">
        <v>-11.156278060000005</v>
      </c>
      <c r="AG40" s="5">
        <v>-10.014716679999978</v>
      </c>
      <c r="AH40" s="5">
        <v>-37.640758239999997</v>
      </c>
      <c r="AI40" s="7">
        <f t="shared" si="2"/>
        <v>-345.0800972799999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>
        <v>0</v>
      </c>
      <c r="K41" s="5">
        <v>-7.358445689999968</v>
      </c>
      <c r="L41" s="5">
        <v>-0.72541336999999828</v>
      </c>
      <c r="M41" s="5">
        <v>-1.3550935600000003</v>
      </c>
      <c r="N41" s="5">
        <v>-48.204628410000012</v>
      </c>
      <c r="O41" s="5">
        <v>-18.569094239999998</v>
      </c>
      <c r="P41" s="5">
        <v>-13.799065970000008</v>
      </c>
      <c r="Q41" s="5">
        <v>-1.6100880099999983</v>
      </c>
      <c r="R41" s="5">
        <v>-6.125696679999983</v>
      </c>
      <c r="S41" s="5">
        <v>0</v>
      </c>
      <c r="T41" s="5">
        <v>-24.350414970000003</v>
      </c>
      <c r="U41" s="5">
        <v>-30.951108419999997</v>
      </c>
      <c r="V41" s="5">
        <v>-27.680887559999995</v>
      </c>
      <c r="W41" s="5">
        <v>-4.3517348700000156</v>
      </c>
      <c r="X41" s="5">
        <v>-16.059717020000022</v>
      </c>
      <c r="Y41" s="5">
        <v>-1.3859625600000101</v>
      </c>
      <c r="Z41" s="5">
        <v>-17.182354930000002</v>
      </c>
      <c r="AA41" s="5">
        <v>0</v>
      </c>
      <c r="AB41" s="5">
        <v>0</v>
      </c>
      <c r="AC41" s="5">
        <v>-1.8354980300000108</v>
      </c>
      <c r="AD41" s="5">
        <v>-0.59909886000000512</v>
      </c>
      <c r="AE41" s="5">
        <v>-2.7978938199999988</v>
      </c>
      <c r="AF41" s="5">
        <v>-0.13263405000000006</v>
      </c>
      <c r="AG41" s="5">
        <v>-4.8083830600000041</v>
      </c>
      <c r="AH41" s="5">
        <v>-46.643150020000007</v>
      </c>
      <c r="AI41" s="7">
        <f t="shared" si="2"/>
        <v>-382.27794533000002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>
        <v>-1.2447457700000015</v>
      </c>
      <c r="K42" s="5">
        <v>-1.7909259100000057</v>
      </c>
      <c r="L42" s="5">
        <v>-4.2366562799999912</v>
      </c>
      <c r="M42" s="5">
        <v>0</v>
      </c>
      <c r="N42" s="5">
        <v>-54.217931900000011</v>
      </c>
      <c r="O42" s="5">
        <v>-21.442394280000009</v>
      </c>
      <c r="P42" s="5">
        <v>-1.3992090300000015</v>
      </c>
      <c r="Q42" s="5">
        <v>-1.5070730999999995</v>
      </c>
      <c r="R42" s="5">
        <v>0</v>
      </c>
      <c r="S42" s="5">
        <v>-0.5293183700000057</v>
      </c>
      <c r="T42" s="5">
        <v>-38.681484859999998</v>
      </c>
      <c r="U42" s="5">
        <v>-31.040285510000004</v>
      </c>
      <c r="V42" s="5">
        <v>-29.548639029999983</v>
      </c>
      <c r="W42" s="5">
        <v>-1.4483937900000257</v>
      </c>
      <c r="X42" s="5">
        <v>-24.941234810000026</v>
      </c>
      <c r="Y42" s="5">
        <v>-4.8585304700000123</v>
      </c>
      <c r="Z42" s="5">
        <v>-45.99400639000001</v>
      </c>
      <c r="AA42" s="5">
        <v>-8.9891801300000012</v>
      </c>
      <c r="AB42" s="5">
        <v>0</v>
      </c>
      <c r="AC42" s="5">
        <v>-6.0539055799999986</v>
      </c>
      <c r="AD42" s="5">
        <v>-2.3623997599999882</v>
      </c>
      <c r="AE42" s="5">
        <v>-2.8126778299999984</v>
      </c>
      <c r="AF42" s="5">
        <v>0</v>
      </c>
      <c r="AG42" s="5">
        <v>-30.046631189999985</v>
      </c>
      <c r="AH42" s="5">
        <v>-38.057312229999994</v>
      </c>
      <c r="AI42" s="7">
        <f t="shared" si="2"/>
        <v>-526.68294384000012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>
        <v>-8.0854637399999874</v>
      </c>
      <c r="K43" s="5">
        <v>-1.6837549899999971</v>
      </c>
      <c r="L43" s="5">
        <v>-1.785721940000002</v>
      </c>
      <c r="M43" s="5">
        <v>-3.7029112499999997</v>
      </c>
      <c r="N43" s="5">
        <v>-48.538391960000013</v>
      </c>
      <c r="O43" s="5">
        <v>-3.1072933999999961</v>
      </c>
      <c r="P43" s="5">
        <v>-1.3566310900000005</v>
      </c>
      <c r="Q43" s="5">
        <v>-1.8612977700000002</v>
      </c>
      <c r="R43" s="5">
        <v>0</v>
      </c>
      <c r="S43" s="5">
        <v>-45.600751889999991</v>
      </c>
      <c r="T43" s="5">
        <v>-18.78742445999999</v>
      </c>
      <c r="U43" s="5">
        <v>-49.944882609999993</v>
      </c>
      <c r="V43" s="5">
        <v>0</v>
      </c>
      <c r="W43" s="5">
        <v>-18.595113990000002</v>
      </c>
      <c r="X43" s="5">
        <v>-55.535363730000014</v>
      </c>
      <c r="Y43" s="5">
        <v>-6.2582796700000003</v>
      </c>
      <c r="Z43" s="5">
        <v>-49.501717470000003</v>
      </c>
      <c r="AA43" s="5">
        <v>-7.4872439900000103</v>
      </c>
      <c r="AB43" s="5">
        <v>0</v>
      </c>
      <c r="AC43" s="5">
        <v>-1.3356969499999991</v>
      </c>
      <c r="AD43" s="5">
        <v>-0.84214784999999637</v>
      </c>
      <c r="AE43" s="5">
        <v>-4.3141244199999917</v>
      </c>
      <c r="AF43" s="5">
        <v>-0.20170491000000368</v>
      </c>
      <c r="AG43" s="5">
        <v>-48.771691269999991</v>
      </c>
      <c r="AH43" s="5">
        <v>-11.155872009999996</v>
      </c>
      <c r="AI43" s="7">
        <f t="shared" si="2"/>
        <v>-597.68553144999998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>
        <v>-1.5364045399999995</v>
      </c>
      <c r="K44" s="5">
        <v>-1.0591769800000037</v>
      </c>
      <c r="L44" s="5">
        <v>-1.149773340000003</v>
      </c>
      <c r="M44" s="5">
        <v>-17.885836910000009</v>
      </c>
      <c r="N44" s="5">
        <v>-43.065236649999989</v>
      </c>
      <c r="O44" s="5">
        <v>-7.8554248200000032</v>
      </c>
      <c r="P44" s="5">
        <v>-1.3639639700000004</v>
      </c>
      <c r="Q44" s="5">
        <v>-1.7821737900000016</v>
      </c>
      <c r="R44" s="5">
        <v>0</v>
      </c>
      <c r="S44" s="5">
        <v>-50.403068319999988</v>
      </c>
      <c r="T44" s="5">
        <v>-40.645746349999996</v>
      </c>
      <c r="U44" s="5">
        <v>-47.428054420000016</v>
      </c>
      <c r="V44" s="5">
        <v>-4.2911795500000096</v>
      </c>
      <c r="W44" s="5">
        <v>-31.126269279999995</v>
      </c>
      <c r="X44" s="5">
        <v>-52.230016079999984</v>
      </c>
      <c r="Y44" s="5">
        <v>-27.531864900000002</v>
      </c>
      <c r="Z44" s="5">
        <v>-21.948834889999986</v>
      </c>
      <c r="AA44" s="5">
        <v>-2.3168815400000042</v>
      </c>
      <c r="AB44" s="5">
        <v>0</v>
      </c>
      <c r="AC44" s="5">
        <v>-1.3440942699999994</v>
      </c>
      <c r="AD44" s="5">
        <v>-1.0777457000000012</v>
      </c>
      <c r="AE44" s="5">
        <v>-1.1890396500000051</v>
      </c>
      <c r="AF44" s="5">
        <v>0</v>
      </c>
      <c r="AG44" s="5">
        <v>-33.849245650000015</v>
      </c>
      <c r="AH44" s="5">
        <v>-7.6612220400000126</v>
      </c>
      <c r="AI44" s="7">
        <f t="shared" si="2"/>
        <v>-598.9884833000001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>
        <v>-1.5491779200000053</v>
      </c>
      <c r="K45" s="5">
        <v>-1.0505431300000012</v>
      </c>
      <c r="L45" s="5">
        <v>-0.56953086000000042</v>
      </c>
      <c r="M45" s="5">
        <v>-11.366329280000002</v>
      </c>
      <c r="N45" s="5">
        <v>-38.523473459999984</v>
      </c>
      <c r="O45" s="5">
        <v>-1.7277604599999989</v>
      </c>
      <c r="P45" s="5">
        <v>0</v>
      </c>
      <c r="Q45" s="5">
        <v>0</v>
      </c>
      <c r="R45" s="5">
        <v>0</v>
      </c>
      <c r="S45" s="5">
        <v>-52.981043270000015</v>
      </c>
      <c r="T45" s="5">
        <v>-51.880758790000023</v>
      </c>
      <c r="U45" s="5">
        <v>-55.281788590000026</v>
      </c>
      <c r="V45" s="5">
        <v>-0.1086248400000045</v>
      </c>
      <c r="W45" s="5">
        <v>-52.904994210000012</v>
      </c>
      <c r="X45" s="5">
        <v>0</v>
      </c>
      <c r="Y45" s="5">
        <v>-39.418792549999985</v>
      </c>
      <c r="Z45" s="5">
        <v>-1.2711204300000034</v>
      </c>
      <c r="AA45" s="5">
        <v>-1.9697531999999995</v>
      </c>
      <c r="AB45" s="5">
        <v>0</v>
      </c>
      <c r="AC45" s="5">
        <v>-1.3463414300000025</v>
      </c>
      <c r="AD45" s="5">
        <v>-0.68602879000000172</v>
      </c>
      <c r="AE45" s="5">
        <v>-1.1793413500000014</v>
      </c>
      <c r="AF45" s="5">
        <v>-0.79341978000000069</v>
      </c>
      <c r="AG45" s="5">
        <v>-7.7435394199999976</v>
      </c>
      <c r="AH45" s="5">
        <v>-0.58620721999999859</v>
      </c>
      <c r="AI45" s="7">
        <f t="shared" si="2"/>
        <v>-524.38021093000009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>
        <v>-1.5457480399999994</v>
      </c>
      <c r="K46" s="5">
        <v>-1.0623703199999994</v>
      </c>
      <c r="L46" s="5">
        <v>0</v>
      </c>
      <c r="M46" s="5">
        <v>-3.5129663900000025</v>
      </c>
      <c r="N46" s="5">
        <v>-20.601243649999986</v>
      </c>
      <c r="O46" s="5">
        <v>-2.5666555700000089</v>
      </c>
      <c r="P46" s="5">
        <v>0</v>
      </c>
      <c r="Q46" s="5">
        <v>0</v>
      </c>
      <c r="R46" s="5">
        <v>0</v>
      </c>
      <c r="S46" s="5">
        <v>-57.254447389999989</v>
      </c>
      <c r="T46" s="5">
        <v>-51.839481880000015</v>
      </c>
      <c r="U46" s="5">
        <v>-54.070801400000015</v>
      </c>
      <c r="V46" s="5">
        <v>-36.082102829999982</v>
      </c>
      <c r="W46" s="5">
        <v>-52.859932569999998</v>
      </c>
      <c r="X46" s="5">
        <v>-5.6414911899999822</v>
      </c>
      <c r="Y46" s="5">
        <v>-14.141108639999999</v>
      </c>
      <c r="Z46" s="5">
        <v>-1.4385935999999973</v>
      </c>
      <c r="AA46" s="5">
        <v>0</v>
      </c>
      <c r="AB46" s="5">
        <v>0</v>
      </c>
      <c r="AC46" s="5">
        <v>-1.3323853400000019</v>
      </c>
      <c r="AD46" s="5">
        <v>0</v>
      </c>
      <c r="AE46" s="5">
        <v>-1.1161840999999981</v>
      </c>
      <c r="AF46" s="5">
        <v>0</v>
      </c>
      <c r="AG46" s="5">
        <v>-30.125451640000009</v>
      </c>
      <c r="AH46" s="5">
        <v>0</v>
      </c>
      <c r="AI46" s="7">
        <f t="shared" si="2"/>
        <v>-519.81226611999989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>
        <v>-1.5433825999999939</v>
      </c>
      <c r="K47" s="5">
        <v>0</v>
      </c>
      <c r="L47" s="5">
        <v>-1.2380042600000039</v>
      </c>
      <c r="M47" s="5">
        <v>-19.944006289999983</v>
      </c>
      <c r="N47" s="5">
        <v>-1.6285384399999998</v>
      </c>
      <c r="O47" s="5">
        <v>-7.3289960500000149</v>
      </c>
      <c r="P47" s="5">
        <v>0</v>
      </c>
      <c r="Q47" s="5">
        <v>0</v>
      </c>
      <c r="R47" s="5">
        <v>0</v>
      </c>
      <c r="S47" s="5">
        <v>-56.683666680000009</v>
      </c>
      <c r="T47" s="5">
        <v>-49.982966190000013</v>
      </c>
      <c r="U47" s="5">
        <v>-53.275422119999973</v>
      </c>
      <c r="V47" s="5">
        <v>-56.691354359999991</v>
      </c>
      <c r="W47" s="5">
        <v>-52.625990529999996</v>
      </c>
      <c r="X47" s="5">
        <v>-12.001449829999999</v>
      </c>
      <c r="Y47" s="5">
        <v>-6.2141642300000015</v>
      </c>
      <c r="Z47" s="5">
        <v>-1.3498895799999957</v>
      </c>
      <c r="AA47" s="5">
        <v>-9.8083600000080651E-3</v>
      </c>
      <c r="AB47" s="5">
        <v>0</v>
      </c>
      <c r="AC47" s="5">
        <v>0</v>
      </c>
      <c r="AD47" s="5">
        <v>-1.1491819900000095</v>
      </c>
      <c r="AE47" s="5">
        <v>-1.117130269999997</v>
      </c>
      <c r="AF47" s="5">
        <v>0</v>
      </c>
      <c r="AG47" s="5">
        <v>-7.1256865000000218</v>
      </c>
      <c r="AH47" s="5">
        <v>0</v>
      </c>
      <c r="AI47" s="7">
        <f t="shared" si="2"/>
        <v>-524.37015660999987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>
        <v>-1.5456297600000042</v>
      </c>
      <c r="K48" s="5">
        <v>0</v>
      </c>
      <c r="L48" s="5">
        <v>0</v>
      </c>
      <c r="M48" s="5">
        <v>-23.213044459999992</v>
      </c>
      <c r="N48" s="5">
        <v>0</v>
      </c>
      <c r="O48" s="5">
        <v>-2.8146719699999991</v>
      </c>
      <c r="P48" s="5">
        <v>0</v>
      </c>
      <c r="Q48" s="5">
        <v>-30.680975229999994</v>
      </c>
      <c r="R48" s="5">
        <v>0</v>
      </c>
      <c r="S48" s="5">
        <v>-56.456702700000001</v>
      </c>
      <c r="T48" s="5">
        <v>-17.882406830000001</v>
      </c>
      <c r="U48" s="5">
        <v>-53.227640230000006</v>
      </c>
      <c r="V48" s="5">
        <v>-51.75349817</v>
      </c>
      <c r="W48" s="5">
        <v>-51.824106310000019</v>
      </c>
      <c r="X48" s="5">
        <v>-33.842267629999988</v>
      </c>
      <c r="Y48" s="5">
        <v>-8.5721530700000059</v>
      </c>
      <c r="Z48" s="5">
        <v>-0.62712932999999538</v>
      </c>
      <c r="AA48" s="5">
        <v>-5.9542693299999883</v>
      </c>
      <c r="AB48" s="5">
        <v>0</v>
      </c>
      <c r="AC48" s="5">
        <v>-9.1475400000007312E-2</v>
      </c>
      <c r="AD48" s="5">
        <v>-1.1521387900000022</v>
      </c>
      <c r="AE48" s="5">
        <v>0</v>
      </c>
      <c r="AF48" s="5">
        <v>0</v>
      </c>
      <c r="AG48" s="5">
        <v>-1.5341573899999972</v>
      </c>
      <c r="AH48" s="5">
        <v>0</v>
      </c>
      <c r="AI48" s="7">
        <f t="shared" si="2"/>
        <v>-521.50348712999994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>
        <v>-1.5382969100000068</v>
      </c>
      <c r="K49" s="5">
        <v>-1.0626068699999962</v>
      </c>
      <c r="L49" s="5">
        <v>0</v>
      </c>
      <c r="M49" s="5">
        <v>-48.939097509999996</v>
      </c>
      <c r="N49" s="5">
        <v>-26.764279559999999</v>
      </c>
      <c r="O49" s="5">
        <v>-4.6106323100000068</v>
      </c>
      <c r="P49" s="5">
        <v>-1.3259986400000017</v>
      </c>
      <c r="Q49" s="5">
        <v>-11.026060579999999</v>
      </c>
      <c r="R49" s="5">
        <v>0</v>
      </c>
      <c r="S49" s="5">
        <v>-52.343793699999978</v>
      </c>
      <c r="T49" s="5">
        <v>-5.3455744600000159</v>
      </c>
      <c r="U49" s="5">
        <v>-53.303807410000005</v>
      </c>
      <c r="V49" s="5">
        <v>-43.329811190000015</v>
      </c>
      <c r="W49" s="5">
        <v>-34.68389114</v>
      </c>
      <c r="X49" s="5">
        <v>-28.251313470000021</v>
      </c>
      <c r="Y49" s="5">
        <v>-4.8487138400000021</v>
      </c>
      <c r="Z49" s="5">
        <v>0</v>
      </c>
      <c r="AA49" s="5">
        <v>0</v>
      </c>
      <c r="AB49" s="5">
        <v>0</v>
      </c>
      <c r="AC49" s="5">
        <v>-8.9937859999999148E-2</v>
      </c>
      <c r="AD49" s="5">
        <v>0</v>
      </c>
      <c r="AE49" s="5">
        <v>0</v>
      </c>
      <c r="AF49" s="5">
        <v>0</v>
      </c>
      <c r="AG49" s="5">
        <v>-1.6688691999999961</v>
      </c>
      <c r="AH49" s="5">
        <v>0</v>
      </c>
      <c r="AI49" s="7">
        <f t="shared" si="2"/>
        <v>-498.18930437000017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>
        <v>-1.5431460499999972</v>
      </c>
      <c r="K50" s="5">
        <v>-1.1069588800000005</v>
      </c>
      <c r="L50" s="5">
        <v>-0.58289558999999969</v>
      </c>
      <c r="M50" s="5">
        <v>-47.117353899999998</v>
      </c>
      <c r="N50" s="5">
        <v>-29.979977050000009</v>
      </c>
      <c r="O50" s="5">
        <v>-12.013158710000006</v>
      </c>
      <c r="P50" s="5">
        <v>-1.3336863199999982</v>
      </c>
      <c r="Q50" s="5">
        <v>-15.762262969999995</v>
      </c>
      <c r="R50" s="5">
        <v>0</v>
      </c>
      <c r="S50" s="5">
        <v>-43.176885489999997</v>
      </c>
      <c r="T50" s="5">
        <v>-5.796072630000026</v>
      </c>
      <c r="U50" s="5">
        <v>-55.607273100000015</v>
      </c>
      <c r="V50" s="5">
        <v>-27.537660199999998</v>
      </c>
      <c r="W50" s="5">
        <v>-15.355998540000023</v>
      </c>
      <c r="X50" s="5">
        <v>-9.8295027200000007</v>
      </c>
      <c r="Y50" s="5">
        <v>-6.2089601600000037</v>
      </c>
      <c r="Z50" s="5">
        <v>0</v>
      </c>
      <c r="AA50" s="5">
        <v>0</v>
      </c>
      <c r="AB50" s="5">
        <v>0</v>
      </c>
      <c r="AC50" s="5">
        <v>-9.230330000000464E-2</v>
      </c>
      <c r="AD50" s="5">
        <v>0</v>
      </c>
      <c r="AE50" s="5">
        <v>0</v>
      </c>
      <c r="AF50" s="5">
        <v>-2.4598724200000035</v>
      </c>
      <c r="AG50" s="5">
        <v>-1.4862572100000051</v>
      </c>
      <c r="AH50" s="5">
        <v>0</v>
      </c>
      <c r="AI50" s="7">
        <f t="shared" si="2"/>
        <v>-472.60058441000012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>
        <v>0</v>
      </c>
      <c r="K51" s="5">
        <v>-9.7705443300000141</v>
      </c>
      <c r="L51" s="5">
        <v>-1.6289198100000135</v>
      </c>
      <c r="M51" s="5">
        <v>-50.679182139999995</v>
      </c>
      <c r="N51" s="5">
        <v>-33.822871000000006</v>
      </c>
      <c r="O51" s="5">
        <v>-15.188525479999988</v>
      </c>
      <c r="P51" s="5">
        <v>-1.3295468100000036</v>
      </c>
      <c r="Q51" s="5">
        <v>-6.1460395099999943</v>
      </c>
      <c r="R51" s="5">
        <v>-1.5351035500000023</v>
      </c>
      <c r="S51" s="5">
        <v>-39.011227210000008</v>
      </c>
      <c r="T51" s="5">
        <v>-12.681395569999978</v>
      </c>
      <c r="U51" s="5">
        <v>-56.461433570000004</v>
      </c>
      <c r="V51" s="5">
        <v>-1.3132252600000101</v>
      </c>
      <c r="W51" s="5">
        <v>-12.54964048999998</v>
      </c>
      <c r="X51" s="5">
        <v>-1.4524314200000035</v>
      </c>
      <c r="Y51" s="5">
        <v>-16.637712340000014</v>
      </c>
      <c r="Z51" s="5">
        <v>0</v>
      </c>
      <c r="AA51" s="5">
        <v>-1.2412482599999777</v>
      </c>
      <c r="AB51" s="5">
        <v>0</v>
      </c>
      <c r="AC51" s="5">
        <v>-7.8110650000006387E-2</v>
      </c>
      <c r="AD51" s="5">
        <v>0</v>
      </c>
      <c r="AE51" s="5">
        <v>-2.2368114000000006</v>
      </c>
      <c r="AF51" s="5">
        <v>0</v>
      </c>
      <c r="AG51" s="5">
        <v>-1.4920525500000039</v>
      </c>
      <c r="AH51" s="5">
        <v>-5.0587137099999921</v>
      </c>
      <c r="AI51" s="7">
        <f t="shared" si="2"/>
        <v>-440.30301824000003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>
        <v>0</v>
      </c>
      <c r="K52" s="5">
        <v>0</v>
      </c>
      <c r="L52" s="5">
        <v>-10.330005610000001</v>
      </c>
      <c r="M52" s="5">
        <v>-51.343042889999992</v>
      </c>
      <c r="N52" s="5">
        <v>-29.573830930000007</v>
      </c>
      <c r="O52" s="5">
        <v>-18.260759030000003</v>
      </c>
      <c r="P52" s="5">
        <v>0</v>
      </c>
      <c r="Q52" s="5">
        <v>-25.006402779999981</v>
      </c>
      <c r="R52" s="5">
        <v>0</v>
      </c>
      <c r="S52" s="5">
        <v>-37.911297590000011</v>
      </c>
      <c r="T52" s="5">
        <v>-1.378156599999997</v>
      </c>
      <c r="U52" s="5">
        <v>-56.038965970000007</v>
      </c>
      <c r="V52" s="5">
        <v>-1.0896911700000018</v>
      </c>
      <c r="W52" s="5">
        <v>-1.4190787200000017</v>
      </c>
      <c r="X52" s="5">
        <v>0</v>
      </c>
      <c r="Y52" s="5">
        <v>0</v>
      </c>
      <c r="Z52" s="5">
        <v>-0.50590052999999813</v>
      </c>
      <c r="AA52" s="5">
        <v>-2.4296899999995958E-2</v>
      </c>
      <c r="AB52" s="5">
        <v>0</v>
      </c>
      <c r="AC52" s="5">
        <v>-1.0663915800000012</v>
      </c>
      <c r="AD52" s="5">
        <v>0</v>
      </c>
      <c r="AE52" s="5">
        <v>0</v>
      </c>
      <c r="AF52" s="5">
        <v>-1.4803436099999985</v>
      </c>
      <c r="AG52" s="5">
        <v>-16.227071929999994</v>
      </c>
      <c r="AH52" s="5">
        <v>0</v>
      </c>
      <c r="AI52" s="7">
        <f t="shared" si="2"/>
        <v>-411.53741288000003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>
        <v>0</v>
      </c>
      <c r="K53" s="5">
        <v>0</v>
      </c>
      <c r="L53" s="5">
        <v>-7.3715497199999902</v>
      </c>
      <c r="M53" s="5">
        <v>-61.301529419999994</v>
      </c>
      <c r="N53" s="5">
        <v>-34.814159489999994</v>
      </c>
      <c r="O53" s="5">
        <v>-27.881235820000001</v>
      </c>
      <c r="P53" s="5">
        <v>-0.82237821000001077</v>
      </c>
      <c r="Q53" s="5">
        <v>-33.030748099999983</v>
      </c>
      <c r="R53" s="5">
        <v>-0.16665711000000272</v>
      </c>
      <c r="S53" s="5">
        <v>-40.129374670000004</v>
      </c>
      <c r="T53" s="5">
        <v>-19.15967716000003</v>
      </c>
      <c r="U53" s="5">
        <v>-60.09196163999998</v>
      </c>
      <c r="V53" s="5">
        <v>-4.0729856600000005</v>
      </c>
      <c r="W53" s="5">
        <v>-1.9480811100000039</v>
      </c>
      <c r="X53" s="5">
        <v>-6.2905716000000069</v>
      </c>
      <c r="Y53" s="5">
        <v>-14.682887830000013</v>
      </c>
      <c r="Z53" s="5">
        <v>-2.2492709200000149</v>
      </c>
      <c r="AA53" s="5">
        <v>-11.334210060000004</v>
      </c>
      <c r="AB53" s="5">
        <v>0</v>
      </c>
      <c r="AC53" s="5">
        <v>-20.426294460000008</v>
      </c>
      <c r="AD53" s="5">
        <v>-1.207451749999997</v>
      </c>
      <c r="AE53" s="5">
        <v>-1.7202495800000008</v>
      </c>
      <c r="AF53" s="5">
        <v>-9.3829122700000127</v>
      </c>
      <c r="AG53" s="5">
        <v>-12.776549990000014</v>
      </c>
      <c r="AH53" s="5">
        <v>-9.6236420899999899</v>
      </c>
      <c r="AI53" s="7">
        <f t="shared" si="2"/>
        <v>-508.38303387000008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>
        <v>-4.3244649700000366</v>
      </c>
      <c r="K54" s="5">
        <v>-7.6522843200000068</v>
      </c>
      <c r="L54" s="5">
        <v>-7.5341306000000117</v>
      </c>
      <c r="M54" s="5">
        <v>-60.483323710000008</v>
      </c>
      <c r="N54" s="5">
        <v>-28.436696529999992</v>
      </c>
      <c r="O54" s="5">
        <v>-16.279107130000014</v>
      </c>
      <c r="P54" s="5">
        <v>-3.1513580800000085</v>
      </c>
      <c r="Q54" s="5">
        <v>-30.173326030000013</v>
      </c>
      <c r="R54" s="5">
        <v>-1.2276457600000015</v>
      </c>
      <c r="S54" s="5">
        <v>-33.097719589999997</v>
      </c>
      <c r="T54" s="5">
        <v>-21.236415249999993</v>
      </c>
      <c r="U54" s="5">
        <v>-57.26478766000001</v>
      </c>
      <c r="V54" s="5">
        <v>-4.2185489499999989</v>
      </c>
      <c r="W54" s="5">
        <v>-0.65637330999999222</v>
      </c>
      <c r="X54" s="5">
        <v>-40.26500301999998</v>
      </c>
      <c r="Y54" s="5">
        <v>-20.203292730000001</v>
      </c>
      <c r="Z54" s="5">
        <v>-4.260013420000007</v>
      </c>
      <c r="AA54" s="5">
        <v>-11.790858260000022</v>
      </c>
      <c r="AB54" s="5">
        <v>0</v>
      </c>
      <c r="AC54" s="5">
        <v>-8.2339293099999864</v>
      </c>
      <c r="AD54" s="5">
        <v>-0.51263328999999658</v>
      </c>
      <c r="AE54" s="5">
        <v>-2.4502835199999993</v>
      </c>
      <c r="AF54" s="5">
        <v>-15.709725230000004</v>
      </c>
      <c r="AG54" s="5">
        <v>-11.794419270000034</v>
      </c>
      <c r="AH54" s="5">
        <v>-9.8106301099999911</v>
      </c>
      <c r="AI54" s="7">
        <f t="shared" si="2"/>
        <v>-553.00561614000026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>
        <v>0</v>
      </c>
      <c r="K55" s="5">
        <v>-7.0930660000009027E-2</v>
      </c>
      <c r="L55" s="5">
        <v>-16.291344509999988</v>
      </c>
      <c r="M55" s="5">
        <v>-61.381717839999993</v>
      </c>
      <c r="N55" s="5">
        <v>-8.7637617599999942</v>
      </c>
      <c r="O55" s="5">
        <v>-12.468202019999993</v>
      </c>
      <c r="P55" s="5">
        <v>-7.3254987800000038</v>
      </c>
      <c r="Q55" s="5">
        <v>-49.813296680000008</v>
      </c>
      <c r="R55" s="5">
        <v>0</v>
      </c>
      <c r="S55" s="5">
        <v>-39.798614790000016</v>
      </c>
      <c r="T55" s="5">
        <v>-31.572205610000012</v>
      </c>
      <c r="U55" s="5">
        <v>-25.558977559999988</v>
      </c>
      <c r="V55" s="5">
        <v>-4.1126363599999962</v>
      </c>
      <c r="W55" s="5">
        <v>-0.83360393000000954</v>
      </c>
      <c r="X55" s="5">
        <v>-28.473934739999976</v>
      </c>
      <c r="Y55" s="5">
        <v>-4.4281728799999911</v>
      </c>
      <c r="Z55" s="5">
        <v>-1.4944525000000084</v>
      </c>
      <c r="AA55" s="5">
        <v>-13.245603889999998</v>
      </c>
      <c r="AB55" s="5">
        <v>-9.2530530299999896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-429.73414255999995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H56" si="3">SUM(E32:E55)</f>
        <v>-835.80613900999992</v>
      </c>
      <c r="F56" s="7">
        <f t="shared" si="3"/>
        <v>-1060.86811089</v>
      </c>
      <c r="G56" s="7">
        <f t="shared" si="3"/>
        <v>-640.80925605000016</v>
      </c>
      <c r="H56" s="7">
        <f t="shared" si="3"/>
        <v>-373.35111357999978</v>
      </c>
      <c r="I56" s="7">
        <f t="shared" si="3"/>
        <v>-14.085539989999987</v>
      </c>
      <c r="J56" s="7">
        <f t="shared" si="3"/>
        <v>-37.92579197000002</v>
      </c>
      <c r="K56" s="7">
        <f t="shared" si="3"/>
        <v>-50.283513740000018</v>
      </c>
      <c r="L56" s="7">
        <f t="shared" si="3"/>
        <v>-53.443945890000002</v>
      </c>
      <c r="M56" s="7">
        <f t="shared" si="3"/>
        <v>-495.04384151999989</v>
      </c>
      <c r="N56" s="7">
        <f t="shared" si="3"/>
        <v>-584.25452333999988</v>
      </c>
      <c r="O56" s="7">
        <f t="shared" si="3"/>
        <v>-253.94180257000005</v>
      </c>
      <c r="P56" s="7">
        <f t="shared" si="3"/>
        <v>-51.967274400000022</v>
      </c>
      <c r="Q56" s="7">
        <f t="shared" si="3"/>
        <v>-224.42383752999996</v>
      </c>
      <c r="R56" s="7">
        <f t="shared" si="3"/>
        <v>-17.114006579999987</v>
      </c>
      <c r="S56" s="7">
        <f t="shared" si="3"/>
        <v>-605.37791166</v>
      </c>
      <c r="T56" s="7">
        <f t="shared" si="3"/>
        <v>-502.8985576</v>
      </c>
      <c r="U56" s="7">
        <f t="shared" si="3"/>
        <v>-864.3131405500003</v>
      </c>
      <c r="V56" s="7">
        <f t="shared" si="3"/>
        <v>-503.68954199999996</v>
      </c>
      <c r="W56" s="7">
        <f t="shared" si="3"/>
        <v>-348.10749268000018</v>
      </c>
      <c r="X56" s="7">
        <f t="shared" si="3"/>
        <v>-393.01288555999997</v>
      </c>
      <c r="Y56" s="7">
        <f t="shared" si="3"/>
        <v>-220.15561591000005</v>
      </c>
      <c r="Z56" s="7">
        <f t="shared" si="3"/>
        <v>-297.18248529000005</v>
      </c>
      <c r="AA56" s="7">
        <f t="shared" si="3"/>
        <v>-135.64650258000003</v>
      </c>
      <c r="AB56" s="7">
        <f t="shared" si="3"/>
        <v>-25.892310930000008</v>
      </c>
      <c r="AC56" s="7">
        <f t="shared" si="3"/>
        <v>-122.02718591000001</v>
      </c>
      <c r="AD56" s="7">
        <f t="shared" si="3"/>
        <v>-12.766147369999985</v>
      </c>
      <c r="AE56" s="7">
        <f t="shared" si="3"/>
        <v>-45.807625759999986</v>
      </c>
      <c r="AF56" s="7">
        <f t="shared" si="3"/>
        <v>-54.574625300000029</v>
      </c>
      <c r="AG56" s="7">
        <f t="shared" si="3"/>
        <v>-260.91139076000002</v>
      </c>
      <c r="AH56" s="7">
        <f t="shared" si="3"/>
        <v>-225.54875554999995</v>
      </c>
      <c r="AI56" s="7">
        <f t="shared" si="2"/>
        <v>-9623.2589084600022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G68" si="4">D4+D32</f>
        <v>-4.3886866699999842</v>
      </c>
      <c r="E60" s="5">
        <f t="shared" si="4"/>
        <v>-18.775411420000026</v>
      </c>
      <c r="F60" s="5">
        <f t="shared" si="4"/>
        <v>-29.937761929999994</v>
      </c>
      <c r="G60" s="5">
        <f t="shared" si="4"/>
        <v>-25.103038990000002</v>
      </c>
      <c r="H60" s="5">
        <f t="shared" si="4"/>
        <v>-31.159554589999985</v>
      </c>
      <c r="I60" s="5">
        <f t="shared" si="4"/>
        <v>-8.9427501699999823</v>
      </c>
      <c r="J60" s="5">
        <f t="shared" si="4"/>
        <v>11.889368529999985</v>
      </c>
      <c r="K60" s="5">
        <f t="shared" si="4"/>
        <v>7.0691930300000081</v>
      </c>
      <c r="L60" s="5">
        <f t="shared" si="4"/>
        <v>5.3270464399999753</v>
      </c>
      <c r="M60" s="5">
        <f t="shared" si="4"/>
        <v>-7.7213123199999956</v>
      </c>
      <c r="N60" s="5">
        <f t="shared" si="4"/>
        <v>-30.292577950000009</v>
      </c>
      <c r="O60" s="5">
        <f t="shared" si="4"/>
        <v>9.3939475299999913</v>
      </c>
      <c r="P60" s="5">
        <f t="shared" si="4"/>
        <v>8.3020175599999817</v>
      </c>
      <c r="Q60" s="5">
        <f t="shared" si="4"/>
        <v>-11.108740760000003</v>
      </c>
      <c r="R60" s="5">
        <f t="shared" si="4"/>
        <v>-8.0589034799999979</v>
      </c>
      <c r="S60" s="5">
        <f t="shared" si="4"/>
        <v>14.565745689999972</v>
      </c>
      <c r="T60" s="5">
        <f t="shared" si="4"/>
        <v>-49.315489779999979</v>
      </c>
      <c r="U60" s="5">
        <f t="shared" si="4"/>
        <v>-5.7130537000000032</v>
      </c>
      <c r="V60" s="5">
        <f t="shared" si="4"/>
        <v>-48.864518639999986</v>
      </c>
      <c r="W60" s="5">
        <f t="shared" si="4"/>
        <v>4.6963772499999834</v>
      </c>
      <c r="X60" s="5">
        <f t="shared" si="4"/>
        <v>-53.492383850000024</v>
      </c>
      <c r="Y60" s="5">
        <f t="shared" si="4"/>
        <v>-19.785927409999999</v>
      </c>
      <c r="Z60" s="5">
        <f t="shared" si="4"/>
        <v>-35.138816130000009</v>
      </c>
      <c r="AA60" s="5">
        <f t="shared" si="4"/>
        <v>-30.130588169999982</v>
      </c>
      <c r="AB60" s="5">
        <f t="shared" si="4"/>
        <v>-16.639257900000018</v>
      </c>
      <c r="AC60" s="5">
        <f t="shared" si="4"/>
        <v>-26.196388250000027</v>
      </c>
      <c r="AD60" s="5">
        <f t="shared" si="4"/>
        <v>-1.8560099999999977</v>
      </c>
      <c r="AE60" s="5">
        <f t="shared" si="4"/>
        <v>3.2190845199999956</v>
      </c>
      <c r="AF60" s="5">
        <f t="shared" si="4"/>
        <v>7.1649933700000048</v>
      </c>
      <c r="AG60" s="5">
        <f t="shared" si="4"/>
        <v>3.5471282000000031</v>
      </c>
      <c r="AH60" s="5">
        <f t="shared" ref="AH60:AH83" si="5">AH4+AH32</f>
        <v>14.523006640000006</v>
      </c>
      <c r="AI60" s="7">
        <f t="shared" ref="AI60:AI84" si="6">SUM(D60:AG60)</f>
        <v>-387.44626999000013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si="4"/>
        <v>7.7120259999986729E-2</v>
      </c>
      <c r="E61" s="5">
        <f t="shared" si="4"/>
        <v>-8.789469629999985</v>
      </c>
      <c r="F61" s="5">
        <f t="shared" si="4"/>
        <v>-28.799157349999987</v>
      </c>
      <c r="G61" s="5">
        <f t="shared" si="4"/>
        <v>-29.245161080000003</v>
      </c>
      <c r="H61" s="5">
        <f t="shared" si="4"/>
        <v>-36.69220061999998</v>
      </c>
      <c r="I61" s="5">
        <f t="shared" si="4"/>
        <v>1.1276378299999834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  <c r="P61" s="5">
        <f t="shared" si="4"/>
        <v>-0.37804847000000308</v>
      </c>
      <c r="Q61" s="5">
        <f t="shared" si="4"/>
        <v>0</v>
      </c>
      <c r="R61" s="5">
        <f t="shared" si="4"/>
        <v>0</v>
      </c>
      <c r="S61" s="5">
        <f t="shared" si="4"/>
        <v>0</v>
      </c>
      <c r="T61" s="5">
        <f t="shared" si="4"/>
        <v>0</v>
      </c>
      <c r="U61" s="5">
        <f t="shared" si="4"/>
        <v>0</v>
      </c>
      <c r="V61" s="5">
        <f t="shared" si="4"/>
        <v>-28.634877549999999</v>
      </c>
      <c r="W61" s="5">
        <f t="shared" si="4"/>
        <v>5.9594145500000053</v>
      </c>
      <c r="X61" s="5">
        <f t="shared" si="4"/>
        <v>0</v>
      </c>
      <c r="Y61" s="5">
        <f t="shared" si="4"/>
        <v>0</v>
      </c>
      <c r="Z61" s="5">
        <f t="shared" si="4"/>
        <v>-14.402142969999986</v>
      </c>
      <c r="AA61" s="5">
        <f t="shared" si="4"/>
        <v>0</v>
      </c>
      <c r="AB61" s="5">
        <f t="shared" si="4"/>
        <v>0</v>
      </c>
      <c r="AC61" s="5">
        <f t="shared" si="4"/>
        <v>-9.6414905699999878</v>
      </c>
      <c r="AD61" s="5">
        <f t="shared" si="4"/>
        <v>2.2671131599999939</v>
      </c>
      <c r="AE61" s="5">
        <f t="shared" si="4"/>
        <v>0</v>
      </c>
      <c r="AF61" s="5">
        <f t="shared" si="4"/>
        <v>0</v>
      </c>
      <c r="AG61" s="5">
        <f t="shared" si="4"/>
        <v>1.8826534800000019</v>
      </c>
      <c r="AH61" s="5">
        <f t="shared" si="5"/>
        <v>6.6055157199999712</v>
      </c>
      <c r="AI61" s="7">
        <f t="shared" si="6"/>
        <v>-145.26860895999994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4"/>
        <v>-23.762705220000015</v>
      </c>
      <c r="E62" s="5">
        <f t="shared" si="4"/>
        <v>-1.8226572799999872</v>
      </c>
      <c r="F62" s="5">
        <f t="shared" si="4"/>
        <v>-30.460051100000001</v>
      </c>
      <c r="G62" s="5">
        <f t="shared" si="4"/>
        <v>0</v>
      </c>
      <c r="H62" s="5">
        <f t="shared" si="4"/>
        <v>-16.42298126999998</v>
      </c>
      <c r="I62" s="5">
        <f t="shared" si="4"/>
        <v>5.7933236800000145</v>
      </c>
      <c r="J62" s="5">
        <f t="shared" si="4"/>
        <v>0</v>
      </c>
      <c r="K62" s="5">
        <f t="shared" si="4"/>
        <v>0</v>
      </c>
      <c r="L62" s="5">
        <f t="shared" si="4"/>
        <v>0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1.2876269899999997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-17.696582140000004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-8.9276007600000042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3.9106209300000074</v>
      </c>
      <c r="AE62" s="5">
        <f t="shared" si="4"/>
        <v>0</v>
      </c>
      <c r="AF62" s="5">
        <f t="shared" si="4"/>
        <v>-0.47645079000000123</v>
      </c>
      <c r="AG62" s="5">
        <f t="shared" si="4"/>
        <v>2.8671497099999996</v>
      </c>
      <c r="AH62" s="5">
        <f t="shared" si="5"/>
        <v>11.519247000000007</v>
      </c>
      <c r="AI62" s="7">
        <f t="shared" si="6"/>
        <v>-85.710307249999971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4"/>
        <v>-20.911758609999978</v>
      </c>
      <c r="E63" s="5">
        <f t="shared" si="4"/>
        <v>1.5959949800000146</v>
      </c>
      <c r="F63" s="5">
        <f t="shared" si="4"/>
        <v>-29.807899279999987</v>
      </c>
      <c r="G63" s="5">
        <f t="shared" si="4"/>
        <v>0</v>
      </c>
      <c r="H63" s="5">
        <f t="shared" si="4"/>
        <v>-11.804534959999998</v>
      </c>
      <c r="I63" s="5">
        <f t="shared" si="4"/>
        <v>14.865119520000007</v>
      </c>
      <c r="J63" s="5">
        <f t="shared" si="4"/>
        <v>0</v>
      </c>
      <c r="K63" s="5">
        <f t="shared" si="4"/>
        <v>0</v>
      </c>
      <c r="L63" s="5">
        <f t="shared" si="4"/>
        <v>0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-1.1739008500000025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-16.539174830000007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-10.097074329999998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9.9094951900000012</v>
      </c>
      <c r="AE63" s="5">
        <f t="shared" si="4"/>
        <v>0</v>
      </c>
      <c r="AF63" s="5">
        <f t="shared" si="4"/>
        <v>0</v>
      </c>
      <c r="AG63" s="5">
        <f t="shared" si="4"/>
        <v>2.7843592900000047</v>
      </c>
      <c r="AH63" s="5">
        <f t="shared" si="5"/>
        <v>0</v>
      </c>
      <c r="AI63" s="7">
        <f t="shared" si="6"/>
        <v>-61.17937387999995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4"/>
        <v>-12.798180910000013</v>
      </c>
      <c r="E64" s="5">
        <f t="shared" si="4"/>
        <v>-9.9958440500000023</v>
      </c>
      <c r="F64" s="5">
        <f t="shared" si="4"/>
        <v>-27.773739089999978</v>
      </c>
      <c r="G64" s="5">
        <f t="shared" si="4"/>
        <v>0</v>
      </c>
      <c r="H64" s="5">
        <f t="shared" si="4"/>
        <v>-5.3380131899999981</v>
      </c>
      <c r="I64" s="5">
        <f t="shared" si="4"/>
        <v>2.3319572799999975</v>
      </c>
      <c r="J64" s="5">
        <f t="shared" si="4"/>
        <v>0</v>
      </c>
      <c r="K64" s="5">
        <f t="shared" si="4"/>
        <v>0</v>
      </c>
      <c r="L64" s="5">
        <f t="shared" si="4"/>
        <v>0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-1.1690516800000026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-11.494594450000008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-9.8902166000000022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11.420656579999985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5"/>
        <v>0</v>
      </c>
      <c r="AI64" s="7">
        <f t="shared" si="6"/>
        <v>-64.707026110000015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4"/>
        <v>0.43929475999999568</v>
      </c>
      <c r="E65" s="5">
        <f t="shared" si="4"/>
        <v>-18.137097390000008</v>
      </c>
      <c r="F65" s="5">
        <f t="shared" si="4"/>
        <v>-26.542527550000017</v>
      </c>
      <c r="G65" s="5">
        <f t="shared" si="4"/>
        <v>-16.672255789999994</v>
      </c>
      <c r="H65" s="5">
        <f t="shared" si="4"/>
        <v>-28.854669789999988</v>
      </c>
      <c r="I65" s="5">
        <f t="shared" si="4"/>
        <v>26.801414649999998</v>
      </c>
      <c r="J65" s="5">
        <f t="shared" si="4"/>
        <v>-13.469331669999988</v>
      </c>
      <c r="K65" s="5">
        <f t="shared" si="4"/>
        <v>-9.9025275099999988</v>
      </c>
      <c r="L65" s="5">
        <f t="shared" si="4"/>
        <v>0</v>
      </c>
      <c r="M65" s="5">
        <f t="shared" si="4"/>
        <v>0</v>
      </c>
      <c r="N65" s="5">
        <f t="shared" si="4"/>
        <v>0</v>
      </c>
      <c r="O65" s="5">
        <f t="shared" si="4"/>
        <v>0</v>
      </c>
      <c r="P65" s="5">
        <f t="shared" si="4"/>
        <v>-1.2816466399999982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-25.230674919999998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-21.218935340000002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8.5069075099999907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5"/>
        <v>0</v>
      </c>
      <c r="AI65" s="7">
        <f t="shared" si="6"/>
        <v>-125.56204968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4"/>
        <v>-10.891179280000003</v>
      </c>
      <c r="E66" s="5">
        <f t="shared" si="4"/>
        <v>3.79891314999999</v>
      </c>
      <c r="F66" s="5">
        <f t="shared" si="4"/>
        <v>-19.059812720000011</v>
      </c>
      <c r="G66" s="5">
        <f t="shared" si="4"/>
        <v>-48.147148130000005</v>
      </c>
      <c r="H66" s="5">
        <f t="shared" si="4"/>
        <v>-17.346634639999998</v>
      </c>
      <c r="I66" s="5">
        <f t="shared" si="4"/>
        <v>23.099484809999993</v>
      </c>
      <c r="J66" s="5">
        <f t="shared" si="4"/>
        <v>7.6594966899999903</v>
      </c>
      <c r="K66" s="5">
        <f t="shared" si="4"/>
        <v>11.370753900000011</v>
      </c>
      <c r="L66" s="5">
        <f t="shared" si="4"/>
        <v>11.37985265999999</v>
      </c>
      <c r="M66" s="5">
        <f t="shared" si="4"/>
        <v>8.9482986299999823</v>
      </c>
      <c r="N66" s="5">
        <f t="shared" si="4"/>
        <v>-36.274827250000008</v>
      </c>
      <c r="O66" s="5">
        <f t="shared" si="4"/>
        <v>-38.421168329999993</v>
      </c>
      <c r="P66" s="5">
        <f t="shared" si="4"/>
        <v>-11.517244139999981</v>
      </c>
      <c r="Q66" s="5">
        <f t="shared" si="4"/>
        <v>1.8261361499999964</v>
      </c>
      <c r="R66" s="5">
        <f t="shared" si="4"/>
        <v>9.7577521099999984</v>
      </c>
      <c r="S66" s="5">
        <f t="shared" si="4"/>
        <v>10.114586779999982</v>
      </c>
      <c r="T66" s="5">
        <f t="shared" si="4"/>
        <v>3.190785230000003</v>
      </c>
      <c r="U66" s="5">
        <f t="shared" si="4"/>
        <v>-29.079698880000024</v>
      </c>
      <c r="V66" s="5">
        <f t="shared" si="4"/>
        <v>-27.884433669999993</v>
      </c>
      <c r="W66" s="5">
        <f t="shared" si="4"/>
        <v>-12.983935289999984</v>
      </c>
      <c r="X66" s="5">
        <f t="shared" si="4"/>
        <v>-19.393694859999997</v>
      </c>
      <c r="Y66" s="5">
        <f t="shared" si="4"/>
        <v>-0.4587528799999987</v>
      </c>
      <c r="Z66" s="5">
        <f t="shared" si="4"/>
        <v>-25.986286159999999</v>
      </c>
      <c r="AA66" s="5">
        <f t="shared" si="4"/>
        <v>-5.3954263600000232</v>
      </c>
      <c r="AB66" s="5">
        <f t="shared" si="4"/>
        <v>4.009614589999984</v>
      </c>
      <c r="AC66" s="5">
        <f t="shared" si="4"/>
        <v>-20.574987329999999</v>
      </c>
      <c r="AD66" s="5">
        <f t="shared" si="4"/>
        <v>-0.53770738999999423</v>
      </c>
      <c r="AE66" s="5">
        <f t="shared" si="4"/>
        <v>-0.14840712000001588</v>
      </c>
      <c r="AF66" s="5">
        <f t="shared" si="4"/>
        <v>-5.1702524199999971</v>
      </c>
      <c r="AG66" s="5">
        <f t="shared" si="4"/>
        <v>-22.133879359999995</v>
      </c>
      <c r="AH66" s="5">
        <f t="shared" si="5"/>
        <v>-26.52153414</v>
      </c>
      <c r="AI66" s="7">
        <f t="shared" si="6"/>
        <v>-256.24980151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4"/>
        <v>3.9928280600000079</v>
      </c>
      <c r="E67" s="5">
        <f t="shared" si="4"/>
        <v>4.9806358699999933</v>
      </c>
      <c r="F67" s="5">
        <f t="shared" si="4"/>
        <v>-42.056849489999998</v>
      </c>
      <c r="G67" s="5">
        <f t="shared" si="4"/>
        <v>-38.346183769999996</v>
      </c>
      <c r="H67" s="5">
        <f t="shared" si="4"/>
        <v>-3.6371353999999911</v>
      </c>
      <c r="I67" s="5">
        <f t="shared" si="4"/>
        <v>21.112869959999998</v>
      </c>
      <c r="J67" s="5">
        <f t="shared" si="4"/>
        <v>17.248399300000017</v>
      </c>
      <c r="K67" s="5">
        <f t="shared" si="4"/>
        <v>-6.7124441500000174</v>
      </c>
      <c r="L67" s="5">
        <f t="shared" si="4"/>
        <v>11.947803000000015</v>
      </c>
      <c r="M67" s="5">
        <f t="shared" si="4"/>
        <v>-16.224529479999994</v>
      </c>
      <c r="N67" s="5">
        <f t="shared" si="4"/>
        <v>-21.61371145999999</v>
      </c>
      <c r="O67" s="5">
        <f t="shared" si="4"/>
        <v>-22.18100299000001</v>
      </c>
      <c r="P67" s="5">
        <f t="shared" si="4"/>
        <v>8.5717286300000097</v>
      </c>
      <c r="Q67" s="5">
        <f t="shared" si="4"/>
        <v>-3.0837407400000103</v>
      </c>
      <c r="R67" s="5">
        <f t="shared" si="4"/>
        <v>12.889129829999995</v>
      </c>
      <c r="S67" s="5">
        <f t="shared" si="4"/>
        <v>34.779385269999956</v>
      </c>
      <c r="T67" s="5">
        <f t="shared" si="4"/>
        <v>-36.105284000000005</v>
      </c>
      <c r="U67" s="5">
        <f t="shared" si="4"/>
        <v>-48.839985550000002</v>
      </c>
      <c r="V67" s="5">
        <f t="shared" si="4"/>
        <v>-21.44263076999998</v>
      </c>
      <c r="W67" s="5">
        <f t="shared" si="4"/>
        <v>11.283350879999986</v>
      </c>
      <c r="X67" s="5">
        <f t="shared" si="4"/>
        <v>-4.2309791900000278</v>
      </c>
      <c r="Y67" s="5">
        <f t="shared" si="4"/>
        <v>-16.028966390000008</v>
      </c>
      <c r="Z67" s="5">
        <f t="shared" si="4"/>
        <v>-22.695367760000018</v>
      </c>
      <c r="AA67" s="5">
        <f t="shared" si="4"/>
        <v>-20.559974800000006</v>
      </c>
      <c r="AB67" s="5">
        <f t="shared" si="4"/>
        <v>29.16338180999999</v>
      </c>
      <c r="AC67" s="5">
        <f t="shared" si="4"/>
        <v>-7.8764771699999869</v>
      </c>
      <c r="AD67" s="5">
        <f t="shared" si="4"/>
        <v>0.65637488000000843</v>
      </c>
      <c r="AE67" s="5">
        <f t="shared" si="4"/>
        <v>-5.9852488699999853</v>
      </c>
      <c r="AF67" s="5">
        <f t="shared" si="4"/>
        <v>-7.611031760000003</v>
      </c>
      <c r="AG67" s="5">
        <f t="shared" si="4"/>
        <v>-19.312788450000014</v>
      </c>
      <c r="AH67" s="5">
        <f t="shared" si="5"/>
        <v>-32.789713739999996</v>
      </c>
      <c r="AI67" s="7">
        <f t="shared" si="6"/>
        <v>-207.91844470000007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4"/>
        <v>17.845672969999981</v>
      </c>
      <c r="E68" s="5">
        <f t="shared" si="4"/>
        <v>-8.6393315700000031</v>
      </c>
      <c r="F68" s="5">
        <f t="shared" si="4"/>
        <v>-45.039196260000011</v>
      </c>
      <c r="G68" s="5">
        <f t="shared" si="4"/>
        <v>-43.208582489999991</v>
      </c>
      <c r="H68" s="5">
        <f t="shared" si="4"/>
        <v>10.255803650000004</v>
      </c>
      <c r="I68" s="5">
        <f t="shared" si="4"/>
        <v>34.414212540000022</v>
      </c>
      <c r="J68" s="5">
        <f t="shared" si="4"/>
        <v>18.325147670000007</v>
      </c>
      <c r="K68" s="5">
        <f t="shared" si="4"/>
        <v>0.52887756999999169</v>
      </c>
      <c r="L68" s="5">
        <f t="shared" si="4"/>
        <v>18.206993960000005</v>
      </c>
      <c r="M68" s="5">
        <f t="shared" si="4"/>
        <v>-8.8725641699999755</v>
      </c>
      <c r="N68" s="5">
        <f t="shared" si="4"/>
        <v>-49.138385890000009</v>
      </c>
      <c r="O68" s="5">
        <f t="shared" si="4"/>
        <v>-21.225719960000006</v>
      </c>
      <c r="P68" s="5">
        <f t="shared" si="4"/>
        <v>1.0061050799999975</v>
      </c>
      <c r="Q68" s="5">
        <f t="shared" si="4"/>
        <v>-0.80310171999999369</v>
      </c>
      <c r="R68" s="5">
        <f t="shared" si="4"/>
        <v>4.049362080000023</v>
      </c>
      <c r="S68" s="5">
        <f t="shared" ref="S68:AG68" si="7">S12+S40</f>
        <v>43.533405850000008</v>
      </c>
      <c r="T68" s="5">
        <f t="shared" si="7"/>
        <v>-26.25760220999998</v>
      </c>
      <c r="U68" s="5">
        <f t="shared" si="7"/>
        <v>-41.133212209999996</v>
      </c>
      <c r="V68" s="5">
        <f t="shared" si="7"/>
        <v>-14.071209899999992</v>
      </c>
      <c r="W68" s="5">
        <f t="shared" si="7"/>
        <v>14.603600789999987</v>
      </c>
      <c r="X68" s="5">
        <f t="shared" si="7"/>
        <v>-0.39932106000001255</v>
      </c>
      <c r="Y68" s="5">
        <f t="shared" si="7"/>
        <v>-8.4913733600000043</v>
      </c>
      <c r="Z68" s="5">
        <f t="shared" si="7"/>
        <v>0.4987182399999881</v>
      </c>
      <c r="AA68" s="5">
        <f t="shared" si="7"/>
        <v>-15.197159329999998</v>
      </c>
      <c r="AB68" s="5">
        <f t="shared" si="7"/>
        <v>11.71941167</v>
      </c>
      <c r="AC68" s="5">
        <f t="shared" si="7"/>
        <v>-14.411478429999988</v>
      </c>
      <c r="AD68" s="5">
        <f t="shared" si="7"/>
        <v>8.3872243400000102</v>
      </c>
      <c r="AE68" s="5">
        <f t="shared" si="7"/>
        <v>-18.740233829999994</v>
      </c>
      <c r="AF68" s="5">
        <f t="shared" si="7"/>
        <v>-11.156278060000005</v>
      </c>
      <c r="AG68" s="5">
        <f t="shared" si="7"/>
        <v>-10.014716679999978</v>
      </c>
      <c r="AH68" s="5">
        <f t="shared" si="5"/>
        <v>-37.640758239999997</v>
      </c>
      <c r="AI68" s="7">
        <f t="shared" si="6"/>
        <v>-153.42493071999991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G77" si="8">D13+D41</f>
        <v>7.1563675900000021</v>
      </c>
      <c r="E69" s="5">
        <f t="shared" si="8"/>
        <v>-32.429745079999982</v>
      </c>
      <c r="F69" s="5">
        <f t="shared" si="8"/>
        <v>-51.762131789999991</v>
      </c>
      <c r="G69" s="5">
        <f t="shared" si="8"/>
        <v>-52.038415410000013</v>
      </c>
      <c r="H69" s="5">
        <f t="shared" si="8"/>
        <v>-15.225426349999985</v>
      </c>
      <c r="I69" s="5">
        <f t="shared" si="8"/>
        <v>43.893189359999987</v>
      </c>
      <c r="J69" s="5">
        <f t="shared" si="8"/>
        <v>28.71475175999997</v>
      </c>
      <c r="K69" s="5">
        <f t="shared" si="8"/>
        <v>-7.358445689999968</v>
      </c>
      <c r="L69" s="5">
        <f t="shared" si="8"/>
        <v>19.177534019999996</v>
      </c>
      <c r="M69" s="5">
        <f t="shared" si="8"/>
        <v>14.858831760000029</v>
      </c>
      <c r="N69" s="5">
        <f t="shared" si="8"/>
        <v>-48.204628410000012</v>
      </c>
      <c r="O69" s="5">
        <f t="shared" si="8"/>
        <v>-18.569094239999998</v>
      </c>
      <c r="P69" s="5">
        <f t="shared" si="8"/>
        <v>-13.799065970000008</v>
      </c>
      <c r="Q69" s="5">
        <f t="shared" si="8"/>
        <v>19.863629850000009</v>
      </c>
      <c r="R69" s="5">
        <f t="shared" si="8"/>
        <v>-6.125696679999983</v>
      </c>
      <c r="S69" s="5">
        <f t="shared" si="8"/>
        <v>44.522987749999999</v>
      </c>
      <c r="T69" s="5">
        <f t="shared" si="8"/>
        <v>-24.350414970000003</v>
      </c>
      <c r="U69" s="5">
        <f t="shared" si="8"/>
        <v>-30.951108419999997</v>
      </c>
      <c r="V69" s="5">
        <f t="shared" si="8"/>
        <v>-27.680887559999995</v>
      </c>
      <c r="W69" s="5">
        <f t="shared" si="8"/>
        <v>-4.3517348700000156</v>
      </c>
      <c r="X69" s="5">
        <f t="shared" si="8"/>
        <v>-16.059717020000022</v>
      </c>
      <c r="Y69" s="5">
        <f t="shared" si="8"/>
        <v>1.190254619999962</v>
      </c>
      <c r="Z69" s="5">
        <f t="shared" si="8"/>
        <v>-17.182354930000002</v>
      </c>
      <c r="AA69" s="5">
        <f t="shared" si="8"/>
        <v>8.9755522500000069</v>
      </c>
      <c r="AB69" s="5">
        <f t="shared" si="8"/>
        <v>13.570976030000026</v>
      </c>
      <c r="AC69" s="5">
        <f t="shared" si="8"/>
        <v>-1.8354980300000108</v>
      </c>
      <c r="AD69" s="5">
        <f t="shared" si="8"/>
        <v>16.02712267999997</v>
      </c>
      <c r="AE69" s="5">
        <f t="shared" si="8"/>
        <v>14.192014119999968</v>
      </c>
      <c r="AF69" s="5">
        <f t="shared" si="8"/>
        <v>25.798282509999986</v>
      </c>
      <c r="AG69" s="5">
        <f t="shared" si="8"/>
        <v>-4.8083830600000041</v>
      </c>
      <c r="AH69" s="5">
        <f t="shared" si="5"/>
        <v>-46.643150020000007</v>
      </c>
      <c r="AI69" s="7">
        <f t="shared" si="6"/>
        <v>-114.7912541800001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8"/>
        <v>-13.024147799999987</v>
      </c>
      <c r="E70" s="5">
        <f t="shared" si="8"/>
        <v>-56.835173160000004</v>
      </c>
      <c r="F70" s="5">
        <f t="shared" si="8"/>
        <v>-58.067567459999985</v>
      </c>
      <c r="G70" s="5">
        <f t="shared" si="8"/>
        <v>-56.399104229999992</v>
      </c>
      <c r="H70" s="5">
        <f t="shared" si="8"/>
        <v>-29.211327199999992</v>
      </c>
      <c r="I70" s="5">
        <f t="shared" si="8"/>
        <v>46.741415669999988</v>
      </c>
      <c r="J70" s="5">
        <f t="shared" si="8"/>
        <v>16.214228929999997</v>
      </c>
      <c r="K70" s="5">
        <f t="shared" si="8"/>
        <v>-1.3237350800000272</v>
      </c>
      <c r="L70" s="5">
        <f t="shared" si="8"/>
        <v>-4.2366562799999912</v>
      </c>
      <c r="M70" s="5">
        <f t="shared" si="8"/>
        <v>7.5033776100000154</v>
      </c>
      <c r="N70" s="5">
        <f t="shared" si="8"/>
        <v>-54.217931900000011</v>
      </c>
      <c r="O70" s="5">
        <f t="shared" si="8"/>
        <v>-21.442394280000009</v>
      </c>
      <c r="P70" s="5">
        <f t="shared" si="8"/>
        <v>-0.99588508999999448</v>
      </c>
      <c r="Q70" s="5">
        <f t="shared" si="8"/>
        <v>6.8576124599999986</v>
      </c>
      <c r="R70" s="5">
        <f t="shared" si="8"/>
        <v>4.4026405000000182</v>
      </c>
      <c r="S70" s="5">
        <f t="shared" si="8"/>
        <v>31.135070100000029</v>
      </c>
      <c r="T70" s="5">
        <f t="shared" si="8"/>
        <v>-38.681484859999998</v>
      </c>
      <c r="U70" s="5">
        <f t="shared" si="8"/>
        <v>-31.040285510000004</v>
      </c>
      <c r="V70" s="5">
        <f t="shared" si="8"/>
        <v>-29.548639029999983</v>
      </c>
      <c r="W70" s="5">
        <f t="shared" si="8"/>
        <v>-1.4483937900000257</v>
      </c>
      <c r="X70" s="5">
        <f t="shared" si="8"/>
        <v>-24.941234810000026</v>
      </c>
      <c r="Y70" s="5">
        <f t="shared" si="8"/>
        <v>-4.8585304700000123</v>
      </c>
      <c r="Z70" s="5">
        <f t="shared" si="8"/>
        <v>-45.99400639000001</v>
      </c>
      <c r="AA70" s="5">
        <f t="shared" si="8"/>
        <v>-8.9891801300000012</v>
      </c>
      <c r="AB70" s="5">
        <f t="shared" si="8"/>
        <v>25.469749690000015</v>
      </c>
      <c r="AC70" s="5">
        <f t="shared" si="8"/>
        <v>-6.0539055799999986</v>
      </c>
      <c r="AD70" s="5">
        <f t="shared" si="8"/>
        <v>-2.3623997599999882</v>
      </c>
      <c r="AE70" s="5">
        <f t="shared" si="8"/>
        <v>22.804936200000029</v>
      </c>
      <c r="AF70" s="5">
        <f t="shared" si="8"/>
        <v>24.328279669999979</v>
      </c>
      <c r="AG70" s="5">
        <f t="shared" si="8"/>
        <v>-30.046631189999985</v>
      </c>
      <c r="AH70" s="5">
        <f t="shared" si="5"/>
        <v>-38.057312229999994</v>
      </c>
      <c r="AI70" s="7">
        <f t="shared" si="6"/>
        <v>-334.26130316999985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8"/>
        <v>-17.880277989999982</v>
      </c>
      <c r="E71" s="5">
        <f t="shared" si="8"/>
        <v>-56.083554559999996</v>
      </c>
      <c r="F71" s="5">
        <f t="shared" si="8"/>
        <v>-57.744448339999991</v>
      </c>
      <c r="G71" s="5">
        <f t="shared" si="8"/>
        <v>-55.435660520000006</v>
      </c>
      <c r="H71" s="5">
        <f t="shared" si="8"/>
        <v>-31.958076259999999</v>
      </c>
      <c r="I71" s="5">
        <f t="shared" si="8"/>
        <v>16.527176650000001</v>
      </c>
      <c r="J71" s="5">
        <f t="shared" si="8"/>
        <v>-8.0854637399999874</v>
      </c>
      <c r="K71" s="5">
        <f t="shared" si="8"/>
        <v>-1.6837549899999971</v>
      </c>
      <c r="L71" s="5">
        <f t="shared" si="8"/>
        <v>5.2274694400000072</v>
      </c>
      <c r="M71" s="5">
        <f t="shared" si="8"/>
        <v>-3.2431715499999854</v>
      </c>
      <c r="N71" s="5">
        <f t="shared" si="8"/>
        <v>-48.538391960000013</v>
      </c>
      <c r="O71" s="5">
        <f t="shared" si="8"/>
        <v>-0.35224895000001055</v>
      </c>
      <c r="P71" s="5">
        <f t="shared" si="8"/>
        <v>3.9034143999999955</v>
      </c>
      <c r="Q71" s="5">
        <f t="shared" si="8"/>
        <v>32.333638470000004</v>
      </c>
      <c r="R71" s="5">
        <f t="shared" si="8"/>
        <v>34.203163780000011</v>
      </c>
      <c r="S71" s="5">
        <f t="shared" si="8"/>
        <v>-45.600751889999991</v>
      </c>
      <c r="T71" s="5">
        <f t="shared" si="8"/>
        <v>-18.78742445999999</v>
      </c>
      <c r="U71" s="5">
        <f t="shared" si="8"/>
        <v>-49.944882609999993</v>
      </c>
      <c r="V71" s="5">
        <f t="shared" si="8"/>
        <v>1.1097626200000263</v>
      </c>
      <c r="W71" s="5">
        <f t="shared" si="8"/>
        <v>-18.595113990000002</v>
      </c>
      <c r="X71" s="5">
        <f t="shared" si="8"/>
        <v>-55.535363730000014</v>
      </c>
      <c r="Y71" s="5">
        <f t="shared" si="8"/>
        <v>-6.2582796700000003</v>
      </c>
      <c r="Z71" s="5">
        <f t="shared" si="8"/>
        <v>-49.501717470000003</v>
      </c>
      <c r="AA71" s="5">
        <f t="shared" si="8"/>
        <v>-7.4872439900000103</v>
      </c>
      <c r="AB71" s="5">
        <f t="shared" si="8"/>
        <v>11.853244509999996</v>
      </c>
      <c r="AC71" s="5">
        <f t="shared" si="8"/>
        <v>8.7054942700000026</v>
      </c>
      <c r="AD71" s="5">
        <f t="shared" si="8"/>
        <v>7.33838819999999</v>
      </c>
      <c r="AE71" s="5">
        <f t="shared" si="8"/>
        <v>-4.3141244199999917</v>
      </c>
      <c r="AF71" s="5">
        <f t="shared" si="8"/>
        <v>31.785920939999968</v>
      </c>
      <c r="AG71" s="5">
        <f t="shared" si="8"/>
        <v>-48.771691269999991</v>
      </c>
      <c r="AH71" s="5">
        <f t="shared" si="5"/>
        <v>-11.155872009999996</v>
      </c>
      <c r="AI71" s="7">
        <f t="shared" si="6"/>
        <v>-432.81396907999988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8"/>
        <v>-22.46225371000002</v>
      </c>
      <c r="E72" s="5">
        <f t="shared" si="8"/>
        <v>-57.311336219999987</v>
      </c>
      <c r="F72" s="5">
        <f t="shared" si="8"/>
        <v>-57.86354827000001</v>
      </c>
      <c r="G72" s="5">
        <f t="shared" si="8"/>
        <v>-50.66184759999998</v>
      </c>
      <c r="H72" s="5">
        <f t="shared" si="8"/>
        <v>-18.323561460000008</v>
      </c>
      <c r="I72" s="5">
        <f t="shared" si="8"/>
        <v>17.753775580000017</v>
      </c>
      <c r="J72" s="5">
        <f t="shared" si="8"/>
        <v>1.6777718400000126</v>
      </c>
      <c r="K72" s="5">
        <f t="shared" si="8"/>
        <v>3.7580581299999949</v>
      </c>
      <c r="L72" s="5">
        <f t="shared" si="8"/>
        <v>35.283697109999984</v>
      </c>
      <c r="M72" s="5">
        <f t="shared" si="8"/>
        <v>-17.885836910000009</v>
      </c>
      <c r="N72" s="5">
        <f t="shared" si="8"/>
        <v>-43.065236649999989</v>
      </c>
      <c r="O72" s="5">
        <f t="shared" si="8"/>
        <v>-7.8554248200000032</v>
      </c>
      <c r="P72" s="5">
        <f t="shared" si="8"/>
        <v>12.929697119999986</v>
      </c>
      <c r="Q72" s="5">
        <f t="shared" si="8"/>
        <v>33.893054860000007</v>
      </c>
      <c r="R72" s="5">
        <f t="shared" si="8"/>
        <v>34.401742470000002</v>
      </c>
      <c r="S72" s="5">
        <f t="shared" si="8"/>
        <v>-50.403068319999988</v>
      </c>
      <c r="T72" s="5">
        <f t="shared" si="8"/>
        <v>-40.645746349999996</v>
      </c>
      <c r="U72" s="5">
        <f t="shared" si="8"/>
        <v>-47.428054420000016</v>
      </c>
      <c r="V72" s="5">
        <f t="shared" si="8"/>
        <v>-4.2911795500000096</v>
      </c>
      <c r="W72" s="5">
        <f t="shared" si="8"/>
        <v>-31.126269279999995</v>
      </c>
      <c r="X72" s="5">
        <f t="shared" si="8"/>
        <v>-52.230016079999984</v>
      </c>
      <c r="Y72" s="5">
        <f t="shared" si="8"/>
        <v>-27.531864900000002</v>
      </c>
      <c r="Z72" s="5">
        <f t="shared" si="8"/>
        <v>-21.948834889999986</v>
      </c>
      <c r="AA72" s="5">
        <f t="shared" si="8"/>
        <v>7.2062782799999994</v>
      </c>
      <c r="AB72" s="5">
        <f t="shared" si="8"/>
        <v>10.838115899999991</v>
      </c>
      <c r="AC72" s="5">
        <f t="shared" si="8"/>
        <v>2.1014221299999889</v>
      </c>
      <c r="AD72" s="5">
        <f t="shared" si="8"/>
        <v>17.679500789999985</v>
      </c>
      <c r="AE72" s="5">
        <f t="shared" si="8"/>
        <v>16.438827479999979</v>
      </c>
      <c r="AF72" s="5">
        <f t="shared" si="8"/>
        <v>37.112233479999986</v>
      </c>
      <c r="AG72" s="5">
        <f t="shared" si="8"/>
        <v>-33.849245650000015</v>
      </c>
      <c r="AH72" s="5">
        <f t="shared" si="5"/>
        <v>-7.6612220400000126</v>
      </c>
      <c r="AI72" s="7">
        <f t="shared" si="6"/>
        <v>-353.80914991000003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8"/>
        <v>-25.750333659999988</v>
      </c>
      <c r="E73" s="5">
        <f t="shared" si="8"/>
        <v>-56.467820279999998</v>
      </c>
      <c r="F73" s="5">
        <f t="shared" si="8"/>
        <v>-58.357452160000001</v>
      </c>
      <c r="G73" s="5">
        <f t="shared" si="8"/>
        <v>-51.926529890000005</v>
      </c>
      <c r="H73" s="5">
        <f t="shared" si="8"/>
        <v>-8.238626030000006</v>
      </c>
      <c r="I73" s="5">
        <f t="shared" si="8"/>
        <v>24.770853549999991</v>
      </c>
      <c r="J73" s="5">
        <f t="shared" si="8"/>
        <v>16.29548177999996</v>
      </c>
      <c r="K73" s="5">
        <f t="shared" si="8"/>
        <v>25.607746249999984</v>
      </c>
      <c r="L73" s="5">
        <f t="shared" si="8"/>
        <v>41.200017560000006</v>
      </c>
      <c r="M73" s="5">
        <f t="shared" si="8"/>
        <v>-11.366329280000002</v>
      </c>
      <c r="N73" s="5">
        <f t="shared" si="8"/>
        <v>-38.523473459999984</v>
      </c>
      <c r="O73" s="5">
        <f t="shared" si="8"/>
        <v>-1.5906750000000045</v>
      </c>
      <c r="P73" s="5">
        <f t="shared" si="8"/>
        <v>34.429773229999981</v>
      </c>
      <c r="Q73" s="5">
        <f t="shared" si="8"/>
        <v>44.813463690000013</v>
      </c>
      <c r="R73" s="5">
        <f t="shared" si="8"/>
        <v>13.364228250000025</v>
      </c>
      <c r="S73" s="5">
        <f t="shared" si="8"/>
        <v>-52.981043270000015</v>
      </c>
      <c r="T73" s="5">
        <f t="shared" si="8"/>
        <v>-51.880758790000023</v>
      </c>
      <c r="U73" s="5">
        <f t="shared" si="8"/>
        <v>-55.281788590000026</v>
      </c>
      <c r="V73" s="5">
        <f t="shared" si="8"/>
        <v>14.236839379999978</v>
      </c>
      <c r="W73" s="5">
        <f t="shared" si="8"/>
        <v>-52.904994210000012</v>
      </c>
      <c r="X73" s="5">
        <f t="shared" si="8"/>
        <v>12.463468799999966</v>
      </c>
      <c r="Y73" s="5">
        <f t="shared" si="8"/>
        <v>-39.418792549999985</v>
      </c>
      <c r="Z73" s="5">
        <f t="shared" si="8"/>
        <v>-0.2997360400000062</v>
      </c>
      <c r="AA73" s="5">
        <f t="shared" si="8"/>
        <v>5.4223816800000151</v>
      </c>
      <c r="AB73" s="5">
        <f t="shared" si="8"/>
        <v>20.84827116000001</v>
      </c>
      <c r="AC73" s="5">
        <f t="shared" si="8"/>
        <v>7.6208217300000101</v>
      </c>
      <c r="AD73" s="5">
        <f t="shared" si="8"/>
        <v>23.59428368999999</v>
      </c>
      <c r="AE73" s="5">
        <f t="shared" si="8"/>
        <v>29.353184039999988</v>
      </c>
      <c r="AF73" s="5">
        <f t="shared" si="8"/>
        <v>44.317430989999984</v>
      </c>
      <c r="AG73" s="5">
        <f t="shared" si="8"/>
        <v>-7.7435394199999976</v>
      </c>
      <c r="AH73" s="5">
        <f t="shared" si="5"/>
        <v>0.39582163999998699</v>
      </c>
      <c r="AI73" s="7">
        <f t="shared" si="6"/>
        <v>-154.3936468500001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8"/>
        <v>-43.440632059999999</v>
      </c>
      <c r="E74" s="5">
        <f t="shared" si="8"/>
        <v>-55.510644929999991</v>
      </c>
      <c r="F74" s="5">
        <f t="shared" si="8"/>
        <v>-53.102981639999989</v>
      </c>
      <c r="G74" s="5">
        <f t="shared" si="8"/>
        <v>-29.723563279999986</v>
      </c>
      <c r="H74" s="5">
        <f t="shared" si="8"/>
        <v>-0.54810728999997593</v>
      </c>
      <c r="I74" s="5">
        <f t="shared" si="8"/>
        <v>30.819047249999969</v>
      </c>
      <c r="J74" s="5">
        <f t="shared" si="8"/>
        <v>10.266329879999979</v>
      </c>
      <c r="K74" s="5">
        <f t="shared" si="8"/>
        <v>32.27816897000001</v>
      </c>
      <c r="L74" s="5">
        <f t="shared" si="8"/>
        <v>41.207519840000003</v>
      </c>
      <c r="M74" s="5">
        <f t="shared" si="8"/>
        <v>-3.4406857799999955</v>
      </c>
      <c r="N74" s="5">
        <f t="shared" si="8"/>
        <v>-20.601243649999986</v>
      </c>
      <c r="O74" s="5">
        <f t="shared" si="8"/>
        <v>-2.5666555700000089</v>
      </c>
      <c r="P74" s="5">
        <f t="shared" si="8"/>
        <v>48.032472869999992</v>
      </c>
      <c r="Q74" s="5">
        <f t="shared" si="8"/>
        <v>44.692234909999982</v>
      </c>
      <c r="R74" s="5">
        <f t="shared" si="8"/>
        <v>38.447591320000001</v>
      </c>
      <c r="S74" s="5">
        <f t="shared" si="8"/>
        <v>-57.254447389999989</v>
      </c>
      <c r="T74" s="5">
        <f t="shared" si="8"/>
        <v>-51.839481880000015</v>
      </c>
      <c r="U74" s="5">
        <f t="shared" si="8"/>
        <v>-54.070801400000015</v>
      </c>
      <c r="V74" s="5">
        <f t="shared" si="8"/>
        <v>-36.082102829999982</v>
      </c>
      <c r="W74" s="5">
        <f t="shared" si="8"/>
        <v>-52.859932569999998</v>
      </c>
      <c r="X74" s="5">
        <f t="shared" si="8"/>
        <v>-5.6414911899999822</v>
      </c>
      <c r="Y74" s="5">
        <f t="shared" si="8"/>
        <v>-14.141108639999999</v>
      </c>
      <c r="Z74" s="5">
        <f t="shared" si="8"/>
        <v>30.370914609999993</v>
      </c>
      <c r="AA74" s="5">
        <f t="shared" si="8"/>
        <v>14.111995300000004</v>
      </c>
      <c r="AB74" s="5">
        <f t="shared" si="8"/>
        <v>26.463522110000014</v>
      </c>
      <c r="AC74" s="5">
        <f t="shared" si="8"/>
        <v>5.8880185900000157</v>
      </c>
      <c r="AD74" s="5">
        <f t="shared" si="8"/>
        <v>35.03307873</v>
      </c>
      <c r="AE74" s="5">
        <f t="shared" si="8"/>
        <v>36.662039010000001</v>
      </c>
      <c r="AF74" s="5">
        <f t="shared" si="8"/>
        <v>51.795060080000013</v>
      </c>
      <c r="AG74" s="5">
        <f t="shared" si="8"/>
        <v>-30.125451640000009</v>
      </c>
      <c r="AH74" s="5">
        <f t="shared" si="5"/>
        <v>6.0807348999999817</v>
      </c>
      <c r="AI74" s="7">
        <f t="shared" si="6"/>
        <v>-64.881338269999944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8"/>
        <v>-48.319470519999989</v>
      </c>
      <c r="E75" s="5">
        <f t="shared" si="8"/>
        <v>-53.617701460000006</v>
      </c>
      <c r="F75" s="5">
        <f t="shared" si="8"/>
        <v>-53.36850226</v>
      </c>
      <c r="G75" s="5">
        <f t="shared" si="8"/>
        <v>-20.704140270000011</v>
      </c>
      <c r="H75" s="5">
        <f t="shared" si="8"/>
        <v>-18.450703819999994</v>
      </c>
      <c r="I75" s="5">
        <f t="shared" si="8"/>
        <v>22.798667879999989</v>
      </c>
      <c r="J75" s="5">
        <f t="shared" si="8"/>
        <v>18.995749879999998</v>
      </c>
      <c r="K75" s="5">
        <f t="shared" si="8"/>
        <v>44.257703610000014</v>
      </c>
      <c r="L75" s="5">
        <f t="shared" si="8"/>
        <v>37.594732040000018</v>
      </c>
      <c r="M75" s="5">
        <f t="shared" si="8"/>
        <v>-19.944006289999983</v>
      </c>
      <c r="N75" s="5">
        <f t="shared" si="8"/>
        <v>1.0154485899999912</v>
      </c>
      <c r="O75" s="5">
        <f t="shared" si="8"/>
        <v>-7.3289960500000149</v>
      </c>
      <c r="P75" s="5">
        <f t="shared" si="8"/>
        <v>47.988475670000007</v>
      </c>
      <c r="Q75" s="5">
        <f t="shared" si="8"/>
        <v>36.566475189999991</v>
      </c>
      <c r="R75" s="5">
        <f t="shared" si="8"/>
        <v>45.904759509999977</v>
      </c>
      <c r="S75" s="5">
        <f t="shared" si="8"/>
        <v>-56.683666680000009</v>
      </c>
      <c r="T75" s="5">
        <f t="shared" si="8"/>
        <v>-49.982966190000013</v>
      </c>
      <c r="U75" s="5">
        <f t="shared" si="8"/>
        <v>-53.275422119999973</v>
      </c>
      <c r="V75" s="5">
        <f t="shared" si="8"/>
        <v>-56.691354359999991</v>
      </c>
      <c r="W75" s="5">
        <f t="shared" si="8"/>
        <v>-52.625990529999996</v>
      </c>
      <c r="X75" s="5">
        <f t="shared" si="8"/>
        <v>-12.001449829999999</v>
      </c>
      <c r="Y75" s="5">
        <f t="shared" si="8"/>
        <v>-6.2141642300000015</v>
      </c>
      <c r="Z75" s="5">
        <f t="shared" si="8"/>
        <v>44.556813489999996</v>
      </c>
      <c r="AA75" s="5">
        <f t="shared" si="8"/>
        <v>0.19611140999998611</v>
      </c>
      <c r="AB75" s="5">
        <f t="shared" si="8"/>
        <v>42.558196710000004</v>
      </c>
      <c r="AC75" s="5">
        <f t="shared" si="8"/>
        <v>43.396379819999993</v>
      </c>
      <c r="AD75" s="5">
        <f t="shared" si="8"/>
        <v>30.680550740000008</v>
      </c>
      <c r="AE75" s="5">
        <f t="shared" si="8"/>
        <v>31.610641780000002</v>
      </c>
      <c r="AF75" s="5">
        <f t="shared" si="8"/>
        <v>51.021206339999992</v>
      </c>
      <c r="AG75" s="5">
        <f t="shared" si="8"/>
        <v>-7.1256865000000218</v>
      </c>
      <c r="AH75" s="5">
        <f t="shared" si="5"/>
        <v>5.7688516299999861</v>
      </c>
      <c r="AI75" s="7">
        <f t="shared" si="6"/>
        <v>-17.192308450000013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8"/>
        <v>-54.061576300000006</v>
      </c>
      <c r="E76" s="5">
        <f t="shared" si="8"/>
        <v>-57.330969380000013</v>
      </c>
      <c r="F76" s="5">
        <f t="shared" si="8"/>
        <v>-48.575529169999982</v>
      </c>
      <c r="G76" s="5">
        <f t="shared" si="8"/>
        <v>-10.115196660000009</v>
      </c>
      <c r="H76" s="5">
        <f t="shared" si="8"/>
        <v>-10.247949019999979</v>
      </c>
      <c r="I76" s="5">
        <f t="shared" si="8"/>
        <v>50.676916639999959</v>
      </c>
      <c r="J76" s="5">
        <f t="shared" si="8"/>
        <v>19.203198979999975</v>
      </c>
      <c r="K76" s="5">
        <f t="shared" si="8"/>
        <v>48.009409819999988</v>
      </c>
      <c r="L76" s="5">
        <f t="shared" si="8"/>
        <v>39.124749869999988</v>
      </c>
      <c r="M76" s="5">
        <f t="shared" si="8"/>
        <v>-23.213044459999992</v>
      </c>
      <c r="N76" s="5">
        <f t="shared" si="8"/>
        <v>6.079315660000006</v>
      </c>
      <c r="O76" s="5">
        <f t="shared" si="8"/>
        <v>-2.8146719699999991</v>
      </c>
      <c r="P76" s="5">
        <f t="shared" si="8"/>
        <v>42.146075249999996</v>
      </c>
      <c r="Q76" s="5">
        <f t="shared" si="8"/>
        <v>-30.680975229999994</v>
      </c>
      <c r="R76" s="5">
        <f t="shared" si="8"/>
        <v>43.794313889999998</v>
      </c>
      <c r="S76" s="5">
        <f t="shared" si="8"/>
        <v>-56.456702700000001</v>
      </c>
      <c r="T76" s="5">
        <f t="shared" si="8"/>
        <v>-17.882406830000001</v>
      </c>
      <c r="U76" s="5">
        <f t="shared" si="8"/>
        <v>-53.227640230000006</v>
      </c>
      <c r="V76" s="5">
        <f t="shared" si="8"/>
        <v>-51.75349817</v>
      </c>
      <c r="W76" s="5">
        <f t="shared" si="8"/>
        <v>-51.824106310000019</v>
      </c>
      <c r="X76" s="5">
        <f t="shared" si="8"/>
        <v>-33.842267629999988</v>
      </c>
      <c r="Y76" s="5">
        <f t="shared" si="8"/>
        <v>-8.5721530700000059</v>
      </c>
      <c r="Z76" s="5">
        <f t="shared" si="8"/>
        <v>33.327241660000006</v>
      </c>
      <c r="AA76" s="5">
        <f t="shared" si="8"/>
        <v>-5.9542693299999883</v>
      </c>
      <c r="AB76" s="5">
        <f t="shared" si="8"/>
        <v>23.487881869999995</v>
      </c>
      <c r="AC76" s="5">
        <f t="shared" si="8"/>
        <v>38.951311979999986</v>
      </c>
      <c r="AD76" s="5">
        <f t="shared" si="8"/>
        <v>36.648792549999975</v>
      </c>
      <c r="AE76" s="5">
        <f t="shared" si="8"/>
        <v>38.279881759999995</v>
      </c>
      <c r="AF76" s="5">
        <f t="shared" si="8"/>
        <v>55.029495159999989</v>
      </c>
      <c r="AG76" s="5">
        <f t="shared" si="8"/>
        <v>12.794985290000007</v>
      </c>
      <c r="AH76" s="5">
        <f t="shared" si="5"/>
        <v>10.400619820000017</v>
      </c>
      <c r="AI76" s="7">
        <f t="shared" si="6"/>
        <v>-28.999386080000122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8"/>
        <v>-51.609915920000013</v>
      </c>
      <c r="E77" s="5">
        <f t="shared" si="8"/>
        <v>-55.848784629999983</v>
      </c>
      <c r="F77" s="5">
        <f t="shared" si="8"/>
        <v>-51.605894580000012</v>
      </c>
      <c r="G77" s="5">
        <f t="shared" si="8"/>
        <v>3.240787580000017</v>
      </c>
      <c r="H77" s="5">
        <f t="shared" si="8"/>
        <v>-19.992024589999986</v>
      </c>
      <c r="I77" s="5">
        <f t="shared" si="8"/>
        <v>29.397468980000014</v>
      </c>
      <c r="J77" s="5">
        <f t="shared" si="8"/>
        <v>19.236788220000001</v>
      </c>
      <c r="K77" s="5">
        <f t="shared" si="8"/>
        <v>18.268377099999995</v>
      </c>
      <c r="L77" s="5">
        <f t="shared" si="8"/>
        <v>32.782480830000033</v>
      </c>
      <c r="M77" s="5">
        <f t="shared" si="8"/>
        <v>-48.939097509999996</v>
      </c>
      <c r="N77" s="5">
        <f t="shared" si="8"/>
        <v>-26.764279559999999</v>
      </c>
      <c r="O77" s="5">
        <f t="shared" si="8"/>
        <v>-4.6106323100000068</v>
      </c>
      <c r="P77" s="5">
        <f t="shared" si="8"/>
        <v>39.341136429999999</v>
      </c>
      <c r="Q77" s="5">
        <f t="shared" si="8"/>
        <v>-11.026060579999999</v>
      </c>
      <c r="R77" s="5">
        <f t="shared" si="8"/>
        <v>46.064544980000008</v>
      </c>
      <c r="S77" s="5">
        <f t="shared" ref="S77:AG77" si="9">S21+S49</f>
        <v>-52.343793699999978</v>
      </c>
      <c r="T77" s="5">
        <f t="shared" si="9"/>
        <v>-5.3455744600000159</v>
      </c>
      <c r="U77" s="5">
        <f t="shared" si="9"/>
        <v>-53.303807410000005</v>
      </c>
      <c r="V77" s="5">
        <f t="shared" si="9"/>
        <v>-43.329811190000015</v>
      </c>
      <c r="W77" s="5">
        <f t="shared" si="9"/>
        <v>-34.68389114</v>
      </c>
      <c r="X77" s="5">
        <f t="shared" si="9"/>
        <v>-28.251313470000021</v>
      </c>
      <c r="Y77" s="5">
        <f t="shared" si="9"/>
        <v>-4.8487138400000021</v>
      </c>
      <c r="Z77" s="5">
        <f t="shared" si="9"/>
        <v>41.36257445999999</v>
      </c>
      <c r="AA77" s="5">
        <f t="shared" si="9"/>
        <v>16.576547279999971</v>
      </c>
      <c r="AB77" s="5">
        <f t="shared" si="9"/>
        <v>25.425177279999986</v>
      </c>
      <c r="AC77" s="5">
        <f t="shared" si="9"/>
        <v>7.7723282499999939</v>
      </c>
      <c r="AD77" s="5">
        <f t="shared" si="9"/>
        <v>32.51163786999998</v>
      </c>
      <c r="AE77" s="5">
        <f t="shared" si="9"/>
        <v>32.507025210000002</v>
      </c>
      <c r="AF77" s="5">
        <f t="shared" si="9"/>
        <v>50.975510259999986</v>
      </c>
      <c r="AG77" s="5">
        <f t="shared" si="9"/>
        <v>20.241272349999996</v>
      </c>
      <c r="AH77" s="5">
        <f t="shared" si="5"/>
        <v>15.533388209999998</v>
      </c>
      <c r="AI77" s="7">
        <f t="shared" si="6"/>
        <v>-76.799937810000102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G83" si="10">D22+D50</f>
        <v>-41.506411699999994</v>
      </c>
      <c r="E78" s="5">
        <f t="shared" si="10"/>
        <v>-54.873750179999988</v>
      </c>
      <c r="F78" s="5">
        <f t="shared" si="10"/>
        <v>-56.037191920000005</v>
      </c>
      <c r="G78" s="5">
        <f t="shared" si="10"/>
        <v>-20.653165020000003</v>
      </c>
      <c r="H78" s="5">
        <f t="shared" si="10"/>
        <v>-22.53984035000002</v>
      </c>
      <c r="I78" s="5">
        <f t="shared" si="10"/>
        <v>31.446176619999989</v>
      </c>
      <c r="J78" s="5">
        <f t="shared" si="10"/>
        <v>38.223465989999958</v>
      </c>
      <c r="K78" s="5">
        <f t="shared" si="10"/>
        <v>16.195896780000005</v>
      </c>
      <c r="L78" s="5">
        <f t="shared" si="10"/>
        <v>7.1431211599999855</v>
      </c>
      <c r="M78" s="5">
        <f t="shared" si="10"/>
        <v>-47.117353899999998</v>
      </c>
      <c r="N78" s="5">
        <f t="shared" si="10"/>
        <v>-29.979977050000009</v>
      </c>
      <c r="O78" s="5">
        <f t="shared" si="10"/>
        <v>-12.013158710000006</v>
      </c>
      <c r="P78" s="5">
        <f t="shared" si="10"/>
        <v>19.108581399999991</v>
      </c>
      <c r="Q78" s="5">
        <f t="shared" si="10"/>
        <v>-15.762262969999995</v>
      </c>
      <c r="R78" s="5">
        <f t="shared" si="10"/>
        <v>46.350526680000009</v>
      </c>
      <c r="S78" s="5">
        <f t="shared" si="10"/>
        <v>-43.176885489999997</v>
      </c>
      <c r="T78" s="5">
        <f t="shared" si="10"/>
        <v>-5.796072630000026</v>
      </c>
      <c r="U78" s="5">
        <f t="shared" si="10"/>
        <v>-55.607273100000015</v>
      </c>
      <c r="V78" s="5">
        <f t="shared" si="10"/>
        <v>-27.537660199999998</v>
      </c>
      <c r="W78" s="5">
        <f t="shared" si="10"/>
        <v>-15.355998540000023</v>
      </c>
      <c r="X78" s="5">
        <f t="shared" si="10"/>
        <v>-9.8295027200000007</v>
      </c>
      <c r="Y78" s="5">
        <f t="shared" si="10"/>
        <v>-6.2089601600000037</v>
      </c>
      <c r="Z78" s="5">
        <f t="shared" si="10"/>
        <v>42.931570849999986</v>
      </c>
      <c r="AA78" s="5">
        <f t="shared" si="10"/>
        <v>17.649510899999996</v>
      </c>
      <c r="AB78" s="5">
        <f t="shared" si="10"/>
        <v>17.503200230000004</v>
      </c>
      <c r="AC78" s="5">
        <f t="shared" si="10"/>
        <v>29.450285420000021</v>
      </c>
      <c r="AD78" s="5">
        <f t="shared" si="10"/>
        <v>38.609387600000019</v>
      </c>
      <c r="AE78" s="5">
        <f t="shared" si="10"/>
        <v>28.057632449999993</v>
      </c>
      <c r="AF78" s="5">
        <f t="shared" si="10"/>
        <v>12.107591139999961</v>
      </c>
      <c r="AG78" s="5">
        <f t="shared" si="10"/>
        <v>10.341787429999997</v>
      </c>
      <c r="AH78" s="5">
        <f t="shared" si="5"/>
        <v>4.6249248299999977</v>
      </c>
      <c r="AI78" s="7">
        <f t="shared" si="6"/>
        <v>-108.87672999000016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0"/>
        <v>-49.765109180000003</v>
      </c>
      <c r="E79" s="5">
        <f t="shared" si="10"/>
        <v>-43.491489000000009</v>
      </c>
      <c r="F79" s="5">
        <f t="shared" si="10"/>
        <v>-54.987291270000007</v>
      </c>
      <c r="G79" s="5">
        <f t="shared" si="10"/>
        <v>-20.972144630000003</v>
      </c>
      <c r="H79" s="5">
        <f t="shared" si="10"/>
        <v>-5.830962810000031</v>
      </c>
      <c r="I79" s="5">
        <f t="shared" si="10"/>
        <v>42.904250009999998</v>
      </c>
      <c r="J79" s="5">
        <f t="shared" si="10"/>
        <v>50.163142999999984</v>
      </c>
      <c r="K79" s="5">
        <f t="shared" si="10"/>
        <v>-9.7705443300000141</v>
      </c>
      <c r="L79" s="5">
        <f t="shared" si="10"/>
        <v>-1.6289198100000135</v>
      </c>
      <c r="M79" s="5">
        <f t="shared" si="10"/>
        <v>-50.679182139999995</v>
      </c>
      <c r="N79" s="5">
        <f t="shared" si="10"/>
        <v>-33.822871000000006</v>
      </c>
      <c r="O79" s="5">
        <f t="shared" si="10"/>
        <v>-15.188525479999988</v>
      </c>
      <c r="P79" s="5">
        <f t="shared" si="10"/>
        <v>27.918189820000016</v>
      </c>
      <c r="Q79" s="5">
        <f t="shared" si="10"/>
        <v>-6.1460395099999943</v>
      </c>
      <c r="R79" s="5">
        <f t="shared" si="10"/>
        <v>39.226767410000008</v>
      </c>
      <c r="S79" s="5">
        <f t="shared" si="10"/>
        <v>-39.011227210000008</v>
      </c>
      <c r="T79" s="5">
        <f t="shared" si="10"/>
        <v>-12.681395569999978</v>
      </c>
      <c r="U79" s="5">
        <f t="shared" si="10"/>
        <v>-56.461433570000004</v>
      </c>
      <c r="V79" s="5">
        <f t="shared" si="10"/>
        <v>15.961245120000015</v>
      </c>
      <c r="W79" s="5">
        <f t="shared" si="10"/>
        <v>-12.54964048999998</v>
      </c>
      <c r="X79" s="5">
        <f t="shared" si="10"/>
        <v>5.6210786899999832</v>
      </c>
      <c r="Y79" s="5">
        <f t="shared" si="10"/>
        <v>-16.637712340000014</v>
      </c>
      <c r="Z79" s="5">
        <f t="shared" si="10"/>
        <v>40.307706440000004</v>
      </c>
      <c r="AA79" s="5">
        <f t="shared" si="10"/>
        <v>-1.2412482599999777</v>
      </c>
      <c r="AB79" s="5">
        <f t="shared" si="10"/>
        <v>22.265895519999987</v>
      </c>
      <c r="AC79" s="5">
        <f t="shared" si="10"/>
        <v>15.221808629999977</v>
      </c>
      <c r="AD79" s="5">
        <f t="shared" si="10"/>
        <v>39.808547439999984</v>
      </c>
      <c r="AE79" s="5">
        <f t="shared" si="10"/>
        <v>31.29107075000001</v>
      </c>
      <c r="AF79" s="5">
        <f t="shared" si="10"/>
        <v>9.9510392600000017</v>
      </c>
      <c r="AG79" s="5">
        <f t="shared" si="10"/>
        <v>5.3859539200000128</v>
      </c>
      <c r="AH79" s="5">
        <f t="shared" si="5"/>
        <v>-5.0587137099999921</v>
      </c>
      <c r="AI79" s="7">
        <f t="shared" si="6"/>
        <v>-84.839040590000053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0"/>
        <v>-40.282769590000001</v>
      </c>
      <c r="E80" s="5">
        <f t="shared" si="10"/>
        <v>-50.713059320000006</v>
      </c>
      <c r="F80" s="5">
        <f t="shared" si="10"/>
        <v>-49.635719580000014</v>
      </c>
      <c r="G80" s="5">
        <f t="shared" si="10"/>
        <v>-18.216525230000002</v>
      </c>
      <c r="H80" s="5">
        <f t="shared" si="10"/>
        <v>17.875359240000009</v>
      </c>
      <c r="I80" s="5">
        <f t="shared" si="10"/>
        <v>23.740992150000025</v>
      </c>
      <c r="J80" s="5">
        <f t="shared" si="10"/>
        <v>40.476902489999979</v>
      </c>
      <c r="K80" s="5">
        <f t="shared" si="10"/>
        <v>0.81900672999999102</v>
      </c>
      <c r="L80" s="5">
        <f t="shared" si="10"/>
        <v>-10.330005610000001</v>
      </c>
      <c r="M80" s="5">
        <f t="shared" si="10"/>
        <v>-51.343042889999992</v>
      </c>
      <c r="N80" s="5">
        <f t="shared" si="10"/>
        <v>-29.573830930000007</v>
      </c>
      <c r="O80" s="5">
        <f t="shared" si="10"/>
        <v>-18.260759030000003</v>
      </c>
      <c r="P80" s="5">
        <f t="shared" si="10"/>
        <v>30.28859731</v>
      </c>
      <c r="Q80" s="5">
        <f t="shared" si="10"/>
        <v>-25.006402779999981</v>
      </c>
      <c r="R80" s="5">
        <f t="shared" si="10"/>
        <v>29.810068789999974</v>
      </c>
      <c r="S80" s="5">
        <f t="shared" si="10"/>
        <v>-37.911297590000011</v>
      </c>
      <c r="T80" s="5">
        <f t="shared" si="10"/>
        <v>16.588559830000023</v>
      </c>
      <c r="U80" s="5">
        <f t="shared" si="10"/>
        <v>-56.038965970000007</v>
      </c>
      <c r="V80" s="5">
        <f t="shared" si="10"/>
        <v>17.887186430000007</v>
      </c>
      <c r="W80" s="5">
        <f t="shared" si="10"/>
        <v>8.827196150000006</v>
      </c>
      <c r="X80" s="5">
        <f t="shared" si="10"/>
        <v>22.560349789999989</v>
      </c>
      <c r="Y80" s="5">
        <f t="shared" si="10"/>
        <v>3.7851423700000169</v>
      </c>
      <c r="Z80" s="5">
        <f t="shared" si="10"/>
        <v>30.614200169999997</v>
      </c>
      <c r="AA80" s="5">
        <f t="shared" si="10"/>
        <v>1.1535903899999909</v>
      </c>
      <c r="AB80" s="5">
        <f t="shared" si="10"/>
        <v>16.499492939999982</v>
      </c>
      <c r="AC80" s="5">
        <f t="shared" si="10"/>
        <v>7.0172797099999826</v>
      </c>
      <c r="AD80" s="5">
        <f t="shared" si="10"/>
        <v>47.041353509999993</v>
      </c>
      <c r="AE80" s="5">
        <f t="shared" si="10"/>
        <v>31.350561559999981</v>
      </c>
      <c r="AF80" s="5">
        <f t="shared" si="10"/>
        <v>13.139750060000019</v>
      </c>
      <c r="AG80" s="5">
        <f t="shared" si="10"/>
        <v>-16.227071929999994</v>
      </c>
      <c r="AH80" s="5">
        <f t="shared" si="5"/>
        <v>2.7603666800000326</v>
      </c>
      <c r="AI80" s="7">
        <f t="shared" si="6"/>
        <v>-44.063860830000053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0"/>
        <v>-16.143386260000014</v>
      </c>
      <c r="E81" s="5">
        <f t="shared" si="10"/>
        <v>-40.059049729999998</v>
      </c>
      <c r="F81" s="5">
        <f t="shared" si="10"/>
        <v>-60.898103620000001</v>
      </c>
      <c r="G81" s="5">
        <f t="shared" si="10"/>
        <v>-20.421757690000021</v>
      </c>
      <c r="H81" s="5">
        <f t="shared" si="10"/>
        <v>2.0927373599999868</v>
      </c>
      <c r="I81" s="5">
        <f t="shared" si="10"/>
        <v>18.757380890000007</v>
      </c>
      <c r="J81" s="5">
        <f t="shared" si="10"/>
        <v>44.903417829999995</v>
      </c>
      <c r="K81" s="5">
        <f t="shared" si="10"/>
        <v>3.8940117799999996</v>
      </c>
      <c r="L81" s="5">
        <f t="shared" si="10"/>
        <v>-7.3715497199999902</v>
      </c>
      <c r="M81" s="5">
        <f t="shared" si="10"/>
        <v>-61.301529419999994</v>
      </c>
      <c r="N81" s="5">
        <f t="shared" si="10"/>
        <v>-34.814159489999994</v>
      </c>
      <c r="O81" s="5">
        <f t="shared" si="10"/>
        <v>-27.881235820000001</v>
      </c>
      <c r="P81" s="5">
        <f t="shared" si="10"/>
        <v>4.9267381499999914</v>
      </c>
      <c r="Q81" s="5">
        <f t="shared" si="10"/>
        <v>-33.030748099999983</v>
      </c>
      <c r="R81" s="5">
        <f t="shared" si="10"/>
        <v>28.17891680999999</v>
      </c>
      <c r="S81" s="5">
        <f t="shared" si="10"/>
        <v>-40.129374670000004</v>
      </c>
      <c r="T81" s="5">
        <f t="shared" si="10"/>
        <v>-19.15967716000003</v>
      </c>
      <c r="U81" s="5">
        <f t="shared" si="10"/>
        <v>-60.09196163999998</v>
      </c>
      <c r="V81" s="5">
        <f t="shared" si="10"/>
        <v>-0.22071568000002628</v>
      </c>
      <c r="W81" s="5">
        <f t="shared" si="10"/>
        <v>8.1606595599999707</v>
      </c>
      <c r="X81" s="5">
        <f t="shared" si="10"/>
        <v>-6.2905716000000069</v>
      </c>
      <c r="Y81" s="5">
        <f t="shared" si="10"/>
        <v>-14.682887830000013</v>
      </c>
      <c r="Z81" s="5">
        <f t="shared" si="10"/>
        <v>9.6665476699999857</v>
      </c>
      <c r="AA81" s="5">
        <f t="shared" si="10"/>
        <v>-11.334210060000004</v>
      </c>
      <c r="AB81" s="5">
        <f t="shared" si="10"/>
        <v>13.560906750000015</v>
      </c>
      <c r="AC81" s="5">
        <f t="shared" si="10"/>
        <v>-20.426294460000008</v>
      </c>
      <c r="AD81" s="5">
        <f t="shared" si="10"/>
        <v>15.301814910000012</v>
      </c>
      <c r="AE81" s="5">
        <f t="shared" si="10"/>
        <v>11.300111260000008</v>
      </c>
      <c r="AF81" s="5">
        <f t="shared" si="10"/>
        <v>-9.3829122700000127</v>
      </c>
      <c r="AG81" s="5">
        <f t="shared" si="10"/>
        <v>-12.776549990000014</v>
      </c>
      <c r="AH81" s="5">
        <f t="shared" si="5"/>
        <v>-9.6236420899999899</v>
      </c>
      <c r="AI81" s="7">
        <f t="shared" si="6"/>
        <v>-335.67343224000024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0"/>
        <v>-19.903016690000001</v>
      </c>
      <c r="E82" s="5">
        <f t="shared" si="10"/>
        <v>-56.293656249999998</v>
      </c>
      <c r="F82" s="5">
        <f t="shared" si="10"/>
        <v>-42.611596110000022</v>
      </c>
      <c r="G82" s="5">
        <f t="shared" si="10"/>
        <v>-25.318218619999996</v>
      </c>
      <c r="H82" s="5">
        <f t="shared" si="10"/>
        <v>-17.922788530000005</v>
      </c>
      <c r="I82" s="5">
        <f t="shared" si="10"/>
        <v>17.827053329999984</v>
      </c>
      <c r="J82" s="5">
        <f t="shared" si="10"/>
        <v>-4.3244649700000366</v>
      </c>
      <c r="K82" s="5">
        <f t="shared" si="10"/>
        <v>-7.6522843200000068</v>
      </c>
      <c r="L82" s="5">
        <f t="shared" si="10"/>
        <v>-7.5341306000000117</v>
      </c>
      <c r="M82" s="5">
        <f t="shared" si="10"/>
        <v>-60.483323710000008</v>
      </c>
      <c r="N82" s="5">
        <f t="shared" si="10"/>
        <v>-28.436696529999992</v>
      </c>
      <c r="O82" s="5">
        <f t="shared" si="10"/>
        <v>-16.279107130000014</v>
      </c>
      <c r="P82" s="5">
        <f t="shared" si="10"/>
        <v>-3.1513580800000085</v>
      </c>
      <c r="Q82" s="5">
        <f t="shared" si="10"/>
        <v>-30.173326030000013</v>
      </c>
      <c r="R82" s="5">
        <f t="shared" si="10"/>
        <v>7.6924612599999733</v>
      </c>
      <c r="S82" s="5">
        <f t="shared" si="10"/>
        <v>-33.097719589999997</v>
      </c>
      <c r="T82" s="5">
        <f t="shared" si="10"/>
        <v>-21.236415249999993</v>
      </c>
      <c r="U82" s="5">
        <f t="shared" si="10"/>
        <v>-57.26478766000001</v>
      </c>
      <c r="V82" s="5">
        <f t="shared" si="10"/>
        <v>1.0306316499999895</v>
      </c>
      <c r="W82" s="5">
        <f t="shared" si="10"/>
        <v>25.389992849999999</v>
      </c>
      <c r="X82" s="5">
        <f t="shared" si="10"/>
        <v>-40.26500301999998</v>
      </c>
      <c r="Y82" s="5">
        <f t="shared" si="10"/>
        <v>-20.203292730000001</v>
      </c>
      <c r="Z82" s="5">
        <f t="shared" si="10"/>
        <v>-2.6523095299999966</v>
      </c>
      <c r="AA82" s="5">
        <f t="shared" si="10"/>
        <v>-11.790858260000022</v>
      </c>
      <c r="AB82" s="5">
        <f t="shared" si="10"/>
        <v>7.6539298199999877</v>
      </c>
      <c r="AC82" s="5">
        <f t="shared" si="10"/>
        <v>-8.2339293099999864</v>
      </c>
      <c r="AD82" s="5">
        <f t="shared" si="10"/>
        <v>30.348586139999981</v>
      </c>
      <c r="AE82" s="5">
        <f t="shared" si="10"/>
        <v>1.2770912199999884</v>
      </c>
      <c r="AF82" s="5">
        <f t="shared" si="10"/>
        <v>-15.709725230000004</v>
      </c>
      <c r="AG82" s="5">
        <f t="shared" si="10"/>
        <v>-11.794419270000034</v>
      </c>
      <c r="AH82" s="5">
        <f t="shared" si="5"/>
        <v>-9.8106301099999911</v>
      </c>
      <c r="AI82" s="7">
        <f t="shared" si="6"/>
        <v>-451.1126811500003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0"/>
        <v>-18.339697349999994</v>
      </c>
      <c r="E83" s="5">
        <f t="shared" si="10"/>
        <v>-42.534955850000017</v>
      </c>
      <c r="F83" s="5">
        <f t="shared" si="10"/>
        <v>-26.773157949999998</v>
      </c>
      <c r="G83" s="5">
        <f t="shared" si="10"/>
        <v>-7.500616750000006</v>
      </c>
      <c r="H83" s="5">
        <f t="shared" si="10"/>
        <v>-19.699707119999985</v>
      </c>
      <c r="I83" s="5">
        <f t="shared" si="10"/>
        <v>20.805024079999981</v>
      </c>
      <c r="J83" s="5">
        <f t="shared" si="10"/>
        <v>5.1047704800000275</v>
      </c>
      <c r="K83" s="5">
        <f t="shared" si="10"/>
        <v>-7.0930660000009027E-2</v>
      </c>
      <c r="L83" s="5">
        <f t="shared" si="10"/>
        <v>-16.291344509999988</v>
      </c>
      <c r="M83" s="5">
        <f t="shared" si="10"/>
        <v>-61.381717839999993</v>
      </c>
      <c r="N83" s="5">
        <f t="shared" si="10"/>
        <v>-8.7637617599999942</v>
      </c>
      <c r="O83" s="5">
        <f t="shared" si="10"/>
        <v>-12.468202019999993</v>
      </c>
      <c r="P83" s="5">
        <f t="shared" si="10"/>
        <v>-7.3254987800000038</v>
      </c>
      <c r="Q83" s="5">
        <f t="shared" si="10"/>
        <v>-49.813296680000008</v>
      </c>
      <c r="R83" s="5">
        <f t="shared" si="10"/>
        <v>0.92290898000001675</v>
      </c>
      <c r="S83" s="5">
        <f t="shared" si="10"/>
        <v>-39.798614790000016</v>
      </c>
      <c r="T83" s="5">
        <f t="shared" si="10"/>
        <v>-31.572205610000012</v>
      </c>
      <c r="U83" s="5">
        <f t="shared" si="10"/>
        <v>-25.558977559999988</v>
      </c>
      <c r="V83" s="5">
        <f t="shared" si="10"/>
        <v>11.509235460000014</v>
      </c>
      <c r="W83" s="5">
        <f t="shared" si="10"/>
        <v>24.674506359999981</v>
      </c>
      <c r="X83" s="5">
        <f t="shared" si="10"/>
        <v>-28.473934739999976</v>
      </c>
      <c r="Y83" s="5">
        <f t="shared" si="10"/>
        <v>-4.4281728799999911</v>
      </c>
      <c r="Z83" s="5">
        <f t="shared" si="10"/>
        <v>-1.4944525000000084</v>
      </c>
      <c r="AA83" s="5">
        <f t="shared" si="10"/>
        <v>-13.245603889999998</v>
      </c>
      <c r="AB83" s="5">
        <f t="shared" si="10"/>
        <v>-9.2530530299999896</v>
      </c>
      <c r="AC83" s="5">
        <f t="shared" si="10"/>
        <v>0.97896993000001942</v>
      </c>
      <c r="AD83" s="5">
        <f t="shared" si="10"/>
        <v>13.587517950000001</v>
      </c>
      <c r="AE83" s="5">
        <f t="shared" si="10"/>
        <v>15.006781990000007</v>
      </c>
      <c r="AF83" s="5">
        <f t="shared" si="10"/>
        <v>3.5151947599999858</v>
      </c>
      <c r="AG83" s="5">
        <f t="shared" si="10"/>
        <v>26.661262319999992</v>
      </c>
      <c r="AH83" s="5">
        <f t="shared" si="5"/>
        <v>24.213741500000026</v>
      </c>
      <c r="AI83" s="7">
        <f t="shared" si="6"/>
        <v>-302.0217299599999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H84" si="11">SUM(E60:E83)</f>
        <v>-825.1859573700001</v>
      </c>
      <c r="F84" s="7">
        <f t="shared" si="11"/>
        <v>-1060.86811089</v>
      </c>
      <c r="G84" s="7">
        <f t="shared" si="11"/>
        <v>-637.5684684700002</v>
      </c>
      <c r="H84" s="7">
        <f t="shared" si="11"/>
        <v>-339.22092503999977</v>
      </c>
      <c r="I84" s="7">
        <f t="shared" si="11"/>
        <v>559.46265873999982</v>
      </c>
      <c r="J84" s="7">
        <f t="shared" si="11"/>
        <v>338.71915286999985</v>
      </c>
      <c r="K84" s="7">
        <f t="shared" si="11"/>
        <v>167.58253693999995</v>
      </c>
      <c r="L84" s="7">
        <f t="shared" si="11"/>
        <v>258.21041140000005</v>
      </c>
      <c r="M84" s="7">
        <f t="shared" si="11"/>
        <v>-461.84621964999985</v>
      </c>
      <c r="N84" s="7">
        <f t="shared" si="11"/>
        <v>-575.53122064999991</v>
      </c>
      <c r="O84" s="7">
        <f t="shared" si="11"/>
        <v>-241.65572513000006</v>
      </c>
      <c r="P84" s="7">
        <f t="shared" si="11"/>
        <v>289.38893021000001</v>
      </c>
      <c r="Q84" s="7">
        <f t="shared" si="11"/>
        <v>4.2115504800000139</v>
      </c>
      <c r="R84" s="7">
        <f t="shared" si="11"/>
        <v>425.27627848999998</v>
      </c>
      <c r="S84" s="7">
        <f t="shared" si="11"/>
        <v>-426.19741184999998</v>
      </c>
      <c r="T84" s="7">
        <f t="shared" si="11"/>
        <v>-481.74105594000002</v>
      </c>
      <c r="U84" s="7">
        <f t="shared" si="11"/>
        <v>-864.3131405500003</v>
      </c>
      <c r="V84" s="7">
        <f t="shared" si="11"/>
        <v>-427.25964477999997</v>
      </c>
      <c r="W84" s="7">
        <f t="shared" si="11"/>
        <v>-237.71490262000012</v>
      </c>
      <c r="X84" s="7">
        <f t="shared" si="11"/>
        <v>-350.23334752000017</v>
      </c>
      <c r="Y84" s="7">
        <f t="shared" si="11"/>
        <v>-213.79425636000002</v>
      </c>
      <c r="Z84" s="7">
        <f t="shared" si="11"/>
        <v>-13.793564210000092</v>
      </c>
      <c r="AA84" s="7">
        <f t="shared" si="11"/>
        <v>-60.033795090000027</v>
      </c>
      <c r="AB84" s="7">
        <f t="shared" si="11"/>
        <v>296.99865765999999</v>
      </c>
      <c r="AC84" s="7">
        <f t="shared" si="11"/>
        <v>51.85367132999999</v>
      </c>
      <c r="AD84" s="7">
        <f t="shared" si="11"/>
        <v>424.51283823999995</v>
      </c>
      <c r="AE84" s="7">
        <f t="shared" si="11"/>
        <v>314.16286910999997</v>
      </c>
      <c r="AF84" s="7">
        <f t="shared" si="11"/>
        <v>368.53533748999985</v>
      </c>
      <c r="AG84" s="7">
        <f t="shared" si="11"/>
        <v>-168.22350242000005</v>
      </c>
      <c r="AH84" s="7">
        <f t="shared" si="11"/>
        <v>-122.53632976</v>
      </c>
      <c r="AI84" s="7">
        <f t="shared" si="6"/>
        <v>-4391.9965813600002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">
    <cfRule type="cellIs" dxfId="4" priority="5" operator="lessThan">
      <formula>-0.001</formula>
    </cfRule>
  </conditionalFormatting>
  <conditionalFormatting sqref="D4:AI28 D32:AI56 D60:AI8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32:AH55">
    <cfRule type="cellIs" dxfId="1" priority="2" operator="lessThan">
      <formula>-0.001</formula>
    </cfRule>
  </conditionalFormatting>
  <conditionalFormatting sqref="D4:AH27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2021-08-04T07:25:08Z</dcterms:modified>
</cp:coreProperties>
</file>