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Klaudja Karaj\Desktop\"/>
    </mc:Choice>
  </mc:AlternateContent>
  <xr:revisionPtr revIDLastSave="0" documentId="13_ncr:1_{5E94A0BC-AE12-4B21-B9D1-A2677728DA9A}" xr6:coauthVersionLast="46" xr6:coauthVersionMax="46" xr10:uidLastSave="{00000000-0000-0000-0000-000000000000}"/>
  <bookViews>
    <workbookView xWindow="10185" yWindow="0" windowWidth="14100" windowHeight="12855" firstSheet="3" activeTab="6" xr2:uid="{00000000-000D-0000-FFFF-FFFF00000000}"/>
  </bookViews>
  <sheets>
    <sheet name="12.4.2021" sheetId="1" r:id="rId1"/>
    <sheet name="13.4.2021" sheetId="2" r:id="rId2"/>
    <sheet name="14.4.2021" sheetId="3" r:id="rId3"/>
    <sheet name="15.4.2021" sheetId="4" r:id="rId4"/>
    <sheet name="16.4.2021" sheetId="5" r:id="rId5"/>
    <sheet name="17.4.2021" sheetId="6" r:id="rId6"/>
    <sheet name="18.4.2021" sheetId="7" r:id="rId7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61" i="7" l="1"/>
  <c r="I58" i="7"/>
  <c r="I57" i="7"/>
  <c r="I54" i="7"/>
  <c r="I53" i="7"/>
  <c r="I50" i="7"/>
  <c r="I49" i="7"/>
  <c r="I46" i="7"/>
  <c r="I45" i="7"/>
  <c r="I42" i="7"/>
  <c r="I41" i="7"/>
  <c r="I38" i="7"/>
  <c r="I60" i="7"/>
  <c r="I59" i="7"/>
  <c r="I56" i="7"/>
  <c r="I55" i="7"/>
  <c r="I52" i="7"/>
  <c r="I51" i="7"/>
  <c r="I48" i="7"/>
  <c r="I47" i="7"/>
  <c r="I44" i="7"/>
  <c r="I43" i="7"/>
  <c r="I40" i="7"/>
  <c r="I39" i="7"/>
  <c r="D33" i="7"/>
  <c r="C33" i="7"/>
  <c r="G33" i="7" l="1"/>
  <c r="I57" i="6" l="1"/>
  <c r="I53" i="6"/>
  <c r="I49" i="6"/>
  <c r="I45" i="6"/>
  <c r="I41" i="6"/>
  <c r="I37" i="6"/>
  <c r="I60" i="6"/>
  <c r="I59" i="6"/>
  <c r="I58" i="6"/>
  <c r="I56" i="6"/>
  <c r="I55" i="6"/>
  <c r="I54" i="6"/>
  <c r="I52" i="6"/>
  <c r="I51" i="6"/>
  <c r="I50" i="6"/>
  <c r="I48" i="6"/>
  <c r="I47" i="6"/>
  <c r="I46" i="6"/>
  <c r="I44" i="6"/>
  <c r="I43" i="6"/>
  <c r="I42" i="6"/>
  <c r="I40" i="6"/>
  <c r="I39" i="6"/>
  <c r="I38" i="6"/>
  <c r="G32" i="6"/>
  <c r="D32" i="6"/>
  <c r="C32" i="6"/>
  <c r="I58" i="5" l="1"/>
  <c r="I54" i="5"/>
  <c r="I50" i="5"/>
  <c r="I46" i="5"/>
  <c r="I42" i="5"/>
  <c r="I38" i="5"/>
  <c r="I61" i="5"/>
  <c r="I60" i="5"/>
  <c r="I59" i="5"/>
  <c r="I57" i="5"/>
  <c r="I56" i="5"/>
  <c r="I55" i="5"/>
  <c r="I53" i="5"/>
  <c r="I52" i="5"/>
  <c r="I51" i="5"/>
  <c r="I49" i="5"/>
  <c r="I48" i="5"/>
  <c r="I47" i="5"/>
  <c r="I45" i="5"/>
  <c r="I44" i="5"/>
  <c r="I43" i="5"/>
  <c r="I41" i="5"/>
  <c r="I40" i="5"/>
  <c r="I39" i="5"/>
  <c r="G33" i="5"/>
  <c r="D33" i="5"/>
  <c r="C33" i="5"/>
  <c r="I58" i="4" l="1"/>
  <c r="I54" i="4"/>
  <c r="I50" i="4"/>
  <c r="I46" i="4"/>
  <c r="I42" i="4"/>
  <c r="I38" i="4"/>
  <c r="I61" i="4"/>
  <c r="I60" i="4"/>
  <c r="I59" i="4"/>
  <c r="I57" i="4"/>
  <c r="I56" i="4"/>
  <c r="I55" i="4"/>
  <c r="I53" i="4"/>
  <c r="I52" i="4"/>
  <c r="I51" i="4"/>
  <c r="I49" i="4"/>
  <c r="I48" i="4"/>
  <c r="I47" i="4"/>
  <c r="I45" i="4"/>
  <c r="I44" i="4"/>
  <c r="I43" i="4"/>
  <c r="I41" i="4"/>
  <c r="I40" i="4"/>
  <c r="I39" i="4"/>
  <c r="G33" i="4"/>
  <c r="D33" i="4"/>
  <c r="C33" i="4"/>
  <c r="I58" i="3" l="1"/>
  <c r="I54" i="3"/>
  <c r="I50" i="3"/>
  <c r="I46" i="3"/>
  <c r="I42" i="3"/>
  <c r="I38" i="3"/>
  <c r="I61" i="3"/>
  <c r="I60" i="3"/>
  <c r="I59" i="3"/>
  <c r="I57" i="3"/>
  <c r="I56" i="3"/>
  <c r="I55" i="3"/>
  <c r="I53" i="3"/>
  <c r="I52" i="3"/>
  <c r="I51" i="3"/>
  <c r="I49" i="3"/>
  <c r="I48" i="3"/>
  <c r="I47" i="3"/>
  <c r="I45" i="3"/>
  <c r="I44" i="3"/>
  <c r="I43" i="3"/>
  <c r="I41" i="3"/>
  <c r="I40" i="3"/>
  <c r="I39" i="3"/>
  <c r="G33" i="3"/>
  <c r="D33" i="3"/>
  <c r="C33" i="3"/>
  <c r="I60" i="2" l="1"/>
  <c r="I58" i="2"/>
  <c r="I56" i="2"/>
  <c r="I54" i="2"/>
  <c r="I52" i="2"/>
  <c r="I50" i="2"/>
  <c r="I48" i="2"/>
  <c r="I46" i="2"/>
  <c r="I44" i="2"/>
  <c r="I42" i="2"/>
  <c r="I40" i="2"/>
  <c r="I38" i="2"/>
  <c r="I61" i="2"/>
  <c r="I59" i="2"/>
  <c r="I57" i="2"/>
  <c r="I55" i="2"/>
  <c r="I53" i="2"/>
  <c r="I51" i="2"/>
  <c r="I49" i="2"/>
  <c r="I47" i="2"/>
  <c r="I45" i="2"/>
  <c r="I43" i="2"/>
  <c r="I41" i="2"/>
  <c r="I39" i="2"/>
  <c r="G33" i="2"/>
  <c r="D33" i="2"/>
  <c r="C33" i="2"/>
  <c r="I58" i="1" l="1"/>
  <c r="I57" i="1"/>
  <c r="I54" i="1"/>
  <c r="I50" i="1"/>
  <c r="I46" i="1"/>
  <c r="I42" i="1"/>
  <c r="I38" i="1"/>
  <c r="I61" i="1"/>
  <c r="I60" i="1"/>
  <c r="I59" i="1"/>
  <c r="I56" i="1"/>
  <c r="I55" i="1"/>
  <c r="I53" i="1"/>
  <c r="I52" i="1"/>
  <c r="I51" i="1"/>
  <c r="I49" i="1"/>
  <c r="I48" i="1"/>
  <c r="I47" i="1"/>
  <c r="I45" i="1"/>
  <c r="I44" i="1"/>
  <c r="I43" i="1"/>
  <c r="I41" i="1"/>
  <c r="I40" i="1"/>
  <c r="I39" i="1"/>
  <c r="G33" i="1"/>
  <c r="D33" i="1"/>
  <c r="C33" i="1"/>
</calcChain>
</file>

<file path=xl/sharedStrings.xml><?xml version="1.0" encoding="utf-8"?>
<sst xmlns="http://schemas.openxmlformats.org/spreadsheetml/2006/main" count="710" uniqueCount="44">
  <si>
    <t>1. Subjektet Pjesëmarrëse</t>
  </si>
  <si>
    <t>Devoll Hydropower sh.a</t>
  </si>
  <si>
    <t>KESH sh.a</t>
  </si>
  <si>
    <t>2. Rezultate të përgjithshme lidhur me sasinë e kapacitetit rezervë dhe çmimeve mesatare të ofruar nga pjesëmarrësit në Ankand</t>
  </si>
  <si>
    <t>Intervali kohor</t>
  </si>
  <si>
    <t>Kapaciteti total i kërkuar (MW/h)</t>
  </si>
  <si>
    <t>Kapaciteti total i ofruar (MW/h)</t>
  </si>
  <si>
    <t>Çmimi i ofertës më të ulët (Euro/MW/h)</t>
  </si>
  <si>
    <t>Çmimi i ofertës më të lartë (Euro/MW/h)</t>
  </si>
  <si>
    <t>Vëllimi total për të cilin janë shpallur fitues (MW/h)</t>
  </si>
  <si>
    <t>Çmimi mesatar i ponderuar i vëllimit për të cilin janë shpallur fitues (Euro/MW/h)</t>
  </si>
  <si>
    <t>Çmimi i ofertës më të lartë për të cilin janë shpallur fitues (Euro/MW/h)</t>
  </si>
  <si>
    <t>1 (00:00 - 01:00)</t>
  </si>
  <si>
    <t>2 (01:00 - 02:00)</t>
  </si>
  <si>
    <t>3 (02:00 - 03:00)</t>
  </si>
  <si>
    <t>4 (03:00 - 04:00)</t>
  </si>
  <si>
    <t>5 (04:00 - 05:00)</t>
  </si>
  <si>
    <t>6 (05:00 - 06:00)</t>
  </si>
  <si>
    <t>7 (06:00 - 07:00)</t>
  </si>
  <si>
    <t>8 (07:00 - 08:00)</t>
  </si>
  <si>
    <t>9 (08:00 - 09:00)</t>
  </si>
  <si>
    <t>10 (09:00 - 10:00)</t>
  </si>
  <si>
    <t>11 (10:00 - 11:00)</t>
  </si>
  <si>
    <t>12 (11:00 - 12:00)</t>
  </si>
  <si>
    <t>13 (12:00 - 13:00)</t>
  </si>
  <si>
    <t>14 (13:00 - 14:00)</t>
  </si>
  <si>
    <t>15 (14:00 - 15:00)</t>
  </si>
  <si>
    <t>16 (15:00 - 16:00)</t>
  </si>
  <si>
    <t>17 (16:00 - 17:00)</t>
  </si>
  <si>
    <t>18 (17:00 - 18:00)</t>
  </si>
  <si>
    <t>19 (18:00 - 19:00)</t>
  </si>
  <si>
    <t>20 (19:00 - 20:00)</t>
  </si>
  <si>
    <t>21 (20:00 - 21:00)</t>
  </si>
  <si>
    <t>22 (21:00 - 22:00)</t>
  </si>
  <si>
    <t>23 (22:00 - 23:00)</t>
  </si>
  <si>
    <t>24 (23:00 - 00:00)</t>
  </si>
  <si>
    <t>TOTAL</t>
  </si>
  <si>
    <t>3. Renditja e subjekteve me bazë orare për kapacitetin rezervë dhe plotësimi i kërkesës së OST</t>
  </si>
  <si>
    <t>Plotësimi i kërkesës (%)</t>
  </si>
  <si>
    <t>* me jeshile subjektet e shpallura fituese</t>
  </si>
  <si>
    <t>* me të kuqe subjektet jo të shpallura fituese</t>
  </si>
  <si>
    <t>Ayen AS Energji</t>
  </si>
  <si>
    <t>Subjektet</t>
  </si>
  <si>
    <t>Ayen AS Energji sh.a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</si>
</sst>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</fills>
  <borders count="5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</borders>
  <cellStyleXfs count="4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1" fillId="0" borderId="1"/>
  </cellStyleXfs>
  <cellXfs count="34">
    <xf numFmtId="0" fontId="0" fillId="0" borderId="0" xfId="0"/>
    <xf numFmtId="0" fontId="0" fillId="0" borderId="0" xfId="3" applyFont="1" applyBorder="1" applyAlignment="1">
      <alignment horizontal="center"/>
    </xf>
    <xf numFmtId="0" fontId="0" fillId="0" borderId="0" xfId="0" applyAlignment="1">
      <alignment horizontal="center"/>
    </xf>
    <xf numFmtId="0" fontId="4" fillId="4" borderId="1" xfId="3" applyFont="1" applyFill="1" applyAlignment="1">
      <alignment horizontal="center" vertical="center" wrapText="1"/>
    </xf>
    <xf numFmtId="0" fontId="1" fillId="0" borderId="1" xfId="3" applyAlignment="1">
      <alignment wrapText="1"/>
    </xf>
    <xf numFmtId="0" fontId="1" fillId="0" borderId="1" xfId="3" applyAlignment="1">
      <alignment horizontal="center" wrapText="1"/>
    </xf>
    <xf numFmtId="2" fontId="1" fillId="0" borderId="1" xfId="3" applyNumberFormat="1" applyAlignment="1">
      <alignment horizontal="center" wrapText="1"/>
    </xf>
    <xf numFmtId="0" fontId="1" fillId="4" borderId="1" xfId="3" applyFill="1" applyAlignment="1">
      <alignment wrapText="1"/>
    </xf>
    <xf numFmtId="0" fontId="1" fillId="4" borderId="1" xfId="3" applyFill="1" applyAlignment="1">
      <alignment horizontal="center" wrapText="1"/>
    </xf>
    <xf numFmtId="2" fontId="1" fillId="4" borderId="1" xfId="3" applyNumberFormat="1" applyFill="1" applyAlignment="1">
      <alignment horizontal="center" wrapText="1"/>
    </xf>
    <xf numFmtId="0" fontId="4" fillId="5" borderId="1" xfId="3" applyFont="1" applyFill="1" applyAlignment="1">
      <alignment horizontal="center"/>
    </xf>
    <xf numFmtId="0" fontId="4" fillId="4" borderId="1" xfId="3" applyFont="1" applyFill="1"/>
    <xf numFmtId="0" fontId="4" fillId="4" borderId="1" xfId="3" applyFont="1" applyFill="1" applyAlignment="1">
      <alignment horizontal="center"/>
    </xf>
    <xf numFmtId="0" fontId="1" fillId="0" borderId="1" xfId="3"/>
    <xf numFmtId="10" fontId="1" fillId="0" borderId="1" xfId="3" applyNumberFormat="1" applyAlignment="1">
      <alignment horizontal="center"/>
    </xf>
    <xf numFmtId="0" fontId="2" fillId="2" borderId="1" xfId="1" applyBorder="1"/>
    <xf numFmtId="0" fontId="2" fillId="2" borderId="2" xfId="1" applyBorder="1" applyAlignment="1">
      <alignment horizontal="center"/>
    </xf>
    <xf numFmtId="0" fontId="2" fillId="2" borderId="1" xfId="1" applyBorder="1"/>
    <xf numFmtId="0" fontId="3" fillId="3" borderId="1" xfId="2" applyBorder="1"/>
    <xf numFmtId="0" fontId="4" fillId="4" borderId="1" xfId="3" applyFont="1" applyFill="1" applyAlignment="1">
      <alignment horizontal="left"/>
    </xf>
    <xf numFmtId="0" fontId="4" fillId="4" borderId="2" xfId="3" applyFont="1" applyFill="1" applyBorder="1" applyAlignment="1">
      <alignment horizontal="center"/>
    </xf>
    <xf numFmtId="0" fontId="4" fillId="4" borderId="3" xfId="3" applyFont="1" applyFill="1" applyBorder="1" applyAlignment="1">
      <alignment horizontal="center"/>
    </xf>
    <xf numFmtId="0" fontId="4" fillId="4" borderId="4" xfId="3" applyFont="1" applyFill="1" applyBorder="1" applyAlignment="1">
      <alignment horizontal="center"/>
    </xf>
    <xf numFmtId="0" fontId="4" fillId="4" borderId="2" xfId="3" applyFont="1" applyFill="1" applyBorder="1" applyAlignment="1">
      <alignment horizontal="left"/>
    </xf>
    <xf numFmtId="0" fontId="4" fillId="4" borderId="3" xfId="3" applyFont="1" applyFill="1" applyBorder="1" applyAlignment="1">
      <alignment horizontal="left"/>
    </xf>
    <xf numFmtId="0" fontId="4" fillId="4" borderId="4" xfId="3" applyFont="1" applyFill="1" applyBorder="1" applyAlignment="1">
      <alignment horizontal="left"/>
    </xf>
    <xf numFmtId="0" fontId="0" fillId="0" borderId="2" xfId="3" applyFont="1" applyBorder="1" applyAlignment="1">
      <alignment horizontal="left"/>
    </xf>
    <xf numFmtId="0" fontId="1" fillId="0" borderId="3" xfId="3" applyBorder="1" applyAlignment="1">
      <alignment horizontal="left"/>
    </xf>
    <xf numFmtId="0" fontId="1" fillId="0" borderId="4" xfId="3" applyBorder="1" applyAlignment="1">
      <alignment horizontal="left"/>
    </xf>
    <xf numFmtId="0" fontId="1" fillId="0" borderId="2" xfId="3" applyBorder="1" applyAlignment="1">
      <alignment horizontal="left"/>
    </xf>
    <xf numFmtId="0" fontId="4" fillId="4" borderId="1" xfId="3" applyFont="1" applyFill="1" applyAlignment="1">
      <alignment wrapText="1"/>
    </xf>
    <xf numFmtId="0" fontId="2" fillId="2" borderId="4" xfId="1" applyBorder="1" applyAlignment="1">
      <alignment horizontal="center"/>
    </xf>
    <xf numFmtId="0" fontId="3" fillId="3" borderId="2" xfId="2" applyBorder="1" applyAlignment="1">
      <alignment horizontal="center"/>
    </xf>
    <xf numFmtId="0" fontId="3" fillId="3" borderId="4" xfId="2" applyBorder="1" applyAlignment="1">
      <alignment horizontal="center"/>
    </xf>
  </cellXfs>
  <cellStyles count="4">
    <cellStyle name="Bad" xfId="2" builtinId="27"/>
    <cellStyle name="Good" xfId="1" builtinId="26"/>
    <cellStyle name="Normal" xfId="0" builtinId="0"/>
    <cellStyle name="Style 2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I64"/>
  <sheetViews>
    <sheetView topLeftCell="B37" workbookViewId="0">
      <selection activeCell="C38" sqref="C38:G61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4.7109375" style="2" bestFit="1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58</v>
      </c>
      <c r="E16" s="9">
        <v>5.9</v>
      </c>
      <c r="F16" s="9">
        <v>22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58</v>
      </c>
      <c r="E17" s="6">
        <v>5.9</v>
      </c>
      <c r="F17" s="6">
        <v>22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58</v>
      </c>
      <c r="E18" s="9">
        <v>5.9</v>
      </c>
      <c r="F18" s="9">
        <v>22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55</v>
      </c>
      <c r="E25" s="6">
        <v>5.9</v>
      </c>
      <c r="F25" s="6">
        <v>5.9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11.4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5.9</v>
      </c>
      <c r="F27" s="6">
        <v>9.1999999999999993</v>
      </c>
      <c r="G27" s="5">
        <v>55</v>
      </c>
      <c r="H27" s="6">
        <v>5.9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63</v>
      </c>
      <c r="E28" s="9">
        <v>3.3</v>
      </c>
      <c r="F28" s="9">
        <v>22</v>
      </c>
      <c r="G28" s="8">
        <v>55</v>
      </c>
      <c r="H28" s="9">
        <v>5.663636363636364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63</v>
      </c>
      <c r="E29" s="6">
        <v>3.7</v>
      </c>
      <c r="F29" s="6">
        <v>22</v>
      </c>
      <c r="G29" s="5">
        <v>55</v>
      </c>
      <c r="H29" s="6">
        <v>5.7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63</v>
      </c>
      <c r="E30" s="9">
        <v>5.9</v>
      </c>
      <c r="F30" s="9">
        <v>22</v>
      </c>
      <c r="G30" s="8">
        <v>55</v>
      </c>
      <c r="H30" s="9">
        <v>5.9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55</v>
      </c>
      <c r="E31" s="6">
        <v>5.9</v>
      </c>
      <c r="F31" s="6">
        <v>5.9</v>
      </c>
      <c r="G31" s="5">
        <v>55</v>
      </c>
      <c r="H31" s="6">
        <v>5.9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1363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 t="s">
        <v>43</v>
      </c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 t="s">
        <v>43</v>
      </c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 t="s">
        <v>43</v>
      </c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/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 t="s">
        <v>43</v>
      </c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 t="s">
        <v>43</v>
      </c>
      <c r="G58" s="33"/>
      <c r="I58" s="14">
        <f t="shared" si="1"/>
        <v>1</v>
      </c>
    </row>
    <row r="59" spans="2:9" x14ac:dyDescent="0.25">
      <c r="B59" s="13" t="s">
        <v>33</v>
      </c>
      <c r="C59" s="15" t="s">
        <v>2</v>
      </c>
      <c r="D59" s="32" t="s">
        <v>1</v>
      </c>
      <c r="E59" s="33"/>
      <c r="F59" s="32" t="s">
        <v>43</v>
      </c>
      <c r="G59" s="33"/>
      <c r="I59" s="14">
        <f t="shared" si="1"/>
        <v>1</v>
      </c>
    </row>
    <row r="60" spans="2:9" x14ac:dyDescent="0.25">
      <c r="B60" s="13" t="s">
        <v>34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D61:E61"/>
    <mergeCell ref="F61:G61"/>
    <mergeCell ref="B2:D2"/>
    <mergeCell ref="B3:D3"/>
    <mergeCell ref="B4:D4"/>
    <mergeCell ref="B5:D5"/>
    <mergeCell ref="B7:I7"/>
    <mergeCell ref="B35:I35"/>
    <mergeCell ref="C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B62:G62"/>
    <mergeCell ref="B63:G63"/>
    <mergeCell ref="D58:E58"/>
    <mergeCell ref="F58:G58"/>
    <mergeCell ref="D59:E59"/>
    <mergeCell ref="F59:G59"/>
    <mergeCell ref="D60:E60"/>
    <mergeCell ref="F60:G60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2:I64"/>
  <sheetViews>
    <sheetView topLeftCell="A37" workbookViewId="0">
      <selection activeCell="C38" sqref="C38:G61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63</v>
      </c>
      <c r="E16" s="9">
        <v>5.9</v>
      </c>
      <c r="F16" s="9">
        <v>22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63</v>
      </c>
      <c r="E17" s="6">
        <v>5.9</v>
      </c>
      <c r="F17" s="6">
        <v>22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63</v>
      </c>
      <c r="E18" s="9">
        <v>5.9</v>
      </c>
      <c r="F18" s="9">
        <v>22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55</v>
      </c>
      <c r="E25" s="6">
        <v>5.9</v>
      </c>
      <c r="F25" s="6">
        <v>5.9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11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5.9</v>
      </c>
      <c r="F27" s="6">
        <v>8.9</v>
      </c>
      <c r="G27" s="5">
        <v>55</v>
      </c>
      <c r="H27" s="6">
        <v>5.9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63</v>
      </c>
      <c r="E28" s="9">
        <v>4</v>
      </c>
      <c r="F28" s="9">
        <v>22</v>
      </c>
      <c r="G28" s="8">
        <v>55</v>
      </c>
      <c r="H28" s="9">
        <v>5.7272727272727275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63</v>
      </c>
      <c r="E29" s="6">
        <v>3.4</v>
      </c>
      <c r="F29" s="6">
        <v>22</v>
      </c>
      <c r="G29" s="5">
        <v>55</v>
      </c>
      <c r="H29" s="6">
        <v>5.6727272727272728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63</v>
      </c>
      <c r="E30" s="9">
        <v>5.9</v>
      </c>
      <c r="F30" s="9">
        <v>22</v>
      </c>
      <c r="G30" s="8">
        <v>55</v>
      </c>
      <c r="H30" s="9">
        <v>5.9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55</v>
      </c>
      <c r="E31" s="6">
        <v>5.9</v>
      </c>
      <c r="F31" s="6">
        <v>5.9</v>
      </c>
      <c r="G31" s="5">
        <v>55</v>
      </c>
      <c r="H31" s="6">
        <v>5.9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1378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 t="s">
        <v>43</v>
      </c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 t="s">
        <v>43</v>
      </c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 t="s">
        <v>43</v>
      </c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/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 t="s">
        <v>43</v>
      </c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 t="s">
        <v>43</v>
      </c>
      <c r="G58" s="33"/>
      <c r="I58" s="14">
        <f t="shared" si="1"/>
        <v>1</v>
      </c>
    </row>
    <row r="59" spans="2:9" x14ac:dyDescent="0.25">
      <c r="B59" s="13" t="s">
        <v>33</v>
      </c>
      <c r="C59" s="15" t="s">
        <v>2</v>
      </c>
      <c r="D59" s="32" t="s">
        <v>1</v>
      </c>
      <c r="E59" s="33"/>
      <c r="F59" s="32" t="s">
        <v>43</v>
      </c>
      <c r="G59" s="33"/>
      <c r="I59" s="14">
        <f t="shared" si="1"/>
        <v>1</v>
      </c>
    </row>
    <row r="60" spans="2:9" x14ac:dyDescent="0.25">
      <c r="B60" s="13" t="s">
        <v>34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D61:E61"/>
    <mergeCell ref="F61:G61"/>
    <mergeCell ref="B2:D2"/>
    <mergeCell ref="B3:D3"/>
    <mergeCell ref="B4:D4"/>
    <mergeCell ref="B5:D5"/>
    <mergeCell ref="B7:I7"/>
    <mergeCell ref="B35:I35"/>
    <mergeCell ref="C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B62:G62"/>
    <mergeCell ref="B63:G63"/>
    <mergeCell ref="D58:E58"/>
    <mergeCell ref="F58:G58"/>
    <mergeCell ref="D59:E59"/>
    <mergeCell ref="F59:G59"/>
    <mergeCell ref="D60:E60"/>
    <mergeCell ref="F60:G60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I64"/>
  <sheetViews>
    <sheetView topLeftCell="A34" workbookViewId="0">
      <selection activeCell="D47" sqref="D47:E47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58</v>
      </c>
      <c r="E16" s="9">
        <v>5.9</v>
      </c>
      <c r="F16" s="9">
        <v>22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58</v>
      </c>
      <c r="E17" s="6">
        <v>5.9</v>
      </c>
      <c r="F17" s="6">
        <v>22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58</v>
      </c>
      <c r="E18" s="9">
        <v>5.9</v>
      </c>
      <c r="F18" s="9">
        <v>22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55</v>
      </c>
      <c r="E25" s="6">
        <v>5.9</v>
      </c>
      <c r="F25" s="6">
        <v>5.9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11.3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5.9</v>
      </c>
      <c r="F27" s="6">
        <v>8.8000000000000007</v>
      </c>
      <c r="G27" s="5">
        <v>55</v>
      </c>
      <c r="H27" s="6">
        <v>5.9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63</v>
      </c>
      <c r="E28" s="9">
        <v>4</v>
      </c>
      <c r="F28" s="9">
        <v>22</v>
      </c>
      <c r="G28" s="8">
        <v>55</v>
      </c>
      <c r="H28" s="9">
        <v>5.7272727272727275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63</v>
      </c>
      <c r="E29" s="6">
        <v>3.8</v>
      </c>
      <c r="F29" s="6">
        <v>22</v>
      </c>
      <c r="G29" s="5">
        <v>55</v>
      </c>
      <c r="H29" s="6">
        <v>5.709090909090909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63</v>
      </c>
      <c r="E30" s="9">
        <v>5.9</v>
      </c>
      <c r="F30" s="9">
        <v>22</v>
      </c>
      <c r="G30" s="8">
        <v>55</v>
      </c>
      <c r="H30" s="9">
        <v>5.9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55</v>
      </c>
      <c r="E31" s="6">
        <v>5.9</v>
      </c>
      <c r="F31" s="6">
        <v>5.9</v>
      </c>
      <c r="G31" s="5">
        <v>55</v>
      </c>
      <c r="H31" s="6">
        <v>5.9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1363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 t="s">
        <v>43</v>
      </c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 t="s">
        <v>43</v>
      </c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 t="s">
        <v>43</v>
      </c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/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 t="s">
        <v>43</v>
      </c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 t="s">
        <v>43</v>
      </c>
      <c r="G58" s="33"/>
      <c r="I58" s="14">
        <f t="shared" si="1"/>
        <v>1</v>
      </c>
    </row>
    <row r="59" spans="2:9" x14ac:dyDescent="0.25">
      <c r="B59" s="13" t="s">
        <v>33</v>
      </c>
      <c r="C59" s="15" t="s">
        <v>2</v>
      </c>
      <c r="D59" s="32" t="s">
        <v>1</v>
      </c>
      <c r="E59" s="33"/>
      <c r="F59" s="32" t="s">
        <v>43</v>
      </c>
      <c r="G59" s="33"/>
      <c r="I59" s="14">
        <f t="shared" si="1"/>
        <v>1</v>
      </c>
    </row>
    <row r="60" spans="2:9" x14ac:dyDescent="0.25">
      <c r="B60" s="13" t="s">
        <v>34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D61:E61"/>
    <mergeCell ref="F61:G61"/>
    <mergeCell ref="B2:D2"/>
    <mergeCell ref="B3:D3"/>
    <mergeCell ref="B4:D4"/>
    <mergeCell ref="B5:D5"/>
    <mergeCell ref="B7:I7"/>
    <mergeCell ref="B35:I35"/>
    <mergeCell ref="C37:G37"/>
    <mergeCell ref="D38:E38"/>
    <mergeCell ref="F38:G38"/>
    <mergeCell ref="D39:E39"/>
    <mergeCell ref="F39:G39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B62:G62"/>
    <mergeCell ref="B63:G63"/>
    <mergeCell ref="D58:E58"/>
    <mergeCell ref="F58:G58"/>
    <mergeCell ref="D59:E59"/>
    <mergeCell ref="F59:G59"/>
    <mergeCell ref="D60:E60"/>
    <mergeCell ref="F60:G60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2:I64"/>
  <sheetViews>
    <sheetView topLeftCell="A36" workbookViewId="0">
      <selection activeCell="D55" sqref="D54:E55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58</v>
      </c>
      <c r="E16" s="9">
        <v>5.9</v>
      </c>
      <c r="F16" s="9">
        <v>22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58</v>
      </c>
      <c r="E17" s="6">
        <v>5.9</v>
      </c>
      <c r="F17" s="6">
        <v>22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58</v>
      </c>
      <c r="E18" s="9">
        <v>5.9</v>
      </c>
      <c r="F18" s="9">
        <v>22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60</v>
      </c>
      <c r="E25" s="6">
        <v>5.9</v>
      </c>
      <c r="F25" s="6">
        <v>12.4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10.9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5.9</v>
      </c>
      <c r="F27" s="6">
        <v>8.6999999999999993</v>
      </c>
      <c r="G27" s="5">
        <v>55</v>
      </c>
      <c r="H27" s="6">
        <v>5.9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63</v>
      </c>
      <c r="E28" s="9">
        <v>4.9000000000000004</v>
      </c>
      <c r="F28" s="9">
        <v>22</v>
      </c>
      <c r="G28" s="8">
        <v>55</v>
      </c>
      <c r="H28" s="9">
        <v>5.8090909090909095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63</v>
      </c>
      <c r="E29" s="6">
        <v>4.7</v>
      </c>
      <c r="F29" s="6">
        <v>22</v>
      </c>
      <c r="G29" s="5">
        <v>55</v>
      </c>
      <c r="H29" s="6">
        <v>5.790909090909091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63</v>
      </c>
      <c r="E30" s="9">
        <v>5.9</v>
      </c>
      <c r="F30" s="9">
        <v>22</v>
      </c>
      <c r="G30" s="8">
        <v>55</v>
      </c>
      <c r="H30" s="9">
        <v>5.9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55</v>
      </c>
      <c r="E31" s="6">
        <v>5.9</v>
      </c>
      <c r="F31" s="6">
        <v>5.9</v>
      </c>
      <c r="G31" s="5">
        <v>55</v>
      </c>
      <c r="H31" s="6">
        <v>5.9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1368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 t="s">
        <v>43</v>
      </c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 t="s">
        <v>43</v>
      </c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 t="s">
        <v>43</v>
      </c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 t="s">
        <v>1</v>
      </c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 t="s">
        <v>43</v>
      </c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 t="s">
        <v>43</v>
      </c>
      <c r="G58" s="33"/>
      <c r="I58" s="14">
        <f t="shared" si="1"/>
        <v>1</v>
      </c>
    </row>
    <row r="59" spans="2:9" x14ac:dyDescent="0.25">
      <c r="B59" s="13" t="s">
        <v>33</v>
      </c>
      <c r="C59" s="15" t="s">
        <v>2</v>
      </c>
      <c r="D59" s="32" t="s">
        <v>1</v>
      </c>
      <c r="E59" s="33"/>
      <c r="F59" s="32" t="s">
        <v>43</v>
      </c>
      <c r="G59" s="33"/>
      <c r="I59" s="14">
        <f t="shared" si="1"/>
        <v>1</v>
      </c>
    </row>
    <row r="60" spans="2:9" x14ac:dyDescent="0.25">
      <c r="B60" s="13" t="s">
        <v>34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F39:G39"/>
    <mergeCell ref="D40:E40"/>
    <mergeCell ref="F40:G40"/>
    <mergeCell ref="D41:E41"/>
    <mergeCell ref="F41:G41"/>
    <mergeCell ref="B2:D2"/>
    <mergeCell ref="B3:D3"/>
    <mergeCell ref="B4:D4"/>
    <mergeCell ref="B5:D5"/>
    <mergeCell ref="B7:I7"/>
    <mergeCell ref="B35:I35"/>
    <mergeCell ref="C37:G37"/>
    <mergeCell ref="D38:E38"/>
    <mergeCell ref="F38:G38"/>
    <mergeCell ref="D39:E39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D58:E58"/>
    <mergeCell ref="F58:G58"/>
    <mergeCell ref="B62:G62"/>
    <mergeCell ref="B63:G63"/>
    <mergeCell ref="D59:E59"/>
    <mergeCell ref="F59:G59"/>
    <mergeCell ref="D60:E60"/>
    <mergeCell ref="F60:G60"/>
    <mergeCell ref="D61:E61"/>
    <mergeCell ref="F61:G61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I64"/>
  <sheetViews>
    <sheetView topLeftCell="A37" workbookViewId="0">
      <selection activeCell="H38" sqref="H38:H61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58</v>
      </c>
      <c r="E16" s="9">
        <v>5.9</v>
      </c>
      <c r="F16" s="9">
        <v>22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58</v>
      </c>
      <c r="E17" s="6">
        <v>5.9</v>
      </c>
      <c r="F17" s="6">
        <v>22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58</v>
      </c>
      <c r="E18" s="9">
        <v>5.9</v>
      </c>
      <c r="F18" s="9">
        <v>22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60</v>
      </c>
      <c r="E25" s="6">
        <v>5.9</v>
      </c>
      <c r="F25" s="6">
        <v>12.5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10.5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5.9</v>
      </c>
      <c r="F27" s="6">
        <v>8.8000000000000007</v>
      </c>
      <c r="G27" s="5">
        <v>55</v>
      </c>
      <c r="H27" s="6">
        <v>5.9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63</v>
      </c>
      <c r="E28" s="9">
        <v>5</v>
      </c>
      <c r="F28" s="9">
        <v>22</v>
      </c>
      <c r="G28" s="8">
        <v>55</v>
      </c>
      <c r="H28" s="9">
        <v>5.8181818181818183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63</v>
      </c>
      <c r="E29" s="6">
        <v>4.5999999999999996</v>
      </c>
      <c r="F29" s="6">
        <v>22</v>
      </c>
      <c r="G29" s="5">
        <v>55</v>
      </c>
      <c r="H29" s="6">
        <v>5.7818181818181822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63</v>
      </c>
      <c r="E30" s="9">
        <v>5.9</v>
      </c>
      <c r="F30" s="9">
        <v>22</v>
      </c>
      <c r="G30" s="8">
        <v>55</v>
      </c>
      <c r="H30" s="9">
        <v>5.9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55</v>
      </c>
      <c r="E31" s="6">
        <v>5.9</v>
      </c>
      <c r="F31" s="6">
        <v>5.9</v>
      </c>
      <c r="G31" s="5">
        <v>55</v>
      </c>
      <c r="H31" s="6">
        <v>5.9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1368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 t="s">
        <v>43</v>
      </c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 t="s">
        <v>43</v>
      </c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 t="s">
        <v>43</v>
      </c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/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 t="s">
        <v>43</v>
      </c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 t="s">
        <v>43</v>
      </c>
      <c r="G58" s="33"/>
      <c r="I58" s="14">
        <f t="shared" si="1"/>
        <v>1</v>
      </c>
    </row>
    <row r="59" spans="2:9" x14ac:dyDescent="0.25">
      <c r="B59" s="13" t="s">
        <v>33</v>
      </c>
      <c r="C59" s="15" t="s">
        <v>2</v>
      </c>
      <c r="D59" s="32" t="s">
        <v>1</v>
      </c>
      <c r="E59" s="33"/>
      <c r="F59" s="32" t="s">
        <v>43</v>
      </c>
      <c r="G59" s="33"/>
      <c r="I59" s="14">
        <f t="shared" si="1"/>
        <v>1</v>
      </c>
    </row>
    <row r="60" spans="2:9" x14ac:dyDescent="0.25">
      <c r="B60" s="13" t="s">
        <v>34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D38:E38"/>
    <mergeCell ref="F38:G38"/>
    <mergeCell ref="D39:E39"/>
    <mergeCell ref="F39:G39"/>
    <mergeCell ref="B2:D2"/>
    <mergeCell ref="B3:D3"/>
    <mergeCell ref="B4:D4"/>
    <mergeCell ref="B5:D5"/>
    <mergeCell ref="B7:I7"/>
    <mergeCell ref="B35:I35"/>
    <mergeCell ref="C37:G37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D57:E57"/>
    <mergeCell ref="F57:G57"/>
    <mergeCell ref="D58:E58"/>
    <mergeCell ref="F58:G58"/>
    <mergeCell ref="B62:G62"/>
    <mergeCell ref="B63:G63"/>
    <mergeCell ref="D59:E59"/>
    <mergeCell ref="F59:G59"/>
    <mergeCell ref="D60:E60"/>
    <mergeCell ref="F60:G60"/>
    <mergeCell ref="D61:E61"/>
    <mergeCell ref="F61:G61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2:I63"/>
  <sheetViews>
    <sheetView topLeftCell="A37" workbookViewId="0">
      <selection activeCell="H52" sqref="H52:H61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1</v>
      </c>
      <c r="C3" s="27"/>
      <c r="D3" s="28"/>
      <c r="E3"/>
      <c r="F3"/>
      <c r="G3"/>
      <c r="H3"/>
      <c r="I3"/>
    </row>
    <row r="4" spans="2:9" x14ac:dyDescent="0.25">
      <c r="B4" s="29" t="s">
        <v>2</v>
      </c>
      <c r="C4" s="27"/>
      <c r="D4" s="28"/>
      <c r="E4"/>
      <c r="F4"/>
      <c r="G4"/>
      <c r="H4"/>
      <c r="I4"/>
    </row>
    <row r="5" spans="2:9" x14ac:dyDescent="0.25">
      <c r="B5" s="1"/>
      <c r="C5" s="1"/>
      <c r="E5"/>
      <c r="F5"/>
      <c r="G5"/>
      <c r="H5"/>
      <c r="I5"/>
    </row>
    <row r="6" spans="2:9" x14ac:dyDescent="0.25">
      <c r="B6" s="30" t="s">
        <v>3</v>
      </c>
      <c r="C6" s="30"/>
      <c r="D6" s="30"/>
      <c r="E6" s="30"/>
      <c r="F6" s="30"/>
      <c r="G6" s="30"/>
      <c r="H6" s="30"/>
      <c r="I6" s="30"/>
    </row>
    <row r="7" spans="2:9" ht="59.25" customHeight="1" x14ac:dyDescent="0.25">
      <c r="B7" s="3" t="s">
        <v>4</v>
      </c>
      <c r="C7" s="3" t="s">
        <v>5</v>
      </c>
      <c r="D7" s="3" t="s">
        <v>6</v>
      </c>
      <c r="E7" s="3" t="s">
        <v>7</v>
      </c>
      <c r="F7" s="3" t="s">
        <v>8</v>
      </c>
      <c r="G7" s="3" t="s">
        <v>9</v>
      </c>
      <c r="H7" s="3" t="s">
        <v>10</v>
      </c>
      <c r="I7" s="3" t="s">
        <v>11</v>
      </c>
    </row>
    <row r="8" spans="2:9" x14ac:dyDescent="0.25">
      <c r="B8" s="4" t="s">
        <v>12</v>
      </c>
      <c r="C8" s="5">
        <v>55</v>
      </c>
      <c r="D8" s="5">
        <v>55</v>
      </c>
      <c r="E8" s="6">
        <v>5.9</v>
      </c>
      <c r="F8" s="6">
        <v>5.9</v>
      </c>
      <c r="G8" s="5">
        <v>55</v>
      </c>
      <c r="H8" s="6">
        <v>5.9</v>
      </c>
      <c r="I8" s="6">
        <v>5.9</v>
      </c>
    </row>
    <row r="9" spans="2:9" x14ac:dyDescent="0.25">
      <c r="B9" s="7" t="s">
        <v>13</v>
      </c>
      <c r="C9" s="8">
        <v>55</v>
      </c>
      <c r="D9" s="8">
        <v>55</v>
      </c>
      <c r="E9" s="9">
        <v>5.9</v>
      </c>
      <c r="F9" s="9">
        <v>5.9</v>
      </c>
      <c r="G9" s="8">
        <v>55</v>
      </c>
      <c r="H9" s="9">
        <v>5.9</v>
      </c>
      <c r="I9" s="9">
        <v>5.9</v>
      </c>
    </row>
    <row r="10" spans="2:9" x14ac:dyDescent="0.25">
      <c r="B10" s="4" t="s">
        <v>14</v>
      </c>
      <c r="C10" s="5">
        <v>55</v>
      </c>
      <c r="D10" s="5">
        <v>55</v>
      </c>
      <c r="E10" s="6">
        <v>5.9</v>
      </c>
      <c r="F10" s="6">
        <v>5.9</v>
      </c>
      <c r="G10" s="5">
        <v>55</v>
      </c>
      <c r="H10" s="6">
        <v>5.9</v>
      </c>
      <c r="I10" s="6">
        <v>5.9</v>
      </c>
    </row>
    <row r="11" spans="2:9" x14ac:dyDescent="0.25">
      <c r="B11" s="7" t="s">
        <v>15</v>
      </c>
      <c r="C11" s="8">
        <v>55</v>
      </c>
      <c r="D11" s="8">
        <v>55</v>
      </c>
      <c r="E11" s="9">
        <v>5.9</v>
      </c>
      <c r="F11" s="9">
        <v>5.9</v>
      </c>
      <c r="G11" s="8">
        <v>55</v>
      </c>
      <c r="H11" s="9">
        <v>5.9</v>
      </c>
      <c r="I11" s="9">
        <v>5.9</v>
      </c>
    </row>
    <row r="12" spans="2:9" x14ac:dyDescent="0.25">
      <c r="B12" s="4" t="s">
        <v>16</v>
      </c>
      <c r="C12" s="5">
        <v>55</v>
      </c>
      <c r="D12" s="5">
        <v>55</v>
      </c>
      <c r="E12" s="6">
        <v>5.9</v>
      </c>
      <c r="F12" s="6">
        <v>5.9</v>
      </c>
      <c r="G12" s="5">
        <v>55</v>
      </c>
      <c r="H12" s="6">
        <v>5.9</v>
      </c>
      <c r="I12" s="6">
        <v>5.9</v>
      </c>
    </row>
    <row r="13" spans="2:9" x14ac:dyDescent="0.25">
      <c r="B13" s="7" t="s">
        <v>17</v>
      </c>
      <c r="C13" s="8">
        <v>55</v>
      </c>
      <c r="D13" s="8">
        <v>55</v>
      </c>
      <c r="E13" s="9">
        <v>5.9</v>
      </c>
      <c r="F13" s="9">
        <v>5.9</v>
      </c>
      <c r="G13" s="8">
        <v>55</v>
      </c>
      <c r="H13" s="9">
        <v>5.9</v>
      </c>
      <c r="I13" s="9">
        <v>5.9</v>
      </c>
    </row>
    <row r="14" spans="2:9" x14ac:dyDescent="0.25">
      <c r="B14" s="4" t="s">
        <v>18</v>
      </c>
      <c r="C14" s="5">
        <v>55</v>
      </c>
      <c r="D14" s="5">
        <v>55</v>
      </c>
      <c r="E14" s="6">
        <v>5.9</v>
      </c>
      <c r="F14" s="6">
        <v>5.9</v>
      </c>
      <c r="G14" s="5">
        <v>55</v>
      </c>
      <c r="H14" s="6">
        <v>5.9</v>
      </c>
      <c r="I14" s="6">
        <v>5.9</v>
      </c>
    </row>
    <row r="15" spans="2:9" x14ac:dyDescent="0.25">
      <c r="B15" s="7" t="s">
        <v>19</v>
      </c>
      <c r="C15" s="8">
        <v>55</v>
      </c>
      <c r="D15" s="8">
        <v>55</v>
      </c>
      <c r="E15" s="9">
        <v>5.9</v>
      </c>
      <c r="F15" s="9">
        <v>5.9</v>
      </c>
      <c r="G15" s="8">
        <v>55</v>
      </c>
      <c r="H15" s="9">
        <v>5.9</v>
      </c>
      <c r="I15" s="9">
        <v>5.9</v>
      </c>
    </row>
    <row r="16" spans="2:9" x14ac:dyDescent="0.25">
      <c r="B16" s="4" t="s">
        <v>20</v>
      </c>
      <c r="C16" s="5">
        <v>55</v>
      </c>
      <c r="D16" s="5">
        <v>55</v>
      </c>
      <c r="E16" s="6">
        <v>5.9</v>
      </c>
      <c r="F16" s="6">
        <v>5.9</v>
      </c>
      <c r="G16" s="5">
        <v>55</v>
      </c>
      <c r="H16" s="6">
        <v>5.9</v>
      </c>
      <c r="I16" s="6">
        <v>5.9</v>
      </c>
    </row>
    <row r="17" spans="2:9" x14ac:dyDescent="0.25">
      <c r="B17" s="7" t="s">
        <v>21</v>
      </c>
      <c r="C17" s="8">
        <v>55</v>
      </c>
      <c r="D17" s="8">
        <v>55</v>
      </c>
      <c r="E17" s="9">
        <v>5.9</v>
      </c>
      <c r="F17" s="9">
        <v>5.9</v>
      </c>
      <c r="G17" s="8">
        <v>55</v>
      </c>
      <c r="H17" s="9">
        <v>5.9</v>
      </c>
      <c r="I17" s="9">
        <v>5.9</v>
      </c>
    </row>
    <row r="18" spans="2:9" x14ac:dyDescent="0.25">
      <c r="B18" s="4" t="s">
        <v>22</v>
      </c>
      <c r="C18" s="5">
        <v>55</v>
      </c>
      <c r="D18" s="5">
        <v>55</v>
      </c>
      <c r="E18" s="6">
        <v>5.9</v>
      </c>
      <c r="F18" s="6">
        <v>5.9</v>
      </c>
      <c r="G18" s="5">
        <v>55</v>
      </c>
      <c r="H18" s="6">
        <v>5.9</v>
      </c>
      <c r="I18" s="6">
        <v>5.9</v>
      </c>
    </row>
    <row r="19" spans="2:9" x14ac:dyDescent="0.25">
      <c r="B19" s="7" t="s">
        <v>23</v>
      </c>
      <c r="C19" s="8">
        <v>55</v>
      </c>
      <c r="D19" s="8">
        <v>55</v>
      </c>
      <c r="E19" s="9">
        <v>5.9</v>
      </c>
      <c r="F19" s="9">
        <v>5.9</v>
      </c>
      <c r="G19" s="8">
        <v>55</v>
      </c>
      <c r="H19" s="9">
        <v>5.9</v>
      </c>
      <c r="I19" s="9">
        <v>5.9</v>
      </c>
    </row>
    <row r="20" spans="2:9" x14ac:dyDescent="0.25">
      <c r="B20" s="4" t="s">
        <v>24</v>
      </c>
      <c r="C20" s="5">
        <v>55</v>
      </c>
      <c r="D20" s="5">
        <v>55</v>
      </c>
      <c r="E20" s="6">
        <v>5.9</v>
      </c>
      <c r="F20" s="6">
        <v>5.9</v>
      </c>
      <c r="G20" s="5">
        <v>55</v>
      </c>
      <c r="H20" s="6">
        <v>5.9</v>
      </c>
      <c r="I20" s="6">
        <v>5.9</v>
      </c>
    </row>
    <row r="21" spans="2:9" x14ac:dyDescent="0.25">
      <c r="B21" s="7" t="s">
        <v>25</v>
      </c>
      <c r="C21" s="8">
        <v>55</v>
      </c>
      <c r="D21" s="8">
        <v>55</v>
      </c>
      <c r="E21" s="9">
        <v>5.9</v>
      </c>
      <c r="F21" s="9">
        <v>5.9</v>
      </c>
      <c r="G21" s="8">
        <v>55</v>
      </c>
      <c r="H21" s="9">
        <v>5.9</v>
      </c>
      <c r="I21" s="9">
        <v>5.9</v>
      </c>
    </row>
    <row r="22" spans="2:9" x14ac:dyDescent="0.25">
      <c r="B22" s="4" t="s">
        <v>26</v>
      </c>
      <c r="C22" s="5">
        <v>55</v>
      </c>
      <c r="D22" s="5">
        <v>55</v>
      </c>
      <c r="E22" s="6">
        <v>5.9</v>
      </c>
      <c r="F22" s="6">
        <v>5.9</v>
      </c>
      <c r="G22" s="5">
        <v>55</v>
      </c>
      <c r="H22" s="6">
        <v>5.9</v>
      </c>
      <c r="I22" s="6">
        <v>5.9</v>
      </c>
    </row>
    <row r="23" spans="2:9" x14ac:dyDescent="0.25">
      <c r="B23" s="7" t="s">
        <v>27</v>
      </c>
      <c r="C23" s="8">
        <v>55</v>
      </c>
      <c r="D23" s="8">
        <v>55</v>
      </c>
      <c r="E23" s="9">
        <v>5.9</v>
      </c>
      <c r="F23" s="9">
        <v>5.9</v>
      </c>
      <c r="G23" s="8">
        <v>55</v>
      </c>
      <c r="H23" s="9">
        <v>5.9</v>
      </c>
      <c r="I23" s="9">
        <v>5.9</v>
      </c>
    </row>
    <row r="24" spans="2:9" x14ac:dyDescent="0.25">
      <c r="B24" s="4" t="s">
        <v>28</v>
      </c>
      <c r="C24" s="5">
        <v>55</v>
      </c>
      <c r="D24" s="5">
        <v>55</v>
      </c>
      <c r="E24" s="6">
        <v>5.9</v>
      </c>
      <c r="F24" s="6">
        <v>5.9</v>
      </c>
      <c r="G24" s="5">
        <v>55</v>
      </c>
      <c r="H24" s="6">
        <v>5.9</v>
      </c>
      <c r="I24" s="6">
        <v>5.9</v>
      </c>
    </row>
    <row r="25" spans="2:9" x14ac:dyDescent="0.25">
      <c r="B25" s="7" t="s">
        <v>29</v>
      </c>
      <c r="C25" s="8">
        <v>55</v>
      </c>
      <c r="D25" s="8">
        <v>60</v>
      </c>
      <c r="E25" s="9">
        <v>5.9</v>
      </c>
      <c r="F25" s="9">
        <v>7.4</v>
      </c>
      <c r="G25" s="8">
        <v>55</v>
      </c>
      <c r="H25" s="9">
        <v>5.9</v>
      </c>
      <c r="I25" s="9">
        <v>5.9</v>
      </c>
    </row>
    <row r="26" spans="2:9" x14ac:dyDescent="0.25">
      <c r="B26" s="4" t="s">
        <v>30</v>
      </c>
      <c r="C26" s="5">
        <v>55</v>
      </c>
      <c r="D26" s="5">
        <v>60</v>
      </c>
      <c r="E26" s="6">
        <v>5.9</v>
      </c>
      <c r="F26" s="6">
        <v>6.7</v>
      </c>
      <c r="G26" s="5">
        <v>55</v>
      </c>
      <c r="H26" s="6">
        <v>5.9</v>
      </c>
      <c r="I26" s="6">
        <v>5.9</v>
      </c>
    </row>
    <row r="27" spans="2:9" x14ac:dyDescent="0.25">
      <c r="B27" s="7" t="s">
        <v>31</v>
      </c>
      <c r="C27" s="8">
        <v>55</v>
      </c>
      <c r="D27" s="8">
        <v>60</v>
      </c>
      <c r="E27" s="9">
        <v>4.5999999999999996</v>
      </c>
      <c r="F27" s="9">
        <v>5.9</v>
      </c>
      <c r="G27" s="8">
        <v>55</v>
      </c>
      <c r="H27" s="9">
        <v>5.7818181818181822</v>
      </c>
      <c r="I27" s="9">
        <v>5.9</v>
      </c>
    </row>
    <row r="28" spans="2:9" x14ac:dyDescent="0.25">
      <c r="B28" s="4" t="s">
        <v>32</v>
      </c>
      <c r="C28" s="5">
        <v>55</v>
      </c>
      <c r="D28" s="5">
        <v>60</v>
      </c>
      <c r="E28" s="6">
        <v>3</v>
      </c>
      <c r="F28" s="6">
        <v>5.9</v>
      </c>
      <c r="G28" s="5">
        <v>55</v>
      </c>
      <c r="H28" s="6">
        <v>5.6363636363636367</v>
      </c>
      <c r="I28" s="6">
        <v>5.9</v>
      </c>
    </row>
    <row r="29" spans="2:9" x14ac:dyDescent="0.25">
      <c r="B29" s="7" t="s">
        <v>33</v>
      </c>
      <c r="C29" s="8">
        <v>55</v>
      </c>
      <c r="D29" s="8">
        <v>60</v>
      </c>
      <c r="E29" s="9">
        <v>5.9</v>
      </c>
      <c r="F29" s="9">
        <v>6</v>
      </c>
      <c r="G29" s="8">
        <v>55</v>
      </c>
      <c r="H29" s="9">
        <v>5.9</v>
      </c>
      <c r="I29" s="9">
        <v>5.9</v>
      </c>
    </row>
    <row r="30" spans="2:9" x14ac:dyDescent="0.25">
      <c r="B30" s="4" t="s">
        <v>34</v>
      </c>
      <c r="C30" s="5">
        <v>55</v>
      </c>
      <c r="D30" s="5">
        <v>60</v>
      </c>
      <c r="E30" s="6">
        <v>5.9</v>
      </c>
      <c r="F30" s="6">
        <v>7.1</v>
      </c>
      <c r="G30" s="5">
        <v>55</v>
      </c>
      <c r="H30" s="6">
        <v>5.9</v>
      </c>
      <c r="I30" s="6">
        <v>5.9</v>
      </c>
    </row>
    <row r="31" spans="2:9" x14ac:dyDescent="0.25">
      <c r="B31" s="7" t="s">
        <v>35</v>
      </c>
      <c r="C31" s="8">
        <v>55</v>
      </c>
      <c r="D31" s="8">
        <v>55</v>
      </c>
      <c r="E31" s="9">
        <v>5.9</v>
      </c>
      <c r="F31" s="9">
        <v>5.9</v>
      </c>
      <c r="G31" s="8">
        <v>55</v>
      </c>
      <c r="H31" s="9">
        <v>5.9</v>
      </c>
      <c r="I31" s="9">
        <v>5.9</v>
      </c>
    </row>
    <row r="32" spans="2:9" x14ac:dyDescent="0.25">
      <c r="B32" s="10" t="s">
        <v>36</v>
      </c>
      <c r="C32" s="10">
        <f>SUM(C8:C31)</f>
        <v>1320</v>
      </c>
      <c r="D32" s="10">
        <f t="shared" ref="D32:G32" si="0">SUM(D8:D31)</f>
        <v>1350</v>
      </c>
      <c r="E32" s="10"/>
      <c r="F32" s="10"/>
      <c r="G32" s="10">
        <f t="shared" si="0"/>
        <v>1320</v>
      </c>
      <c r="H32" s="10"/>
      <c r="I32" s="10"/>
    </row>
    <row r="33" spans="2:9" x14ac:dyDescent="0.25">
      <c r="B33"/>
      <c r="C33"/>
      <c r="D33"/>
      <c r="E33"/>
      <c r="F33"/>
      <c r="G33"/>
      <c r="H33"/>
      <c r="I33"/>
    </row>
    <row r="34" spans="2:9" x14ac:dyDescent="0.25">
      <c r="B34" s="19" t="s">
        <v>37</v>
      </c>
      <c r="C34" s="19"/>
      <c r="D34" s="19"/>
      <c r="E34" s="19"/>
      <c r="F34" s="19"/>
      <c r="G34" s="19"/>
      <c r="H34" s="19"/>
      <c r="I34" s="19"/>
    </row>
    <row r="35" spans="2:9" x14ac:dyDescent="0.25">
      <c r="B35"/>
      <c r="C35"/>
      <c r="D35"/>
      <c r="E35"/>
      <c r="F35"/>
      <c r="G35"/>
      <c r="H35"/>
      <c r="I35"/>
    </row>
    <row r="36" spans="2:9" ht="15" customHeight="1" x14ac:dyDescent="0.25">
      <c r="B36" s="11" t="s">
        <v>4</v>
      </c>
      <c r="C36" s="20" t="s">
        <v>42</v>
      </c>
      <c r="D36" s="21"/>
      <c r="E36" s="21"/>
      <c r="F36" s="21"/>
      <c r="G36" s="22"/>
      <c r="I36" s="12" t="s">
        <v>38</v>
      </c>
    </row>
    <row r="37" spans="2:9" x14ac:dyDescent="0.25">
      <c r="B37" s="13" t="s">
        <v>12</v>
      </c>
      <c r="C37" s="15" t="s">
        <v>2</v>
      </c>
      <c r="D37" s="32"/>
      <c r="E37" s="33"/>
      <c r="F37" s="32"/>
      <c r="G37" s="33"/>
      <c r="H37"/>
      <c r="I37" s="14">
        <f>G8/C8</f>
        <v>1</v>
      </c>
    </row>
    <row r="38" spans="2:9" x14ac:dyDescent="0.25">
      <c r="B38" s="13" t="s">
        <v>13</v>
      </c>
      <c r="C38" s="15" t="s">
        <v>2</v>
      </c>
      <c r="D38" s="32"/>
      <c r="E38" s="33"/>
      <c r="F38" s="32"/>
      <c r="G38" s="33"/>
      <c r="I38" s="14">
        <f t="shared" ref="I38:I60" si="1">G9/C9</f>
        <v>1</v>
      </c>
    </row>
    <row r="39" spans="2:9" x14ac:dyDescent="0.25">
      <c r="B39" s="13" t="s">
        <v>14</v>
      </c>
      <c r="C39" s="15" t="s">
        <v>2</v>
      </c>
      <c r="D39" s="32"/>
      <c r="E39" s="33"/>
      <c r="F39" s="32"/>
      <c r="G39" s="33"/>
      <c r="I39" s="14">
        <f t="shared" si="1"/>
        <v>1</v>
      </c>
    </row>
    <row r="40" spans="2:9" x14ac:dyDescent="0.25">
      <c r="B40" s="13" t="s">
        <v>15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16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17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18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19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20</v>
      </c>
      <c r="C45" s="15" t="s">
        <v>2</v>
      </c>
      <c r="D45" s="32"/>
      <c r="E45" s="33"/>
      <c r="F45" s="32"/>
      <c r="G45" s="33"/>
      <c r="I45" s="14">
        <f t="shared" si="1"/>
        <v>1</v>
      </c>
    </row>
    <row r="46" spans="2:9" x14ac:dyDescent="0.25">
      <c r="B46" s="13" t="s">
        <v>21</v>
      </c>
      <c r="C46" s="15" t="s">
        <v>2</v>
      </c>
      <c r="D46" s="32"/>
      <c r="E46" s="33"/>
      <c r="F46" s="32"/>
      <c r="G46" s="33"/>
      <c r="I46" s="14">
        <f t="shared" si="1"/>
        <v>1</v>
      </c>
    </row>
    <row r="47" spans="2:9" x14ac:dyDescent="0.25">
      <c r="B47" s="13" t="s">
        <v>22</v>
      </c>
      <c r="C47" s="15" t="s">
        <v>2</v>
      </c>
      <c r="D47" s="32"/>
      <c r="E47" s="33"/>
      <c r="F47" s="32"/>
      <c r="G47" s="33"/>
      <c r="I47" s="14">
        <f t="shared" si="1"/>
        <v>1</v>
      </c>
    </row>
    <row r="48" spans="2:9" x14ac:dyDescent="0.25">
      <c r="B48" s="13" t="s">
        <v>23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24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25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26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27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28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29</v>
      </c>
      <c r="C54" s="15" t="s">
        <v>2</v>
      </c>
      <c r="D54" s="32" t="s">
        <v>1</v>
      </c>
      <c r="E54" s="33"/>
      <c r="F54" s="32"/>
      <c r="G54" s="33"/>
      <c r="I54" s="14">
        <f t="shared" si="1"/>
        <v>1</v>
      </c>
    </row>
    <row r="55" spans="2:9" x14ac:dyDescent="0.25">
      <c r="B55" s="13" t="s">
        <v>30</v>
      </c>
      <c r="C55" s="15" t="s">
        <v>2</v>
      </c>
      <c r="D55" s="32" t="s">
        <v>1</v>
      </c>
      <c r="E55" s="33"/>
      <c r="F55" s="32"/>
      <c r="G55" s="33"/>
      <c r="I55" s="14">
        <f t="shared" si="1"/>
        <v>1</v>
      </c>
    </row>
    <row r="56" spans="2:9" x14ac:dyDescent="0.25">
      <c r="B56" s="13" t="s">
        <v>31</v>
      </c>
      <c r="C56" s="15" t="s">
        <v>1</v>
      </c>
      <c r="D56" s="16" t="s">
        <v>2</v>
      </c>
      <c r="E56" s="31"/>
      <c r="F56" s="32"/>
      <c r="G56" s="33"/>
      <c r="I56" s="14">
        <f t="shared" si="1"/>
        <v>1</v>
      </c>
    </row>
    <row r="57" spans="2:9" x14ac:dyDescent="0.25">
      <c r="B57" s="13" t="s">
        <v>32</v>
      </c>
      <c r="C57" s="15" t="s">
        <v>1</v>
      </c>
      <c r="D57" s="16" t="s">
        <v>2</v>
      </c>
      <c r="E57" s="31"/>
      <c r="F57" s="32"/>
      <c r="G57" s="33"/>
      <c r="I57" s="14">
        <f t="shared" si="1"/>
        <v>1</v>
      </c>
    </row>
    <row r="58" spans="2:9" x14ac:dyDescent="0.25">
      <c r="B58" s="13" t="s">
        <v>33</v>
      </c>
      <c r="C58" s="15" t="s">
        <v>2</v>
      </c>
      <c r="D58" s="32" t="s">
        <v>1</v>
      </c>
      <c r="E58" s="33"/>
      <c r="F58" s="32"/>
      <c r="G58" s="33"/>
      <c r="I58" s="14">
        <f t="shared" si="1"/>
        <v>1</v>
      </c>
    </row>
    <row r="59" spans="2:9" x14ac:dyDescent="0.25">
      <c r="B59" s="13" t="s">
        <v>34</v>
      </c>
      <c r="C59" s="15" t="s">
        <v>2</v>
      </c>
      <c r="D59" s="32" t="s">
        <v>1</v>
      </c>
      <c r="E59" s="33"/>
      <c r="F59" s="32"/>
      <c r="G59" s="33"/>
      <c r="I59" s="14">
        <f t="shared" si="1"/>
        <v>1</v>
      </c>
    </row>
    <row r="60" spans="2:9" x14ac:dyDescent="0.25">
      <c r="B60" s="13" t="s">
        <v>35</v>
      </c>
      <c r="C60" s="15" t="s">
        <v>2</v>
      </c>
      <c r="D60" s="32"/>
      <c r="E60" s="33"/>
      <c r="F60" s="32"/>
      <c r="G60" s="33"/>
      <c r="I60" s="14">
        <f t="shared" si="1"/>
        <v>1</v>
      </c>
    </row>
    <row r="61" spans="2:9" x14ac:dyDescent="0.25">
      <c r="B61" s="17" t="s">
        <v>39</v>
      </c>
      <c r="C61" s="17"/>
      <c r="D61" s="17"/>
      <c r="E61" s="17"/>
      <c r="F61" s="17"/>
      <c r="G61" s="17"/>
      <c r="H61"/>
      <c r="I61"/>
    </row>
    <row r="62" spans="2:9" x14ac:dyDescent="0.25">
      <c r="B62" s="18" t="s">
        <v>40</v>
      </c>
      <c r="C62" s="18"/>
      <c r="D62" s="18"/>
      <c r="E62" s="18"/>
      <c r="F62" s="18"/>
      <c r="G62" s="18"/>
      <c r="H62"/>
      <c r="I62"/>
    </row>
    <row r="63" spans="2:9" x14ac:dyDescent="0.25">
      <c r="G63"/>
      <c r="H63"/>
      <c r="I63"/>
    </row>
  </sheetData>
  <mergeCells count="56">
    <mergeCell ref="B62:G62"/>
    <mergeCell ref="D37:E37"/>
    <mergeCell ref="F37:G37"/>
    <mergeCell ref="D38:E38"/>
    <mergeCell ref="F38:G38"/>
    <mergeCell ref="D39:E39"/>
    <mergeCell ref="F39:G39"/>
    <mergeCell ref="B2:D2"/>
    <mergeCell ref="B3:D3"/>
    <mergeCell ref="B4:D4"/>
    <mergeCell ref="B6:I6"/>
    <mergeCell ref="B34:I34"/>
    <mergeCell ref="C36:G36"/>
    <mergeCell ref="D40:E40"/>
    <mergeCell ref="F40:G40"/>
    <mergeCell ref="D41:E41"/>
    <mergeCell ref="F41:G41"/>
    <mergeCell ref="D42:E42"/>
    <mergeCell ref="F42:G42"/>
    <mergeCell ref="D43:E43"/>
    <mergeCell ref="F43:G43"/>
    <mergeCell ref="D44:E44"/>
    <mergeCell ref="F44:G44"/>
    <mergeCell ref="D45:E45"/>
    <mergeCell ref="F45:G45"/>
    <mergeCell ref="D46:E46"/>
    <mergeCell ref="F46:G46"/>
    <mergeCell ref="D47:E47"/>
    <mergeCell ref="F47:G47"/>
    <mergeCell ref="D48:E48"/>
    <mergeCell ref="F48:G48"/>
    <mergeCell ref="D49:E49"/>
    <mergeCell ref="F49:G49"/>
    <mergeCell ref="D50:E50"/>
    <mergeCell ref="F50:G50"/>
    <mergeCell ref="D51:E51"/>
    <mergeCell ref="F51:G51"/>
    <mergeCell ref="D52:E52"/>
    <mergeCell ref="F52:G52"/>
    <mergeCell ref="D53:E53"/>
    <mergeCell ref="F53:G53"/>
    <mergeCell ref="D54:E54"/>
    <mergeCell ref="F54:G54"/>
    <mergeCell ref="D55:E55"/>
    <mergeCell ref="F55:G55"/>
    <mergeCell ref="D56:E56"/>
    <mergeCell ref="F56:G56"/>
    <mergeCell ref="B61:G61"/>
    <mergeCell ref="D57:E57"/>
    <mergeCell ref="F57:G57"/>
    <mergeCell ref="D58:E58"/>
    <mergeCell ref="F58:G58"/>
    <mergeCell ref="D59:E59"/>
    <mergeCell ref="F59:G59"/>
    <mergeCell ref="D60:E60"/>
    <mergeCell ref="F60:G60"/>
  </mergeCells>
  <conditionalFormatting sqref="J37:K60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7:I6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B2:I64"/>
  <sheetViews>
    <sheetView tabSelected="1" topLeftCell="A36" workbookViewId="0">
      <selection activeCell="H55" sqref="H55:H61"/>
    </sheetView>
  </sheetViews>
  <sheetFormatPr defaultRowHeight="15" x14ac:dyDescent="0.25"/>
  <cols>
    <col min="1" max="1" width="2.42578125" customWidth="1"/>
    <col min="2" max="2" width="17" style="2" bestFit="1" customWidth="1"/>
    <col min="3" max="3" width="22.5703125" style="2" bestFit="1" customWidth="1"/>
    <col min="4" max="4" width="9.85546875" style="2" bestFit="1" customWidth="1"/>
    <col min="5" max="5" width="13.42578125" style="2" customWidth="1"/>
    <col min="6" max="6" width="12.85546875" style="2" customWidth="1"/>
    <col min="7" max="7" width="14.28515625" style="2" customWidth="1"/>
    <col min="8" max="8" width="21.85546875" style="2" customWidth="1"/>
    <col min="9" max="9" width="22.140625" style="2" customWidth="1"/>
  </cols>
  <sheetData>
    <row r="2" spans="2:9" x14ac:dyDescent="0.25">
      <c r="B2" s="23" t="s">
        <v>0</v>
      </c>
      <c r="C2" s="24"/>
      <c r="D2" s="25"/>
      <c r="E2"/>
      <c r="F2"/>
      <c r="G2"/>
      <c r="H2"/>
      <c r="I2"/>
    </row>
    <row r="3" spans="2:9" x14ac:dyDescent="0.25">
      <c r="B3" s="26" t="s">
        <v>41</v>
      </c>
      <c r="C3" s="27"/>
      <c r="D3" s="28"/>
      <c r="E3"/>
      <c r="F3"/>
      <c r="G3"/>
      <c r="H3"/>
      <c r="I3"/>
    </row>
    <row r="4" spans="2:9" x14ac:dyDescent="0.25">
      <c r="B4" s="26" t="s">
        <v>1</v>
      </c>
      <c r="C4" s="27"/>
      <c r="D4" s="28"/>
      <c r="E4"/>
      <c r="F4"/>
      <c r="G4"/>
      <c r="H4"/>
      <c r="I4"/>
    </row>
    <row r="5" spans="2:9" x14ac:dyDescent="0.25">
      <c r="B5" s="29" t="s">
        <v>2</v>
      </c>
      <c r="C5" s="27"/>
      <c r="D5" s="28"/>
      <c r="E5"/>
      <c r="F5"/>
      <c r="G5"/>
      <c r="H5"/>
      <c r="I5"/>
    </row>
    <row r="6" spans="2:9" x14ac:dyDescent="0.25">
      <c r="B6" s="1"/>
      <c r="C6" s="1"/>
      <c r="E6"/>
      <c r="F6"/>
      <c r="G6"/>
      <c r="H6"/>
      <c r="I6"/>
    </row>
    <row r="7" spans="2:9" x14ac:dyDescent="0.25">
      <c r="B7" s="30" t="s">
        <v>3</v>
      </c>
      <c r="C7" s="30"/>
      <c r="D7" s="30"/>
      <c r="E7" s="30"/>
      <c r="F7" s="30"/>
      <c r="G7" s="30"/>
      <c r="H7" s="30"/>
      <c r="I7" s="30"/>
    </row>
    <row r="8" spans="2:9" ht="59.25" customHeight="1" x14ac:dyDescent="0.25"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</row>
    <row r="9" spans="2:9" x14ac:dyDescent="0.25">
      <c r="B9" s="4" t="s">
        <v>12</v>
      </c>
      <c r="C9" s="5">
        <v>55</v>
      </c>
      <c r="D9" s="5">
        <v>55</v>
      </c>
      <c r="E9" s="6">
        <v>5.9</v>
      </c>
      <c r="F9" s="6">
        <v>5.9</v>
      </c>
      <c r="G9" s="5">
        <v>55</v>
      </c>
      <c r="H9" s="6">
        <v>5.9</v>
      </c>
      <c r="I9" s="6">
        <v>5.9</v>
      </c>
    </row>
    <row r="10" spans="2:9" x14ac:dyDescent="0.25">
      <c r="B10" s="7" t="s">
        <v>13</v>
      </c>
      <c r="C10" s="8">
        <v>55</v>
      </c>
      <c r="D10" s="8">
        <v>55</v>
      </c>
      <c r="E10" s="9">
        <v>5.9</v>
      </c>
      <c r="F10" s="9">
        <v>5.9</v>
      </c>
      <c r="G10" s="8">
        <v>55</v>
      </c>
      <c r="H10" s="9">
        <v>5.9</v>
      </c>
      <c r="I10" s="9">
        <v>5.9</v>
      </c>
    </row>
    <row r="11" spans="2:9" x14ac:dyDescent="0.25">
      <c r="B11" s="4" t="s">
        <v>14</v>
      </c>
      <c r="C11" s="5">
        <v>55</v>
      </c>
      <c r="D11" s="5">
        <v>55</v>
      </c>
      <c r="E11" s="6">
        <v>5.9</v>
      </c>
      <c r="F11" s="6">
        <v>5.9</v>
      </c>
      <c r="G11" s="5">
        <v>55</v>
      </c>
      <c r="H11" s="6">
        <v>5.9</v>
      </c>
      <c r="I11" s="6">
        <v>5.9</v>
      </c>
    </row>
    <row r="12" spans="2:9" x14ac:dyDescent="0.25">
      <c r="B12" s="7" t="s">
        <v>15</v>
      </c>
      <c r="C12" s="8">
        <v>55</v>
      </c>
      <c r="D12" s="8">
        <v>55</v>
      </c>
      <c r="E12" s="9">
        <v>5.9</v>
      </c>
      <c r="F12" s="9">
        <v>5.9</v>
      </c>
      <c r="G12" s="8">
        <v>55</v>
      </c>
      <c r="H12" s="9">
        <v>5.9</v>
      </c>
      <c r="I12" s="9">
        <v>5.9</v>
      </c>
    </row>
    <row r="13" spans="2:9" x14ac:dyDescent="0.25">
      <c r="B13" s="4" t="s">
        <v>16</v>
      </c>
      <c r="C13" s="5">
        <v>55</v>
      </c>
      <c r="D13" s="5">
        <v>55</v>
      </c>
      <c r="E13" s="6">
        <v>5.9</v>
      </c>
      <c r="F13" s="6">
        <v>5.9</v>
      </c>
      <c r="G13" s="5">
        <v>55</v>
      </c>
      <c r="H13" s="6">
        <v>5.9</v>
      </c>
      <c r="I13" s="6">
        <v>5.9</v>
      </c>
    </row>
    <row r="14" spans="2:9" x14ac:dyDescent="0.25">
      <c r="B14" s="7" t="s">
        <v>17</v>
      </c>
      <c r="C14" s="8">
        <v>55</v>
      </c>
      <c r="D14" s="8">
        <v>55</v>
      </c>
      <c r="E14" s="9">
        <v>5.9</v>
      </c>
      <c r="F14" s="9">
        <v>5.9</v>
      </c>
      <c r="G14" s="8">
        <v>55</v>
      </c>
      <c r="H14" s="9">
        <v>5.9</v>
      </c>
      <c r="I14" s="9">
        <v>5.9</v>
      </c>
    </row>
    <row r="15" spans="2:9" x14ac:dyDescent="0.25">
      <c r="B15" s="4" t="s">
        <v>18</v>
      </c>
      <c r="C15" s="5">
        <v>55</v>
      </c>
      <c r="D15" s="5">
        <v>55</v>
      </c>
      <c r="E15" s="6">
        <v>5.9</v>
      </c>
      <c r="F15" s="6">
        <v>5.9</v>
      </c>
      <c r="G15" s="5">
        <v>55</v>
      </c>
      <c r="H15" s="6">
        <v>5.9</v>
      </c>
      <c r="I15" s="6">
        <v>5.9</v>
      </c>
    </row>
    <row r="16" spans="2:9" x14ac:dyDescent="0.25">
      <c r="B16" s="7" t="s">
        <v>19</v>
      </c>
      <c r="C16" s="8">
        <v>55</v>
      </c>
      <c r="D16" s="8">
        <v>55</v>
      </c>
      <c r="E16" s="9">
        <v>5.9</v>
      </c>
      <c r="F16" s="9">
        <v>5.9</v>
      </c>
      <c r="G16" s="8">
        <v>55</v>
      </c>
      <c r="H16" s="9">
        <v>5.9</v>
      </c>
      <c r="I16" s="9">
        <v>5.9</v>
      </c>
    </row>
    <row r="17" spans="2:9" x14ac:dyDescent="0.25">
      <c r="B17" s="4" t="s">
        <v>20</v>
      </c>
      <c r="C17" s="5">
        <v>55</v>
      </c>
      <c r="D17" s="5">
        <v>55</v>
      </c>
      <c r="E17" s="6">
        <v>5.9</v>
      </c>
      <c r="F17" s="6">
        <v>5.9</v>
      </c>
      <c r="G17" s="5">
        <v>55</v>
      </c>
      <c r="H17" s="6">
        <v>5.9</v>
      </c>
      <c r="I17" s="6">
        <v>5.9</v>
      </c>
    </row>
    <row r="18" spans="2:9" x14ac:dyDescent="0.25">
      <c r="B18" s="7" t="s">
        <v>21</v>
      </c>
      <c r="C18" s="8">
        <v>55</v>
      </c>
      <c r="D18" s="8">
        <v>55</v>
      </c>
      <c r="E18" s="9">
        <v>5.9</v>
      </c>
      <c r="F18" s="9">
        <v>5.9</v>
      </c>
      <c r="G18" s="8">
        <v>55</v>
      </c>
      <c r="H18" s="9">
        <v>5.9</v>
      </c>
      <c r="I18" s="9">
        <v>5.9</v>
      </c>
    </row>
    <row r="19" spans="2:9" x14ac:dyDescent="0.25">
      <c r="B19" s="4" t="s">
        <v>22</v>
      </c>
      <c r="C19" s="5">
        <v>55</v>
      </c>
      <c r="D19" s="5">
        <v>55</v>
      </c>
      <c r="E19" s="6">
        <v>5.9</v>
      </c>
      <c r="F19" s="6">
        <v>5.9</v>
      </c>
      <c r="G19" s="5">
        <v>55</v>
      </c>
      <c r="H19" s="6">
        <v>5.9</v>
      </c>
      <c r="I19" s="6">
        <v>5.9</v>
      </c>
    </row>
    <row r="20" spans="2:9" x14ac:dyDescent="0.25">
      <c r="B20" s="7" t="s">
        <v>23</v>
      </c>
      <c r="C20" s="8">
        <v>55</v>
      </c>
      <c r="D20" s="8">
        <v>55</v>
      </c>
      <c r="E20" s="9">
        <v>5.9</v>
      </c>
      <c r="F20" s="9">
        <v>5.9</v>
      </c>
      <c r="G20" s="8">
        <v>55</v>
      </c>
      <c r="H20" s="9">
        <v>5.9</v>
      </c>
      <c r="I20" s="9">
        <v>5.9</v>
      </c>
    </row>
    <row r="21" spans="2:9" x14ac:dyDescent="0.25">
      <c r="B21" s="4" t="s">
        <v>24</v>
      </c>
      <c r="C21" s="5">
        <v>55</v>
      </c>
      <c r="D21" s="5">
        <v>55</v>
      </c>
      <c r="E21" s="6">
        <v>5.9</v>
      </c>
      <c r="F21" s="6">
        <v>5.9</v>
      </c>
      <c r="G21" s="5">
        <v>55</v>
      </c>
      <c r="H21" s="6">
        <v>5.9</v>
      </c>
      <c r="I21" s="6">
        <v>5.9</v>
      </c>
    </row>
    <row r="22" spans="2:9" x14ac:dyDescent="0.25">
      <c r="B22" s="7" t="s">
        <v>25</v>
      </c>
      <c r="C22" s="8">
        <v>55</v>
      </c>
      <c r="D22" s="8">
        <v>55</v>
      </c>
      <c r="E22" s="9">
        <v>5.9</v>
      </c>
      <c r="F22" s="9">
        <v>5.9</v>
      </c>
      <c r="G22" s="8">
        <v>55</v>
      </c>
      <c r="H22" s="9">
        <v>5.9</v>
      </c>
      <c r="I22" s="9">
        <v>5.9</v>
      </c>
    </row>
    <row r="23" spans="2:9" x14ac:dyDescent="0.25">
      <c r="B23" s="4" t="s">
        <v>26</v>
      </c>
      <c r="C23" s="5">
        <v>55</v>
      </c>
      <c r="D23" s="5">
        <v>55</v>
      </c>
      <c r="E23" s="6">
        <v>5.9</v>
      </c>
      <c r="F23" s="6">
        <v>5.9</v>
      </c>
      <c r="G23" s="5">
        <v>55</v>
      </c>
      <c r="H23" s="6">
        <v>5.9</v>
      </c>
      <c r="I23" s="6">
        <v>5.9</v>
      </c>
    </row>
    <row r="24" spans="2:9" x14ac:dyDescent="0.25">
      <c r="B24" s="7" t="s">
        <v>27</v>
      </c>
      <c r="C24" s="8">
        <v>55</v>
      </c>
      <c r="D24" s="8">
        <v>55</v>
      </c>
      <c r="E24" s="9">
        <v>5.9</v>
      </c>
      <c r="F24" s="9">
        <v>5.9</v>
      </c>
      <c r="G24" s="8">
        <v>55</v>
      </c>
      <c r="H24" s="9">
        <v>5.9</v>
      </c>
      <c r="I24" s="9">
        <v>5.9</v>
      </c>
    </row>
    <row r="25" spans="2:9" x14ac:dyDescent="0.25">
      <c r="B25" s="4" t="s">
        <v>28</v>
      </c>
      <c r="C25" s="5">
        <v>55</v>
      </c>
      <c r="D25" s="5">
        <v>55</v>
      </c>
      <c r="E25" s="6">
        <v>5.9</v>
      </c>
      <c r="F25" s="6">
        <v>5.9</v>
      </c>
      <c r="G25" s="5">
        <v>55</v>
      </c>
      <c r="H25" s="6">
        <v>5.9</v>
      </c>
      <c r="I25" s="6">
        <v>5.9</v>
      </c>
    </row>
    <row r="26" spans="2:9" x14ac:dyDescent="0.25">
      <c r="B26" s="7" t="s">
        <v>29</v>
      </c>
      <c r="C26" s="8">
        <v>55</v>
      </c>
      <c r="D26" s="8">
        <v>60</v>
      </c>
      <c r="E26" s="9">
        <v>5.9</v>
      </c>
      <c r="F26" s="9">
        <v>6.6</v>
      </c>
      <c r="G26" s="8">
        <v>55</v>
      </c>
      <c r="H26" s="9">
        <v>5.9</v>
      </c>
      <c r="I26" s="9">
        <v>5.9</v>
      </c>
    </row>
    <row r="27" spans="2:9" x14ac:dyDescent="0.25">
      <c r="B27" s="4" t="s">
        <v>30</v>
      </c>
      <c r="C27" s="5">
        <v>55</v>
      </c>
      <c r="D27" s="5">
        <v>60</v>
      </c>
      <c r="E27" s="6">
        <v>5.4</v>
      </c>
      <c r="F27" s="6">
        <v>5.9</v>
      </c>
      <c r="G27" s="5">
        <v>55</v>
      </c>
      <c r="H27" s="6">
        <v>5.8545454545454545</v>
      </c>
      <c r="I27" s="6">
        <v>5.9</v>
      </c>
    </row>
    <row r="28" spans="2:9" x14ac:dyDescent="0.25">
      <c r="B28" s="7" t="s">
        <v>31</v>
      </c>
      <c r="C28" s="8">
        <v>55</v>
      </c>
      <c r="D28" s="8">
        <v>60</v>
      </c>
      <c r="E28" s="9">
        <v>4</v>
      </c>
      <c r="F28" s="9">
        <v>5.9</v>
      </c>
      <c r="G28" s="8">
        <v>55</v>
      </c>
      <c r="H28" s="9">
        <v>5.7272727272727275</v>
      </c>
      <c r="I28" s="9">
        <v>5.9</v>
      </c>
    </row>
    <row r="29" spans="2:9" x14ac:dyDescent="0.25">
      <c r="B29" s="4" t="s">
        <v>32</v>
      </c>
      <c r="C29" s="5">
        <v>55</v>
      </c>
      <c r="D29" s="5">
        <v>60</v>
      </c>
      <c r="E29" s="6">
        <v>1.7</v>
      </c>
      <c r="F29" s="6">
        <v>5.9</v>
      </c>
      <c r="G29" s="5">
        <v>55</v>
      </c>
      <c r="H29" s="6">
        <v>5.5181818181818185</v>
      </c>
      <c r="I29" s="6">
        <v>5.9</v>
      </c>
    </row>
    <row r="30" spans="2:9" x14ac:dyDescent="0.25">
      <c r="B30" s="7" t="s">
        <v>33</v>
      </c>
      <c r="C30" s="8">
        <v>55</v>
      </c>
      <c r="D30" s="8">
        <v>60</v>
      </c>
      <c r="E30" s="9">
        <v>4.4000000000000004</v>
      </c>
      <c r="F30" s="9">
        <v>5.9</v>
      </c>
      <c r="G30" s="8">
        <v>55</v>
      </c>
      <c r="H30" s="9">
        <v>5.7636363636363637</v>
      </c>
      <c r="I30" s="9">
        <v>5.9</v>
      </c>
    </row>
    <row r="31" spans="2:9" x14ac:dyDescent="0.25">
      <c r="B31" s="4" t="s">
        <v>34</v>
      </c>
      <c r="C31" s="5">
        <v>55</v>
      </c>
      <c r="D31" s="5">
        <v>60</v>
      </c>
      <c r="E31" s="6">
        <v>5.3</v>
      </c>
      <c r="F31" s="6">
        <v>5.9</v>
      </c>
      <c r="G31" s="5">
        <v>55</v>
      </c>
      <c r="H31" s="6">
        <v>5.8454545454545457</v>
      </c>
      <c r="I31" s="6">
        <v>5.9</v>
      </c>
    </row>
    <row r="32" spans="2:9" x14ac:dyDescent="0.25">
      <c r="B32" s="7" t="s">
        <v>35</v>
      </c>
      <c r="C32" s="8">
        <v>55</v>
      </c>
      <c r="D32" s="8">
        <v>55</v>
      </c>
      <c r="E32" s="9">
        <v>5.9</v>
      </c>
      <c r="F32" s="9">
        <v>5.9</v>
      </c>
      <c r="G32" s="8">
        <v>55</v>
      </c>
      <c r="H32" s="9">
        <v>5.9</v>
      </c>
      <c r="I32" s="9">
        <v>5.9</v>
      </c>
    </row>
    <row r="33" spans="2:9" x14ac:dyDescent="0.25">
      <c r="B33" s="10" t="s">
        <v>36</v>
      </c>
      <c r="C33" s="10">
        <f>SUM(C9:C32)</f>
        <v>1320</v>
      </c>
      <c r="D33" s="10">
        <f t="shared" ref="D33:G33" si="0">SUM(D9:D32)</f>
        <v>1350</v>
      </c>
      <c r="E33" s="10"/>
      <c r="F33" s="10"/>
      <c r="G33" s="10">
        <f t="shared" si="0"/>
        <v>1320</v>
      </c>
      <c r="H33" s="10"/>
      <c r="I33" s="10"/>
    </row>
    <row r="34" spans="2:9" x14ac:dyDescent="0.25">
      <c r="B34"/>
      <c r="C34"/>
      <c r="D34"/>
      <c r="E34"/>
      <c r="F34"/>
      <c r="G34"/>
      <c r="H34"/>
      <c r="I34"/>
    </row>
    <row r="35" spans="2:9" x14ac:dyDescent="0.25">
      <c r="B35" s="19" t="s">
        <v>37</v>
      </c>
      <c r="C35" s="19"/>
      <c r="D35" s="19"/>
      <c r="E35" s="19"/>
      <c r="F35" s="19"/>
      <c r="G35" s="19"/>
      <c r="H35" s="19"/>
      <c r="I35" s="19"/>
    </row>
    <row r="36" spans="2:9" x14ac:dyDescent="0.25">
      <c r="B36"/>
      <c r="C36"/>
      <c r="D36"/>
      <c r="E36"/>
      <c r="F36"/>
      <c r="G36"/>
      <c r="H36"/>
      <c r="I36"/>
    </row>
    <row r="37" spans="2:9" ht="15" customHeight="1" x14ac:dyDescent="0.25">
      <c r="B37" s="11" t="s">
        <v>4</v>
      </c>
      <c r="C37" s="20" t="s">
        <v>42</v>
      </c>
      <c r="D37" s="21"/>
      <c r="E37" s="21"/>
      <c r="F37" s="21"/>
      <c r="G37" s="22"/>
      <c r="I37" s="12" t="s">
        <v>38</v>
      </c>
    </row>
    <row r="38" spans="2:9" x14ac:dyDescent="0.25">
      <c r="B38" s="13" t="s">
        <v>12</v>
      </c>
      <c r="C38" s="15" t="s">
        <v>2</v>
      </c>
      <c r="D38" s="32"/>
      <c r="E38" s="33"/>
      <c r="F38" s="32"/>
      <c r="G38" s="33"/>
      <c r="H38"/>
      <c r="I38" s="14">
        <f>G9/C9</f>
        <v>1</v>
      </c>
    </row>
    <row r="39" spans="2:9" x14ac:dyDescent="0.25">
      <c r="B39" s="13" t="s">
        <v>13</v>
      </c>
      <c r="C39" s="15" t="s">
        <v>2</v>
      </c>
      <c r="D39" s="32"/>
      <c r="E39" s="33"/>
      <c r="F39" s="32"/>
      <c r="G39" s="33"/>
      <c r="I39" s="14">
        <f t="shared" ref="I39:I61" si="1">G10/C10</f>
        <v>1</v>
      </c>
    </row>
    <row r="40" spans="2:9" x14ac:dyDescent="0.25">
      <c r="B40" s="13" t="s">
        <v>14</v>
      </c>
      <c r="C40" s="15" t="s">
        <v>2</v>
      </c>
      <c r="D40" s="32"/>
      <c r="E40" s="33"/>
      <c r="F40" s="32"/>
      <c r="G40" s="33"/>
      <c r="I40" s="14">
        <f t="shared" si="1"/>
        <v>1</v>
      </c>
    </row>
    <row r="41" spans="2:9" x14ac:dyDescent="0.25">
      <c r="B41" s="13" t="s">
        <v>15</v>
      </c>
      <c r="C41" s="15" t="s">
        <v>2</v>
      </c>
      <c r="D41" s="32"/>
      <c r="E41" s="33"/>
      <c r="F41" s="32"/>
      <c r="G41" s="33"/>
      <c r="I41" s="14">
        <f t="shared" si="1"/>
        <v>1</v>
      </c>
    </row>
    <row r="42" spans="2:9" x14ac:dyDescent="0.25">
      <c r="B42" s="13" t="s">
        <v>16</v>
      </c>
      <c r="C42" s="15" t="s">
        <v>2</v>
      </c>
      <c r="D42" s="32"/>
      <c r="E42" s="33"/>
      <c r="F42" s="32"/>
      <c r="G42" s="33"/>
      <c r="I42" s="14">
        <f t="shared" si="1"/>
        <v>1</v>
      </c>
    </row>
    <row r="43" spans="2:9" x14ac:dyDescent="0.25">
      <c r="B43" s="13" t="s">
        <v>17</v>
      </c>
      <c r="C43" s="15" t="s">
        <v>2</v>
      </c>
      <c r="D43" s="32"/>
      <c r="E43" s="33"/>
      <c r="F43" s="32"/>
      <c r="G43" s="33"/>
      <c r="I43" s="14">
        <f t="shared" si="1"/>
        <v>1</v>
      </c>
    </row>
    <row r="44" spans="2:9" x14ac:dyDescent="0.25">
      <c r="B44" s="13" t="s">
        <v>18</v>
      </c>
      <c r="C44" s="15" t="s">
        <v>2</v>
      </c>
      <c r="D44" s="32"/>
      <c r="E44" s="33"/>
      <c r="F44" s="32"/>
      <c r="G44" s="33"/>
      <c r="I44" s="14">
        <f t="shared" si="1"/>
        <v>1</v>
      </c>
    </row>
    <row r="45" spans="2:9" x14ac:dyDescent="0.25">
      <c r="B45" s="13" t="s">
        <v>19</v>
      </c>
      <c r="C45" s="15" t="s">
        <v>2</v>
      </c>
      <c r="D45" s="32"/>
      <c r="E45" s="33"/>
      <c r="F45" s="32"/>
      <c r="G45" s="33"/>
      <c r="I45" s="14">
        <f t="shared" si="1"/>
        <v>1</v>
      </c>
    </row>
    <row r="46" spans="2:9" x14ac:dyDescent="0.25">
      <c r="B46" s="13" t="s">
        <v>20</v>
      </c>
      <c r="C46" s="15" t="s">
        <v>2</v>
      </c>
      <c r="D46" s="32"/>
      <c r="E46" s="33"/>
      <c r="F46" s="32"/>
      <c r="G46" s="33"/>
      <c r="I46" s="14">
        <f t="shared" si="1"/>
        <v>1</v>
      </c>
    </row>
    <row r="47" spans="2:9" x14ac:dyDescent="0.25">
      <c r="B47" s="13" t="s">
        <v>21</v>
      </c>
      <c r="C47" s="15" t="s">
        <v>2</v>
      </c>
      <c r="D47" s="32"/>
      <c r="E47" s="33"/>
      <c r="F47" s="32"/>
      <c r="G47" s="33"/>
      <c r="I47" s="14">
        <f t="shared" si="1"/>
        <v>1</v>
      </c>
    </row>
    <row r="48" spans="2:9" x14ac:dyDescent="0.25">
      <c r="B48" s="13" t="s">
        <v>22</v>
      </c>
      <c r="C48" s="15" t="s">
        <v>2</v>
      </c>
      <c r="D48" s="32"/>
      <c r="E48" s="33"/>
      <c r="F48" s="32"/>
      <c r="G48" s="33"/>
      <c r="I48" s="14">
        <f t="shared" si="1"/>
        <v>1</v>
      </c>
    </row>
    <row r="49" spans="2:9" x14ac:dyDescent="0.25">
      <c r="B49" s="13" t="s">
        <v>23</v>
      </c>
      <c r="C49" s="15" t="s">
        <v>2</v>
      </c>
      <c r="D49" s="32"/>
      <c r="E49" s="33"/>
      <c r="F49" s="32"/>
      <c r="G49" s="33"/>
      <c r="I49" s="14">
        <f t="shared" si="1"/>
        <v>1</v>
      </c>
    </row>
    <row r="50" spans="2:9" x14ac:dyDescent="0.25">
      <c r="B50" s="13" t="s">
        <v>24</v>
      </c>
      <c r="C50" s="15" t="s">
        <v>2</v>
      </c>
      <c r="D50" s="32"/>
      <c r="E50" s="33"/>
      <c r="F50" s="32"/>
      <c r="G50" s="33"/>
      <c r="I50" s="14">
        <f t="shared" si="1"/>
        <v>1</v>
      </c>
    </row>
    <row r="51" spans="2:9" x14ac:dyDescent="0.25">
      <c r="B51" s="13" t="s">
        <v>25</v>
      </c>
      <c r="C51" s="15" t="s">
        <v>2</v>
      </c>
      <c r="D51" s="32"/>
      <c r="E51" s="33"/>
      <c r="F51" s="32"/>
      <c r="G51" s="33"/>
      <c r="I51" s="14">
        <f t="shared" si="1"/>
        <v>1</v>
      </c>
    </row>
    <row r="52" spans="2:9" x14ac:dyDescent="0.25">
      <c r="B52" s="13" t="s">
        <v>26</v>
      </c>
      <c r="C52" s="15" t="s">
        <v>2</v>
      </c>
      <c r="D52" s="32"/>
      <c r="E52" s="33"/>
      <c r="F52" s="32"/>
      <c r="G52" s="33"/>
      <c r="I52" s="14">
        <f t="shared" si="1"/>
        <v>1</v>
      </c>
    </row>
    <row r="53" spans="2:9" x14ac:dyDescent="0.25">
      <c r="B53" s="13" t="s">
        <v>27</v>
      </c>
      <c r="C53" s="15" t="s">
        <v>2</v>
      </c>
      <c r="D53" s="32"/>
      <c r="E53" s="33"/>
      <c r="F53" s="32"/>
      <c r="G53" s="33"/>
      <c r="I53" s="14">
        <f t="shared" si="1"/>
        <v>1</v>
      </c>
    </row>
    <row r="54" spans="2:9" x14ac:dyDescent="0.25">
      <c r="B54" s="13" t="s">
        <v>28</v>
      </c>
      <c r="C54" s="15" t="s">
        <v>2</v>
      </c>
      <c r="D54" s="32"/>
      <c r="E54" s="33"/>
      <c r="F54" s="32"/>
      <c r="G54" s="33"/>
      <c r="I54" s="14">
        <f t="shared" si="1"/>
        <v>1</v>
      </c>
    </row>
    <row r="55" spans="2:9" x14ac:dyDescent="0.25">
      <c r="B55" s="13" t="s">
        <v>29</v>
      </c>
      <c r="C55" s="15" t="s">
        <v>2</v>
      </c>
      <c r="D55" s="32"/>
      <c r="E55" s="33"/>
      <c r="F55" s="32"/>
      <c r="G55" s="33"/>
      <c r="I55" s="14">
        <f t="shared" si="1"/>
        <v>1</v>
      </c>
    </row>
    <row r="56" spans="2:9" x14ac:dyDescent="0.25">
      <c r="B56" s="13" t="s">
        <v>30</v>
      </c>
      <c r="C56" s="15" t="s">
        <v>2</v>
      </c>
      <c r="D56" s="32" t="s">
        <v>1</v>
      </c>
      <c r="E56" s="33"/>
      <c r="F56" s="32"/>
      <c r="G56" s="33"/>
      <c r="I56" s="14">
        <f t="shared" si="1"/>
        <v>1</v>
      </c>
    </row>
    <row r="57" spans="2:9" x14ac:dyDescent="0.25">
      <c r="B57" s="13" t="s">
        <v>31</v>
      </c>
      <c r="C57" s="15" t="s">
        <v>1</v>
      </c>
      <c r="D57" s="16" t="s">
        <v>2</v>
      </c>
      <c r="E57" s="31"/>
      <c r="F57" s="32"/>
      <c r="G57" s="33"/>
      <c r="I57" s="14">
        <f t="shared" si="1"/>
        <v>1</v>
      </c>
    </row>
    <row r="58" spans="2:9" x14ac:dyDescent="0.25">
      <c r="B58" s="13" t="s">
        <v>32</v>
      </c>
      <c r="C58" s="15" t="s">
        <v>1</v>
      </c>
      <c r="D58" s="16" t="s">
        <v>2</v>
      </c>
      <c r="E58" s="31"/>
      <c r="F58" s="32"/>
      <c r="G58" s="33"/>
      <c r="I58" s="14">
        <f t="shared" si="1"/>
        <v>1</v>
      </c>
    </row>
    <row r="59" spans="2:9" x14ac:dyDescent="0.25">
      <c r="B59" s="13" t="s">
        <v>33</v>
      </c>
      <c r="C59" s="15" t="s">
        <v>1</v>
      </c>
      <c r="D59" s="16" t="s">
        <v>2</v>
      </c>
      <c r="E59" s="31"/>
      <c r="F59" s="32"/>
      <c r="G59" s="33"/>
      <c r="I59" s="14">
        <f t="shared" si="1"/>
        <v>1</v>
      </c>
    </row>
    <row r="60" spans="2:9" x14ac:dyDescent="0.25">
      <c r="B60" s="13" t="s">
        <v>34</v>
      </c>
      <c r="C60" s="15" t="s">
        <v>1</v>
      </c>
      <c r="D60" s="16" t="s">
        <v>2</v>
      </c>
      <c r="E60" s="31"/>
      <c r="F60" s="32"/>
      <c r="G60" s="33"/>
      <c r="I60" s="14">
        <f t="shared" si="1"/>
        <v>1</v>
      </c>
    </row>
    <row r="61" spans="2:9" x14ac:dyDescent="0.25">
      <c r="B61" s="13" t="s">
        <v>35</v>
      </c>
      <c r="C61" s="15" t="s">
        <v>2</v>
      </c>
      <c r="D61" s="32"/>
      <c r="E61" s="33"/>
      <c r="F61" s="32"/>
      <c r="G61" s="33"/>
      <c r="I61" s="14">
        <f t="shared" si="1"/>
        <v>1</v>
      </c>
    </row>
    <row r="62" spans="2:9" x14ac:dyDescent="0.25">
      <c r="B62" s="17" t="s">
        <v>39</v>
      </c>
      <c r="C62" s="17"/>
      <c r="D62" s="17"/>
      <c r="E62" s="17"/>
      <c r="F62" s="17"/>
      <c r="G62" s="17"/>
      <c r="H62"/>
      <c r="I62"/>
    </row>
    <row r="63" spans="2:9" x14ac:dyDescent="0.25">
      <c r="B63" s="18" t="s">
        <v>40</v>
      </c>
      <c r="C63" s="18"/>
      <c r="D63" s="18"/>
      <c r="E63" s="18"/>
      <c r="F63" s="18"/>
      <c r="G63" s="18"/>
      <c r="H63"/>
      <c r="I63"/>
    </row>
    <row r="64" spans="2:9" x14ac:dyDescent="0.25">
      <c r="G64"/>
      <c r="H64"/>
      <c r="I64"/>
    </row>
  </sheetData>
  <mergeCells count="57">
    <mergeCell ref="B63:G63"/>
    <mergeCell ref="D59:E59"/>
    <mergeCell ref="F59:G59"/>
    <mergeCell ref="D60:E60"/>
    <mergeCell ref="F60:G60"/>
    <mergeCell ref="D61:E61"/>
    <mergeCell ref="F61:G61"/>
    <mergeCell ref="D54:E54"/>
    <mergeCell ref="F54:G54"/>
    <mergeCell ref="D55:E55"/>
    <mergeCell ref="F55:G55"/>
    <mergeCell ref="D56:E56"/>
    <mergeCell ref="F56:G56"/>
    <mergeCell ref="D47:E47"/>
    <mergeCell ref="F47:G47"/>
    <mergeCell ref="D48:E48"/>
    <mergeCell ref="F48:G48"/>
    <mergeCell ref="D49:E49"/>
    <mergeCell ref="F49:G49"/>
    <mergeCell ref="D42:E42"/>
    <mergeCell ref="F42:G42"/>
    <mergeCell ref="D43:E43"/>
    <mergeCell ref="F43:G43"/>
    <mergeCell ref="D44:E44"/>
    <mergeCell ref="F44:G44"/>
    <mergeCell ref="B5:D5"/>
    <mergeCell ref="B7:I7"/>
    <mergeCell ref="B35:I35"/>
    <mergeCell ref="C37:G37"/>
    <mergeCell ref="D38:E38"/>
    <mergeCell ref="F38:G38"/>
    <mergeCell ref="D39:E39"/>
    <mergeCell ref="F39:G39"/>
    <mergeCell ref="D40:E40"/>
    <mergeCell ref="F40:G40"/>
    <mergeCell ref="D41:E41"/>
    <mergeCell ref="F41:G41"/>
    <mergeCell ref="D50:E50"/>
    <mergeCell ref="F50:G50"/>
    <mergeCell ref="D51:E51"/>
    <mergeCell ref="F51:G51"/>
    <mergeCell ref="D52:E52"/>
    <mergeCell ref="F52:G52"/>
    <mergeCell ref="D53:E53"/>
    <mergeCell ref="F53:G53"/>
    <mergeCell ref="B2:D2"/>
    <mergeCell ref="B3:D3"/>
    <mergeCell ref="B4:D4"/>
    <mergeCell ref="D45:E45"/>
    <mergeCell ref="F45:G45"/>
    <mergeCell ref="D46:E46"/>
    <mergeCell ref="F46:G46"/>
    <mergeCell ref="B62:G62"/>
    <mergeCell ref="D57:E57"/>
    <mergeCell ref="F57:G57"/>
    <mergeCell ref="D58:E58"/>
    <mergeCell ref="F58:G58"/>
  </mergeCells>
  <conditionalFormatting sqref="J38:K61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8:I61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12.4.2021</vt:lpstr>
      <vt:lpstr>13.4.2021</vt:lpstr>
      <vt:lpstr>14.4.2021</vt:lpstr>
      <vt:lpstr>15.4.2021</vt:lpstr>
      <vt:lpstr>16.4.2021</vt:lpstr>
      <vt:lpstr>17.4.2021</vt:lpstr>
      <vt:lpstr>18.4.2021</vt:lpstr>
    </vt:vector>
  </TitlesOfParts>
  <Company>OST sh.a.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Klaudja Karaj</dc:creator>
  <cp:lastModifiedBy>Klaudja Karaj</cp:lastModifiedBy>
  <dcterms:created xsi:type="dcterms:W3CDTF">2021-04-02T10:11:01Z</dcterms:created>
  <dcterms:modified xsi:type="dcterms:W3CDTF">2021-04-09T10:21:11Z</dcterms:modified>
</cp:coreProperties>
</file>