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7" l="1"/>
  <c r="G29" i="7"/>
  <c r="F29" i="7"/>
  <c r="D29" i="7"/>
  <c r="C29" i="7"/>
  <c r="I28" i="7"/>
  <c r="G28" i="7"/>
  <c r="F28" i="7"/>
  <c r="D28" i="7"/>
  <c r="C28" i="7"/>
  <c r="I27" i="7"/>
  <c r="G27" i="7"/>
  <c r="F27" i="7"/>
  <c r="D27" i="7"/>
  <c r="C27" i="7"/>
  <c r="I26" i="7"/>
  <c r="G26" i="7"/>
  <c r="F26" i="7"/>
  <c r="D26" i="7"/>
  <c r="C26" i="7"/>
  <c r="I25" i="7"/>
  <c r="G25" i="7"/>
  <c r="F25" i="7"/>
  <c r="D25" i="7"/>
  <c r="C25" i="7"/>
  <c r="I24" i="7"/>
  <c r="G24" i="7"/>
  <c r="F24" i="7"/>
  <c r="D24" i="7"/>
  <c r="C24" i="7"/>
  <c r="I23" i="7"/>
  <c r="G23" i="7"/>
  <c r="F23" i="7"/>
  <c r="D23" i="7"/>
  <c r="C23" i="7"/>
  <c r="I22" i="7"/>
  <c r="G22" i="7"/>
  <c r="F22" i="7"/>
  <c r="D22" i="7"/>
  <c r="C22" i="7"/>
  <c r="I21" i="7"/>
  <c r="G21" i="7"/>
  <c r="F21" i="7"/>
  <c r="D21" i="7"/>
  <c r="C21" i="7"/>
  <c r="I20" i="7"/>
  <c r="G20" i="7"/>
  <c r="F20" i="7"/>
  <c r="D20" i="7"/>
  <c r="C20" i="7"/>
  <c r="I19" i="7"/>
  <c r="G19" i="7"/>
  <c r="F19" i="7"/>
  <c r="D19" i="7"/>
  <c r="C19" i="7"/>
  <c r="I18" i="7"/>
  <c r="G18" i="7"/>
  <c r="F18" i="7"/>
  <c r="D18" i="7"/>
  <c r="C18" i="7"/>
  <c r="I17" i="7"/>
  <c r="G17" i="7"/>
  <c r="F17" i="7"/>
  <c r="D17" i="7"/>
  <c r="C17" i="7"/>
  <c r="I16" i="7"/>
  <c r="G16" i="7"/>
  <c r="F16" i="7"/>
  <c r="D16" i="7"/>
  <c r="C16" i="7"/>
  <c r="I15" i="7"/>
  <c r="G15" i="7"/>
  <c r="F15" i="7"/>
  <c r="D15" i="7"/>
  <c r="C15" i="7"/>
  <c r="I14" i="7"/>
  <c r="G14" i="7"/>
  <c r="F14" i="7"/>
  <c r="D14" i="7"/>
  <c r="C14" i="7"/>
  <c r="I13" i="7"/>
  <c r="G13" i="7"/>
  <c r="F13" i="7"/>
  <c r="D13" i="7"/>
  <c r="C13" i="7"/>
  <c r="I12" i="7"/>
  <c r="G12" i="7"/>
  <c r="F12" i="7"/>
  <c r="D12" i="7"/>
  <c r="C12" i="7"/>
  <c r="I11" i="7"/>
  <c r="G11" i="7"/>
  <c r="F11" i="7"/>
  <c r="D11" i="7"/>
  <c r="C11" i="7"/>
  <c r="I10" i="7"/>
  <c r="G10" i="7"/>
  <c r="F10" i="7"/>
  <c r="D10" i="7"/>
  <c r="C10" i="7"/>
  <c r="I9" i="7"/>
  <c r="G9" i="7"/>
  <c r="F9" i="7"/>
  <c r="D9" i="7"/>
  <c r="C9" i="7"/>
  <c r="I8" i="7"/>
  <c r="G8" i="7"/>
  <c r="F8" i="7"/>
  <c r="D8" i="7"/>
  <c r="C8" i="7"/>
  <c r="I7" i="7"/>
  <c r="G7" i="7"/>
  <c r="F7" i="7"/>
  <c r="D7" i="7"/>
  <c r="C7" i="7"/>
  <c r="I6" i="7"/>
  <c r="G6" i="7"/>
  <c r="G30" i="7" s="1"/>
  <c r="F6" i="7"/>
  <c r="D6" i="7"/>
  <c r="D30" i="7" s="1"/>
  <c r="C6" i="7"/>
  <c r="C30" i="7" s="1"/>
  <c r="I29" i="6"/>
  <c r="G29" i="6"/>
  <c r="F29" i="6"/>
  <c r="D29" i="6"/>
  <c r="C29" i="6"/>
  <c r="I28" i="6"/>
  <c r="G28" i="6"/>
  <c r="F28" i="6"/>
  <c r="D28" i="6"/>
  <c r="C28" i="6"/>
  <c r="I27" i="6"/>
  <c r="G27" i="6"/>
  <c r="F27" i="6"/>
  <c r="D27" i="6"/>
  <c r="C27" i="6"/>
  <c r="I26" i="6"/>
  <c r="G26" i="6"/>
  <c r="F26" i="6"/>
  <c r="D26" i="6"/>
  <c r="C26" i="6"/>
  <c r="I25" i="6"/>
  <c r="G25" i="6"/>
  <c r="F25" i="6"/>
  <c r="D25" i="6"/>
  <c r="C25" i="6"/>
  <c r="I24" i="6"/>
  <c r="G24" i="6"/>
  <c r="F24" i="6"/>
  <c r="D24" i="6"/>
  <c r="C24" i="6"/>
  <c r="I23" i="6"/>
  <c r="G23" i="6"/>
  <c r="F23" i="6"/>
  <c r="D23" i="6"/>
  <c r="C23" i="6"/>
  <c r="I22" i="6"/>
  <c r="G22" i="6"/>
  <c r="F22" i="6"/>
  <c r="D22" i="6"/>
  <c r="C22" i="6"/>
  <c r="I21" i="6"/>
  <c r="G21" i="6"/>
  <c r="F21" i="6"/>
  <c r="D21" i="6"/>
  <c r="C21" i="6"/>
  <c r="I20" i="6"/>
  <c r="G20" i="6"/>
  <c r="F20" i="6"/>
  <c r="D20" i="6"/>
  <c r="C20" i="6"/>
  <c r="I19" i="6"/>
  <c r="G19" i="6"/>
  <c r="F19" i="6"/>
  <c r="D19" i="6"/>
  <c r="C19" i="6"/>
  <c r="I18" i="6"/>
  <c r="G18" i="6"/>
  <c r="F18" i="6"/>
  <c r="D18" i="6"/>
  <c r="C18" i="6"/>
  <c r="I17" i="6"/>
  <c r="G17" i="6"/>
  <c r="F17" i="6"/>
  <c r="D17" i="6"/>
  <c r="C17" i="6"/>
  <c r="I16" i="6"/>
  <c r="G16" i="6"/>
  <c r="F16" i="6"/>
  <c r="D16" i="6"/>
  <c r="C16" i="6"/>
  <c r="I15" i="6"/>
  <c r="G15" i="6"/>
  <c r="F15" i="6"/>
  <c r="D15" i="6"/>
  <c r="C15" i="6"/>
  <c r="I14" i="6"/>
  <c r="G14" i="6"/>
  <c r="F14" i="6"/>
  <c r="D14" i="6"/>
  <c r="C14" i="6"/>
  <c r="I13" i="6"/>
  <c r="G13" i="6"/>
  <c r="F13" i="6"/>
  <c r="D13" i="6"/>
  <c r="C13" i="6"/>
  <c r="I12" i="6"/>
  <c r="G12" i="6"/>
  <c r="F12" i="6"/>
  <c r="D12" i="6"/>
  <c r="C12" i="6"/>
  <c r="I11" i="6"/>
  <c r="G11" i="6"/>
  <c r="F11" i="6"/>
  <c r="D11" i="6"/>
  <c r="C11" i="6"/>
  <c r="I10" i="6"/>
  <c r="G10" i="6"/>
  <c r="F10" i="6"/>
  <c r="D10" i="6"/>
  <c r="C10" i="6"/>
  <c r="I9" i="6"/>
  <c r="G9" i="6"/>
  <c r="F9" i="6"/>
  <c r="D9" i="6"/>
  <c r="C9" i="6"/>
  <c r="I8" i="6"/>
  <c r="G8" i="6"/>
  <c r="F8" i="6"/>
  <c r="D8" i="6"/>
  <c r="C8" i="6"/>
  <c r="I7" i="6"/>
  <c r="G7" i="6"/>
  <c r="F7" i="6"/>
  <c r="D7" i="6"/>
  <c r="C7" i="6"/>
  <c r="I6" i="6"/>
  <c r="G6" i="6"/>
  <c r="G30" i="6" s="1"/>
  <c r="F6" i="6"/>
  <c r="D6" i="6"/>
  <c r="D30" i="6" s="1"/>
  <c r="C6" i="6"/>
  <c r="C30" i="6" s="1"/>
  <c r="I31" i="5"/>
  <c r="G31" i="5"/>
  <c r="F31" i="5"/>
  <c r="D31" i="5"/>
  <c r="C31" i="5"/>
  <c r="I30" i="5"/>
  <c r="G30" i="5"/>
  <c r="F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G24" i="5"/>
  <c r="F24" i="5"/>
  <c r="D24" i="5"/>
  <c r="C24" i="5"/>
  <c r="I23" i="5"/>
  <c r="G23" i="5"/>
  <c r="F23" i="5"/>
  <c r="D23" i="5"/>
  <c r="C23" i="5"/>
  <c r="I22" i="5"/>
  <c r="G22" i="5"/>
  <c r="F22" i="5"/>
  <c r="D22" i="5"/>
  <c r="C22" i="5"/>
  <c r="I21" i="5"/>
  <c r="G21" i="5"/>
  <c r="F21" i="5"/>
  <c r="D21" i="5"/>
  <c r="C21" i="5"/>
  <c r="I20" i="5"/>
  <c r="G20" i="5"/>
  <c r="F20" i="5"/>
  <c r="D20" i="5"/>
  <c r="C20" i="5"/>
  <c r="I19" i="5"/>
  <c r="G19" i="5"/>
  <c r="F19" i="5"/>
  <c r="D19" i="5"/>
  <c r="C19" i="5"/>
  <c r="I18" i="5"/>
  <c r="G18" i="5"/>
  <c r="F18" i="5"/>
  <c r="D18" i="5"/>
  <c r="C18" i="5"/>
  <c r="I17" i="5"/>
  <c r="G17" i="5"/>
  <c r="F17" i="5"/>
  <c r="D17" i="5"/>
  <c r="C17" i="5"/>
  <c r="I16" i="5"/>
  <c r="G16" i="5"/>
  <c r="F16" i="5"/>
  <c r="D16" i="5"/>
  <c r="C16" i="5"/>
  <c r="I15" i="5"/>
  <c r="G15" i="5"/>
  <c r="F15" i="5"/>
  <c r="D15" i="5"/>
  <c r="C15" i="5"/>
  <c r="I14" i="5"/>
  <c r="G14" i="5"/>
  <c r="F14" i="5"/>
  <c r="D14" i="5"/>
  <c r="C14" i="5"/>
  <c r="I13" i="5"/>
  <c r="G13" i="5"/>
  <c r="F13" i="5"/>
  <c r="D13" i="5"/>
  <c r="C13" i="5"/>
  <c r="I12" i="5"/>
  <c r="G12" i="5"/>
  <c r="F12" i="5"/>
  <c r="D12" i="5"/>
  <c r="C12" i="5"/>
  <c r="I11" i="5"/>
  <c r="G11" i="5"/>
  <c r="F11" i="5"/>
  <c r="D11" i="5"/>
  <c r="C11" i="5"/>
  <c r="I10" i="5"/>
  <c r="G10" i="5"/>
  <c r="F10" i="5"/>
  <c r="D10" i="5"/>
  <c r="C10" i="5"/>
  <c r="I9" i="5"/>
  <c r="G9" i="5"/>
  <c r="F9" i="5"/>
  <c r="D9" i="5"/>
  <c r="C9" i="5"/>
  <c r="I8" i="5"/>
  <c r="G8" i="5"/>
  <c r="G32" i="5" s="1"/>
  <c r="F8" i="5"/>
  <c r="D8" i="5"/>
  <c r="D32" i="5" s="1"/>
  <c r="C8" i="5"/>
  <c r="C32" i="5" s="1"/>
  <c r="I31" i="4"/>
  <c r="G31" i="4"/>
  <c r="F31" i="4"/>
  <c r="D31" i="4"/>
  <c r="C31" i="4"/>
  <c r="I30" i="4"/>
  <c r="G30" i="4"/>
  <c r="F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G24" i="4"/>
  <c r="F24" i="4"/>
  <c r="D24" i="4"/>
  <c r="C24" i="4"/>
  <c r="I23" i="4"/>
  <c r="G23" i="4"/>
  <c r="F23" i="4"/>
  <c r="D23" i="4"/>
  <c r="C23" i="4"/>
  <c r="I22" i="4"/>
  <c r="G22" i="4"/>
  <c r="F22" i="4"/>
  <c r="D22" i="4"/>
  <c r="C22" i="4"/>
  <c r="I21" i="4"/>
  <c r="G21" i="4"/>
  <c r="F21" i="4"/>
  <c r="D21" i="4"/>
  <c r="C21" i="4"/>
  <c r="I20" i="4"/>
  <c r="G20" i="4"/>
  <c r="F20" i="4"/>
  <c r="D20" i="4"/>
  <c r="C20" i="4"/>
  <c r="I19" i="4"/>
  <c r="G19" i="4"/>
  <c r="F19" i="4"/>
  <c r="D19" i="4"/>
  <c r="C19" i="4"/>
  <c r="I18" i="4"/>
  <c r="G18" i="4"/>
  <c r="F18" i="4"/>
  <c r="D18" i="4"/>
  <c r="C18" i="4"/>
  <c r="I17" i="4"/>
  <c r="G17" i="4"/>
  <c r="F17" i="4"/>
  <c r="D17" i="4"/>
  <c r="C17" i="4"/>
  <c r="I16" i="4"/>
  <c r="G16" i="4"/>
  <c r="F16" i="4"/>
  <c r="D16" i="4"/>
  <c r="C16" i="4"/>
  <c r="I15" i="4"/>
  <c r="G15" i="4"/>
  <c r="F15" i="4"/>
  <c r="D15" i="4"/>
  <c r="C15" i="4"/>
  <c r="I14" i="4"/>
  <c r="G14" i="4"/>
  <c r="F14" i="4"/>
  <c r="D14" i="4"/>
  <c r="C14" i="4"/>
  <c r="I13" i="4"/>
  <c r="G13" i="4"/>
  <c r="F13" i="4"/>
  <c r="D13" i="4"/>
  <c r="C13" i="4"/>
  <c r="I12" i="4"/>
  <c r="G12" i="4"/>
  <c r="F12" i="4"/>
  <c r="D12" i="4"/>
  <c r="C12" i="4"/>
  <c r="I11" i="4"/>
  <c r="G11" i="4"/>
  <c r="F11" i="4"/>
  <c r="D11" i="4"/>
  <c r="C11" i="4"/>
  <c r="I10" i="4"/>
  <c r="G10" i="4"/>
  <c r="F10" i="4"/>
  <c r="D10" i="4"/>
  <c r="C10" i="4"/>
  <c r="I9" i="4"/>
  <c r="G9" i="4"/>
  <c r="F9" i="4"/>
  <c r="D9" i="4"/>
  <c r="C9" i="4"/>
  <c r="I8" i="4"/>
  <c r="G8" i="4"/>
  <c r="G32" i="4" s="1"/>
  <c r="F8" i="4"/>
  <c r="D8" i="4"/>
  <c r="D32" i="4" s="1"/>
  <c r="C8" i="4"/>
  <c r="C32" i="4" s="1"/>
  <c r="I31" i="3"/>
  <c r="G31" i="3"/>
  <c r="F31" i="3"/>
  <c r="D31" i="3"/>
  <c r="C31" i="3"/>
  <c r="I30" i="3"/>
  <c r="G30" i="3"/>
  <c r="F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G25" i="3"/>
  <c r="F25" i="3"/>
  <c r="D25" i="3"/>
  <c r="C25" i="3"/>
  <c r="I24" i="3"/>
  <c r="G24" i="3"/>
  <c r="F24" i="3"/>
  <c r="D24" i="3"/>
  <c r="C24" i="3"/>
  <c r="I23" i="3"/>
  <c r="G23" i="3"/>
  <c r="F23" i="3"/>
  <c r="D23" i="3"/>
  <c r="C23" i="3"/>
  <c r="I22" i="3"/>
  <c r="G22" i="3"/>
  <c r="F22" i="3"/>
  <c r="D22" i="3"/>
  <c r="C22" i="3"/>
  <c r="I21" i="3"/>
  <c r="G21" i="3"/>
  <c r="F21" i="3"/>
  <c r="D21" i="3"/>
  <c r="C21" i="3"/>
  <c r="I20" i="3"/>
  <c r="G20" i="3"/>
  <c r="F20" i="3"/>
  <c r="D20" i="3"/>
  <c r="C20" i="3"/>
  <c r="I19" i="3"/>
  <c r="G19" i="3"/>
  <c r="F19" i="3"/>
  <c r="D19" i="3"/>
  <c r="C19" i="3"/>
  <c r="I18" i="3"/>
  <c r="G18" i="3"/>
  <c r="F18" i="3"/>
  <c r="D18" i="3"/>
  <c r="C18" i="3"/>
  <c r="I17" i="3"/>
  <c r="G17" i="3"/>
  <c r="F17" i="3"/>
  <c r="D17" i="3"/>
  <c r="C17" i="3"/>
  <c r="I16" i="3"/>
  <c r="G16" i="3"/>
  <c r="F16" i="3"/>
  <c r="D16" i="3"/>
  <c r="C16" i="3"/>
  <c r="I15" i="3"/>
  <c r="G15" i="3"/>
  <c r="F15" i="3"/>
  <c r="D15" i="3"/>
  <c r="C15" i="3"/>
  <c r="I14" i="3"/>
  <c r="G14" i="3"/>
  <c r="F14" i="3"/>
  <c r="D14" i="3"/>
  <c r="C14" i="3"/>
  <c r="I13" i="3"/>
  <c r="G13" i="3"/>
  <c r="F13" i="3"/>
  <c r="D13" i="3"/>
  <c r="C13" i="3"/>
  <c r="I12" i="3"/>
  <c r="G12" i="3"/>
  <c r="F12" i="3"/>
  <c r="D12" i="3"/>
  <c r="C12" i="3"/>
  <c r="I11" i="3"/>
  <c r="G11" i="3"/>
  <c r="F11" i="3"/>
  <c r="D11" i="3"/>
  <c r="C11" i="3"/>
  <c r="I10" i="3"/>
  <c r="G10" i="3"/>
  <c r="F10" i="3"/>
  <c r="D10" i="3"/>
  <c r="C10" i="3"/>
  <c r="I9" i="3"/>
  <c r="G9" i="3"/>
  <c r="F9" i="3"/>
  <c r="D9" i="3"/>
  <c r="C9" i="3"/>
  <c r="I8" i="3"/>
  <c r="G8" i="3"/>
  <c r="G32" i="3" s="1"/>
  <c r="F8" i="3"/>
  <c r="D8" i="3"/>
  <c r="C8" i="3"/>
  <c r="I31" i="2"/>
  <c r="G31" i="2"/>
  <c r="F31" i="2"/>
  <c r="D31" i="2"/>
  <c r="C31" i="2"/>
  <c r="I30" i="2"/>
  <c r="G30" i="2"/>
  <c r="F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G24" i="2"/>
  <c r="F24" i="2"/>
  <c r="D24" i="2"/>
  <c r="C24" i="2"/>
  <c r="I23" i="2"/>
  <c r="G23" i="2"/>
  <c r="F23" i="2"/>
  <c r="D23" i="2"/>
  <c r="C23" i="2"/>
  <c r="I22" i="2"/>
  <c r="G22" i="2"/>
  <c r="F22" i="2"/>
  <c r="D22" i="2"/>
  <c r="C22" i="2"/>
  <c r="I21" i="2"/>
  <c r="G21" i="2"/>
  <c r="F21" i="2"/>
  <c r="D21" i="2"/>
  <c r="C21" i="2"/>
  <c r="I20" i="2"/>
  <c r="G20" i="2"/>
  <c r="F20" i="2"/>
  <c r="D20" i="2"/>
  <c r="C20" i="2"/>
  <c r="I19" i="2"/>
  <c r="G19" i="2"/>
  <c r="F19" i="2"/>
  <c r="D19" i="2"/>
  <c r="C19" i="2"/>
  <c r="I18" i="2"/>
  <c r="G18" i="2"/>
  <c r="F18" i="2"/>
  <c r="D18" i="2"/>
  <c r="C18" i="2"/>
  <c r="I17" i="2"/>
  <c r="G17" i="2"/>
  <c r="F17" i="2"/>
  <c r="D17" i="2"/>
  <c r="C17" i="2"/>
  <c r="I16" i="2"/>
  <c r="G16" i="2"/>
  <c r="F16" i="2"/>
  <c r="D16" i="2"/>
  <c r="C16" i="2"/>
  <c r="I15" i="2"/>
  <c r="G15" i="2"/>
  <c r="F15" i="2"/>
  <c r="D15" i="2"/>
  <c r="C15" i="2"/>
  <c r="I14" i="2"/>
  <c r="H14" i="2"/>
  <c r="G14" i="2"/>
  <c r="F14" i="2"/>
  <c r="E14" i="2"/>
  <c r="D14" i="2"/>
  <c r="C14" i="2"/>
  <c r="I13" i="2"/>
  <c r="G13" i="2"/>
  <c r="F13" i="2"/>
  <c r="D13" i="2"/>
  <c r="C13" i="2"/>
  <c r="I12" i="2"/>
  <c r="G12" i="2"/>
  <c r="F12" i="2"/>
  <c r="D12" i="2"/>
  <c r="C12" i="2"/>
  <c r="I11" i="2"/>
  <c r="G11" i="2"/>
  <c r="F11" i="2"/>
  <c r="D11" i="2"/>
  <c r="C11" i="2"/>
  <c r="I10" i="2"/>
  <c r="G10" i="2"/>
  <c r="F10" i="2"/>
  <c r="D10" i="2"/>
  <c r="C10" i="2"/>
  <c r="I9" i="2"/>
  <c r="G9" i="2"/>
  <c r="F9" i="2"/>
  <c r="D9" i="2"/>
  <c r="C9" i="2"/>
  <c r="I8" i="2"/>
  <c r="G8" i="2"/>
  <c r="G32" i="2" s="1"/>
  <c r="F8" i="2"/>
  <c r="D8" i="2"/>
  <c r="D32" i="2" s="1"/>
  <c r="C8" i="2"/>
  <c r="C32" i="2" s="1"/>
  <c r="D32" i="3" l="1"/>
  <c r="C32" i="3"/>
  <c r="G32" i="1" l="1"/>
  <c r="C32" i="1"/>
  <c r="D32" i="1"/>
</calcChain>
</file>

<file path=xl/sharedStrings.xml><?xml version="1.0" encoding="utf-8"?>
<sst xmlns="http://schemas.openxmlformats.org/spreadsheetml/2006/main" count="255" uniqueCount="38">
  <si>
    <t>1. Subjektet Pjesëmarrëse</t>
  </si>
  <si>
    <t>Devoll Hydropower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</si>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</sst>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3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shtese%20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D4">
            <v>20</v>
          </cell>
          <cell r="E4">
            <v>20</v>
          </cell>
          <cell r="F4">
            <v>20</v>
          </cell>
          <cell r="G4">
            <v>20</v>
          </cell>
          <cell r="I4">
            <v>20</v>
          </cell>
        </row>
        <row r="5">
          <cell r="D5">
            <v>20</v>
          </cell>
          <cell r="E5">
            <v>20</v>
          </cell>
          <cell r="F5">
            <v>20</v>
          </cell>
          <cell r="G5">
            <v>20</v>
          </cell>
          <cell r="I5">
            <v>20</v>
          </cell>
        </row>
        <row r="6">
          <cell r="D6">
            <v>20</v>
          </cell>
          <cell r="E6">
            <v>20</v>
          </cell>
          <cell r="F6">
            <v>20</v>
          </cell>
          <cell r="G6">
            <v>20</v>
          </cell>
          <cell r="I6">
            <v>20</v>
          </cell>
        </row>
        <row r="7">
          <cell r="D7">
            <v>20</v>
          </cell>
          <cell r="E7">
            <v>20</v>
          </cell>
          <cell r="F7">
            <v>20</v>
          </cell>
          <cell r="G7">
            <v>20</v>
          </cell>
          <cell r="I7">
            <v>20</v>
          </cell>
        </row>
        <row r="8">
          <cell r="D8">
            <v>20</v>
          </cell>
          <cell r="E8">
            <v>20</v>
          </cell>
          <cell r="F8">
            <v>20</v>
          </cell>
          <cell r="G8">
            <v>20</v>
          </cell>
          <cell r="I8">
            <v>20</v>
          </cell>
        </row>
        <row r="9">
          <cell r="D9">
            <v>20</v>
          </cell>
          <cell r="E9">
            <v>20</v>
          </cell>
          <cell r="F9">
            <v>20</v>
          </cell>
          <cell r="G9">
            <v>20</v>
          </cell>
          <cell r="I9">
            <v>20</v>
          </cell>
        </row>
        <row r="10">
          <cell r="D10">
            <v>2</v>
          </cell>
          <cell r="E10">
            <v>10</v>
          </cell>
          <cell r="F10">
            <v>10</v>
          </cell>
          <cell r="G10">
            <v>10</v>
          </cell>
          <cell r="I10">
            <v>10</v>
          </cell>
        </row>
        <row r="11">
          <cell r="D11">
            <v>0</v>
          </cell>
          <cell r="E11">
            <v>5</v>
          </cell>
          <cell r="F11">
            <v>0</v>
          </cell>
          <cell r="G11">
            <v>0</v>
          </cell>
          <cell r="I11">
            <v>10</v>
          </cell>
        </row>
        <row r="12">
          <cell r="D12">
            <v>0</v>
          </cell>
          <cell r="E12">
            <v>5</v>
          </cell>
          <cell r="F12">
            <v>0</v>
          </cell>
          <cell r="G12">
            <v>0</v>
          </cell>
          <cell r="I12">
            <v>10</v>
          </cell>
        </row>
        <row r="13">
          <cell r="D13">
            <v>0</v>
          </cell>
          <cell r="E13">
            <v>5</v>
          </cell>
          <cell r="F13">
            <v>0</v>
          </cell>
          <cell r="G13">
            <v>0</v>
          </cell>
          <cell r="I13">
            <v>10</v>
          </cell>
        </row>
        <row r="14">
          <cell r="D14">
            <v>10</v>
          </cell>
          <cell r="E14">
            <v>10</v>
          </cell>
          <cell r="F14">
            <v>10</v>
          </cell>
          <cell r="G14">
            <v>10</v>
          </cell>
          <cell r="I14">
            <v>10</v>
          </cell>
        </row>
        <row r="15">
          <cell r="D15">
            <v>10</v>
          </cell>
          <cell r="E15">
            <v>10</v>
          </cell>
          <cell r="F15">
            <v>10</v>
          </cell>
          <cell r="G15">
            <v>10</v>
          </cell>
          <cell r="I15">
            <v>10</v>
          </cell>
        </row>
        <row r="16">
          <cell r="D16">
            <v>10</v>
          </cell>
          <cell r="E16">
            <v>10</v>
          </cell>
          <cell r="F16">
            <v>10</v>
          </cell>
          <cell r="G16">
            <v>10</v>
          </cell>
          <cell r="I16">
            <v>10</v>
          </cell>
        </row>
        <row r="17">
          <cell r="D17">
            <v>10</v>
          </cell>
          <cell r="E17">
            <v>10</v>
          </cell>
          <cell r="F17">
            <v>10</v>
          </cell>
          <cell r="G17">
            <v>10</v>
          </cell>
          <cell r="I17">
            <v>10</v>
          </cell>
        </row>
        <row r="18">
          <cell r="D18">
            <v>10</v>
          </cell>
          <cell r="E18">
            <v>10</v>
          </cell>
          <cell r="F18">
            <v>10</v>
          </cell>
          <cell r="G18">
            <v>10</v>
          </cell>
          <cell r="I18">
            <v>10</v>
          </cell>
        </row>
        <row r="19">
          <cell r="D19">
            <v>10</v>
          </cell>
          <cell r="E19">
            <v>10</v>
          </cell>
          <cell r="F19">
            <v>10</v>
          </cell>
          <cell r="G19">
            <v>10</v>
          </cell>
          <cell r="I19">
            <v>10</v>
          </cell>
        </row>
        <row r="20">
          <cell r="D20">
            <v>10</v>
          </cell>
          <cell r="E20">
            <v>10</v>
          </cell>
          <cell r="F20">
            <v>10</v>
          </cell>
          <cell r="G20">
            <v>10</v>
          </cell>
          <cell r="I20">
            <v>10</v>
          </cell>
        </row>
        <row r="21">
          <cell r="D21">
            <v>2</v>
          </cell>
          <cell r="E21">
            <v>10</v>
          </cell>
          <cell r="F21">
            <v>2</v>
          </cell>
          <cell r="G21">
            <v>2</v>
          </cell>
          <cell r="I21">
            <v>10</v>
          </cell>
        </row>
        <row r="22">
          <cell r="D22">
            <v>2</v>
          </cell>
          <cell r="E22">
            <v>2</v>
          </cell>
          <cell r="F22">
            <v>2</v>
          </cell>
          <cell r="G22">
            <v>2</v>
          </cell>
          <cell r="I22">
            <v>10</v>
          </cell>
        </row>
        <row r="23">
          <cell r="D23">
            <v>2</v>
          </cell>
          <cell r="E23">
            <v>2</v>
          </cell>
          <cell r="F23">
            <v>2</v>
          </cell>
          <cell r="G23">
            <v>2</v>
          </cell>
          <cell r="I23">
            <v>10</v>
          </cell>
        </row>
        <row r="24">
          <cell r="D24">
            <v>2</v>
          </cell>
          <cell r="E24">
            <v>2</v>
          </cell>
          <cell r="F24">
            <v>2</v>
          </cell>
          <cell r="G24">
            <v>2</v>
          </cell>
          <cell r="I24">
            <v>10</v>
          </cell>
        </row>
        <row r="25">
          <cell r="D25">
            <v>2</v>
          </cell>
          <cell r="E25">
            <v>2</v>
          </cell>
          <cell r="F25">
            <v>2</v>
          </cell>
          <cell r="G25">
            <v>2</v>
          </cell>
          <cell r="I25">
            <v>10</v>
          </cell>
        </row>
        <row r="26">
          <cell r="D26">
            <v>20</v>
          </cell>
          <cell r="E26">
            <v>20</v>
          </cell>
          <cell r="F26">
            <v>12</v>
          </cell>
          <cell r="G26">
            <v>12</v>
          </cell>
          <cell r="I26">
            <v>20</v>
          </cell>
        </row>
        <row r="27"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I27">
            <v>20</v>
          </cell>
        </row>
      </sheetData>
      <sheetData sheetId="1"/>
      <sheetData sheetId="2"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I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I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D123">
            <v>2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I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I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I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I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I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I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D134">
            <v>2</v>
          </cell>
          <cell r="E134">
            <v>0</v>
          </cell>
          <cell r="F134">
            <v>2</v>
          </cell>
          <cell r="G134">
            <v>2</v>
          </cell>
          <cell r="I134">
            <v>0</v>
          </cell>
        </row>
        <row r="135">
          <cell r="D135">
            <v>2</v>
          </cell>
          <cell r="E135">
            <v>2</v>
          </cell>
          <cell r="F135">
            <v>2</v>
          </cell>
          <cell r="G135">
            <v>2</v>
          </cell>
          <cell r="I135">
            <v>0</v>
          </cell>
        </row>
        <row r="136">
          <cell r="D136">
            <v>4</v>
          </cell>
          <cell r="E136">
            <v>4</v>
          </cell>
          <cell r="F136">
            <v>4</v>
          </cell>
          <cell r="G136">
            <v>4</v>
          </cell>
          <cell r="I136">
            <v>0</v>
          </cell>
        </row>
        <row r="137">
          <cell r="D137">
            <v>4</v>
          </cell>
          <cell r="E137">
            <v>4</v>
          </cell>
          <cell r="F137">
            <v>4</v>
          </cell>
          <cell r="G137">
            <v>4</v>
          </cell>
          <cell r="I137">
            <v>0</v>
          </cell>
        </row>
        <row r="138">
          <cell r="D138">
            <v>4</v>
          </cell>
          <cell r="E138">
            <v>4</v>
          </cell>
          <cell r="F138">
            <v>4</v>
          </cell>
          <cell r="G138">
            <v>4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I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</row>
      </sheetData>
      <sheetData sheetId="3">
        <row r="151">
          <cell r="D151">
            <v>38.200000000000003</v>
          </cell>
        </row>
        <row r="162">
          <cell r="D162">
            <v>36.4</v>
          </cell>
          <cell r="F162">
            <v>33.5</v>
          </cell>
          <cell r="G162">
            <v>35</v>
          </cell>
        </row>
        <row r="163">
          <cell r="D163">
            <v>32.200000000000003</v>
          </cell>
          <cell r="E163">
            <v>33.700000000000003</v>
          </cell>
          <cell r="F163">
            <v>31.1</v>
          </cell>
          <cell r="G163">
            <v>32.799999999999997</v>
          </cell>
        </row>
        <row r="164">
          <cell r="D164">
            <v>29.1</v>
          </cell>
          <cell r="E164">
            <v>29.5</v>
          </cell>
          <cell r="F164">
            <v>28.2</v>
          </cell>
          <cell r="G164">
            <v>29.2</v>
          </cell>
        </row>
        <row r="165">
          <cell r="D165">
            <v>26.6</v>
          </cell>
          <cell r="E165">
            <v>27.1</v>
          </cell>
          <cell r="F165">
            <v>26.2</v>
          </cell>
          <cell r="G165">
            <v>27</v>
          </cell>
        </row>
        <row r="166">
          <cell r="D166">
            <v>30.3</v>
          </cell>
          <cell r="E166">
            <v>31.3</v>
          </cell>
          <cell r="F166">
            <v>29.7</v>
          </cell>
          <cell r="G166">
            <v>30.5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I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I178">
            <v>0</v>
          </cell>
        </row>
        <row r="179">
          <cell r="D179">
            <v>38.200000000000003</v>
          </cell>
          <cell r="E179">
            <v>0</v>
          </cell>
          <cell r="F179">
            <v>0</v>
          </cell>
          <cell r="G179">
            <v>0</v>
          </cell>
          <cell r="I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I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I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I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I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D190">
            <v>36.4</v>
          </cell>
          <cell r="E190">
            <v>0</v>
          </cell>
          <cell r="F190">
            <v>33.5</v>
          </cell>
          <cell r="G190">
            <v>35</v>
          </cell>
          <cell r="I190">
            <v>0</v>
          </cell>
        </row>
        <row r="191">
          <cell r="D191">
            <v>32.200000000000003</v>
          </cell>
          <cell r="E191">
            <v>33.700000000000003</v>
          </cell>
          <cell r="F191">
            <v>31.1</v>
          </cell>
          <cell r="G191">
            <v>32.799999999999997</v>
          </cell>
          <cell r="I191">
            <v>0</v>
          </cell>
        </row>
        <row r="192">
          <cell r="D192">
            <v>32</v>
          </cell>
          <cell r="E192">
            <v>32</v>
          </cell>
          <cell r="F192">
            <v>32</v>
          </cell>
          <cell r="G192">
            <v>32</v>
          </cell>
          <cell r="I192">
            <v>0</v>
          </cell>
        </row>
        <row r="193">
          <cell r="D193">
            <v>32</v>
          </cell>
          <cell r="E193">
            <v>32</v>
          </cell>
          <cell r="F193">
            <v>32</v>
          </cell>
          <cell r="G193">
            <v>32</v>
          </cell>
          <cell r="I193">
            <v>0</v>
          </cell>
        </row>
        <row r="194">
          <cell r="D194">
            <v>32</v>
          </cell>
          <cell r="E194">
            <v>32</v>
          </cell>
          <cell r="F194">
            <v>32</v>
          </cell>
          <cell r="G194">
            <v>32</v>
          </cell>
          <cell r="I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0</v>
          </cell>
        </row>
      </sheetData>
      <sheetData sheetId="4"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R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I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R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R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R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R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R122">
            <v>0</v>
          </cell>
        </row>
        <row r="123">
          <cell r="D123">
            <v>2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AM123">
            <v>38.200000000000003</v>
          </cell>
          <cell r="AN123">
            <v>0</v>
          </cell>
          <cell r="AO123">
            <v>0</v>
          </cell>
          <cell r="AP123">
            <v>0</v>
          </cell>
          <cell r="AR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I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R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I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R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I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R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I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R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R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R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I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R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R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I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R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R133">
            <v>0</v>
          </cell>
        </row>
        <row r="134">
          <cell r="D134">
            <v>2</v>
          </cell>
          <cell r="E134">
            <v>0</v>
          </cell>
          <cell r="F134">
            <v>2</v>
          </cell>
          <cell r="G134">
            <v>2</v>
          </cell>
          <cell r="I134">
            <v>0</v>
          </cell>
          <cell r="AM134">
            <v>36.4</v>
          </cell>
          <cell r="AN134">
            <v>0</v>
          </cell>
          <cell r="AO134">
            <v>33.5</v>
          </cell>
          <cell r="AP134">
            <v>35</v>
          </cell>
          <cell r="AR134">
            <v>0</v>
          </cell>
        </row>
        <row r="135">
          <cell r="D135">
            <v>2</v>
          </cell>
          <cell r="E135">
            <v>2</v>
          </cell>
          <cell r="F135">
            <v>2</v>
          </cell>
          <cell r="G135">
            <v>2</v>
          </cell>
          <cell r="I135">
            <v>0</v>
          </cell>
          <cell r="AM135">
            <v>32.200000000000003</v>
          </cell>
          <cell r="AN135">
            <v>33.700000000000003</v>
          </cell>
          <cell r="AO135">
            <v>31.1</v>
          </cell>
          <cell r="AP135">
            <v>32.799999999999997</v>
          </cell>
          <cell r="AR135">
            <v>0</v>
          </cell>
        </row>
        <row r="136">
          <cell r="D136">
            <v>2</v>
          </cell>
          <cell r="E136">
            <v>2</v>
          </cell>
          <cell r="F136">
            <v>2</v>
          </cell>
          <cell r="G136">
            <v>2</v>
          </cell>
          <cell r="I136">
            <v>0</v>
          </cell>
          <cell r="AM136">
            <v>29.1</v>
          </cell>
          <cell r="AN136">
            <v>29.5</v>
          </cell>
          <cell r="AO136">
            <v>28.2</v>
          </cell>
          <cell r="AP136">
            <v>29.2</v>
          </cell>
          <cell r="AR136">
            <v>0</v>
          </cell>
        </row>
        <row r="137">
          <cell r="D137">
            <v>2</v>
          </cell>
          <cell r="E137">
            <v>2</v>
          </cell>
          <cell r="F137">
            <v>2</v>
          </cell>
          <cell r="G137">
            <v>2</v>
          </cell>
          <cell r="I137">
            <v>0</v>
          </cell>
          <cell r="AM137">
            <v>26.6</v>
          </cell>
          <cell r="AN137">
            <v>27.1</v>
          </cell>
          <cell r="AO137">
            <v>26.2</v>
          </cell>
          <cell r="AP137">
            <v>27</v>
          </cell>
          <cell r="AR137">
            <v>0</v>
          </cell>
        </row>
        <row r="138">
          <cell r="D138">
            <v>2</v>
          </cell>
          <cell r="E138">
            <v>2</v>
          </cell>
          <cell r="F138">
            <v>2</v>
          </cell>
          <cell r="G138">
            <v>2</v>
          </cell>
          <cell r="I138">
            <v>0</v>
          </cell>
          <cell r="AM138">
            <v>30.3</v>
          </cell>
          <cell r="AN138">
            <v>31.3</v>
          </cell>
          <cell r="AO138">
            <v>29.7</v>
          </cell>
          <cell r="AP138">
            <v>30.5</v>
          </cell>
          <cell r="AR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I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R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R140">
            <v>0</v>
          </cell>
        </row>
        <row r="151">
          <cell r="D151">
            <v>38.200000000000003</v>
          </cell>
        </row>
        <row r="162">
          <cell r="D162">
            <v>36.4</v>
          </cell>
          <cell r="F162">
            <v>33.5</v>
          </cell>
          <cell r="G162">
            <v>35</v>
          </cell>
        </row>
        <row r="163">
          <cell r="D163">
            <v>32.200000000000003</v>
          </cell>
          <cell r="E163">
            <v>33.700000000000003</v>
          </cell>
          <cell r="F163">
            <v>31.1</v>
          </cell>
          <cell r="G163">
            <v>32.799999999999997</v>
          </cell>
        </row>
        <row r="164">
          <cell r="D164">
            <v>29.1</v>
          </cell>
          <cell r="E164">
            <v>29.5</v>
          </cell>
          <cell r="F164">
            <v>28.2</v>
          </cell>
          <cell r="G164">
            <v>29.2</v>
          </cell>
        </row>
        <row r="165">
          <cell r="D165">
            <v>26.6</v>
          </cell>
          <cell r="E165">
            <v>27.1</v>
          </cell>
          <cell r="F165">
            <v>26.2</v>
          </cell>
          <cell r="G165">
            <v>27</v>
          </cell>
        </row>
        <row r="166">
          <cell r="D166">
            <v>30.3</v>
          </cell>
          <cell r="E166">
            <v>31.3</v>
          </cell>
          <cell r="F166">
            <v>29.7</v>
          </cell>
          <cell r="G166">
            <v>30.5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2" workbookViewId="0">
      <selection activeCell="N21" sqref="N21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5"/>
      <c r="D3" s="16"/>
      <c r="E3"/>
      <c r="F3"/>
      <c r="G3"/>
      <c r="H3"/>
      <c r="I3"/>
    </row>
    <row r="4" spans="2:9" x14ac:dyDescent="0.25">
      <c r="B4" s="14" t="s">
        <v>1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19" t="s">
        <v>2</v>
      </c>
      <c r="C6" s="20"/>
      <c r="D6" s="20"/>
      <c r="E6" s="20"/>
      <c r="F6" s="20"/>
      <c r="G6" s="20"/>
      <c r="H6" s="20"/>
      <c r="I6" s="21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20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12</v>
      </c>
      <c r="C9" s="8">
        <v>20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13</v>
      </c>
      <c r="C10" s="5">
        <v>20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14</v>
      </c>
      <c r="C11" s="8">
        <v>20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15</v>
      </c>
      <c r="C12" s="5">
        <v>20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16</v>
      </c>
      <c r="C13" s="8">
        <v>20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17</v>
      </c>
      <c r="C14" s="5">
        <v>10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19</v>
      </c>
      <c r="C16" s="5">
        <v>2</v>
      </c>
      <c r="D16" s="5">
        <v>4</v>
      </c>
      <c r="E16" s="5">
        <v>30.6</v>
      </c>
      <c r="F16" s="5">
        <v>32</v>
      </c>
      <c r="G16" s="5">
        <v>2</v>
      </c>
      <c r="H16" s="6">
        <v>30.6</v>
      </c>
      <c r="I16" s="6">
        <v>30.6</v>
      </c>
    </row>
    <row r="17" spans="2:9" x14ac:dyDescent="0.25">
      <c r="B17" s="7" t="s">
        <v>20</v>
      </c>
      <c r="C17" s="8">
        <v>2</v>
      </c>
      <c r="D17" s="8">
        <v>4</v>
      </c>
      <c r="E17" s="8">
        <v>32</v>
      </c>
      <c r="F17" s="8">
        <v>32</v>
      </c>
      <c r="G17" s="8">
        <v>2</v>
      </c>
      <c r="H17" s="9">
        <v>32</v>
      </c>
      <c r="I17" s="9">
        <v>32</v>
      </c>
    </row>
    <row r="18" spans="2:9" x14ac:dyDescent="0.25">
      <c r="B18" s="4" t="s">
        <v>21</v>
      </c>
      <c r="C18" s="5">
        <v>10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22</v>
      </c>
      <c r="C19" s="8">
        <v>10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23</v>
      </c>
      <c r="C20" s="5">
        <v>10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24</v>
      </c>
      <c r="C21" s="8">
        <v>10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25</v>
      </c>
      <c r="C22" s="5">
        <v>10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26</v>
      </c>
      <c r="C23" s="8">
        <v>10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27</v>
      </c>
      <c r="C24" s="5">
        <v>10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28</v>
      </c>
      <c r="C25" s="8">
        <v>2</v>
      </c>
      <c r="D25" s="8">
        <v>2</v>
      </c>
      <c r="E25" s="8">
        <v>32.799999999999997</v>
      </c>
      <c r="F25" s="8">
        <v>32.799999999999997</v>
      </c>
      <c r="G25" s="8">
        <v>2</v>
      </c>
      <c r="H25" s="9">
        <v>32.799999999999997</v>
      </c>
      <c r="I25" s="9">
        <v>32.799999999999997</v>
      </c>
    </row>
    <row r="26" spans="2:9" x14ac:dyDescent="0.25">
      <c r="B26" s="4" t="s">
        <v>29</v>
      </c>
      <c r="C26" s="5">
        <v>2</v>
      </c>
      <c r="D26" s="5">
        <v>2</v>
      </c>
      <c r="E26" s="5">
        <v>31.6</v>
      </c>
      <c r="F26" s="5">
        <v>31.6</v>
      </c>
      <c r="G26" s="5">
        <v>2</v>
      </c>
      <c r="H26" s="6">
        <v>31.6</v>
      </c>
      <c r="I26" s="6">
        <v>31.6</v>
      </c>
    </row>
    <row r="27" spans="2:9" x14ac:dyDescent="0.25">
      <c r="B27" s="7" t="s">
        <v>30</v>
      </c>
      <c r="C27" s="8">
        <v>2</v>
      </c>
      <c r="D27" s="8">
        <v>4</v>
      </c>
      <c r="E27" s="8">
        <v>27.1</v>
      </c>
      <c r="F27" s="8">
        <v>32</v>
      </c>
      <c r="G27" s="8">
        <v>2</v>
      </c>
      <c r="H27" s="9">
        <v>27.1</v>
      </c>
      <c r="I27" s="9">
        <v>27.1</v>
      </c>
    </row>
    <row r="28" spans="2:9" x14ac:dyDescent="0.25">
      <c r="B28" s="4" t="s">
        <v>31</v>
      </c>
      <c r="C28" s="5">
        <v>2</v>
      </c>
      <c r="D28" s="5">
        <v>4</v>
      </c>
      <c r="E28" s="5">
        <v>24.6</v>
      </c>
      <c r="F28" s="5">
        <v>32</v>
      </c>
      <c r="G28" s="5">
        <v>2</v>
      </c>
      <c r="H28" s="6">
        <v>24.6</v>
      </c>
      <c r="I28" s="6">
        <v>24.6</v>
      </c>
    </row>
    <row r="29" spans="2:9" x14ac:dyDescent="0.25">
      <c r="B29" s="7" t="s">
        <v>32</v>
      </c>
      <c r="C29" s="8">
        <v>2</v>
      </c>
      <c r="D29" s="8">
        <v>4</v>
      </c>
      <c r="E29" s="8">
        <v>28.7</v>
      </c>
      <c r="F29" s="8">
        <v>32</v>
      </c>
      <c r="G29" s="8">
        <v>2</v>
      </c>
      <c r="H29" s="9">
        <v>28.7</v>
      </c>
      <c r="I29" s="9">
        <v>28.7</v>
      </c>
    </row>
    <row r="30" spans="2:9" x14ac:dyDescent="0.25">
      <c r="B30" s="4" t="s">
        <v>33</v>
      </c>
      <c r="C30" s="5">
        <v>20</v>
      </c>
      <c r="D30" s="5">
        <v>0</v>
      </c>
      <c r="E30" s="5">
        <v>0</v>
      </c>
      <c r="F30" s="5">
        <v>0</v>
      </c>
      <c r="G30" s="5">
        <v>0</v>
      </c>
      <c r="H30" s="6">
        <v>0</v>
      </c>
      <c r="I30" s="6">
        <v>0</v>
      </c>
    </row>
    <row r="31" spans="2:9" x14ac:dyDescent="0.25">
      <c r="B31" s="7" t="s">
        <v>34</v>
      </c>
      <c r="C31" s="8">
        <v>20</v>
      </c>
      <c r="D31" s="8">
        <v>0</v>
      </c>
      <c r="E31" s="8">
        <v>0</v>
      </c>
      <c r="F31" s="8">
        <v>0</v>
      </c>
      <c r="G31" s="8">
        <v>0</v>
      </c>
      <c r="H31" s="9">
        <v>0</v>
      </c>
      <c r="I31" s="9">
        <v>0</v>
      </c>
    </row>
    <row r="32" spans="2:9" x14ac:dyDescent="0.25">
      <c r="B32" s="10" t="s">
        <v>35</v>
      </c>
      <c r="C32" s="10">
        <f>SUM(C8:C31)</f>
        <v>254</v>
      </c>
      <c r="D32" s="10">
        <f t="shared" ref="D32:G32" si="0">SUM(D8:D31)</f>
        <v>24</v>
      </c>
      <c r="E32" s="10"/>
      <c r="F32" s="10"/>
      <c r="G32" s="10">
        <f t="shared" si="0"/>
        <v>14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6:I6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H32" sqref="H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7"/>
      <c r="D3" s="18"/>
      <c r="E3"/>
      <c r="F3"/>
      <c r="G3"/>
      <c r="H3"/>
      <c r="I3"/>
    </row>
    <row r="4" spans="2:9" x14ac:dyDescent="0.25">
      <c r="B4" s="14" t="s">
        <v>1</v>
      </c>
      <c r="C4" s="17"/>
      <c r="D4" s="1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2" t="s">
        <v>2</v>
      </c>
      <c r="C6" s="22"/>
      <c r="D6" s="22"/>
      <c r="E6" s="22"/>
      <c r="F6" s="22"/>
      <c r="G6" s="22"/>
      <c r="H6" s="22"/>
      <c r="I6" s="22"/>
    </row>
    <row r="7" spans="2:9" ht="59.25" customHeight="1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f>'[1]Kapaciteti i Kërkuar'!D4</f>
        <v>20</v>
      </c>
      <c r="D8" s="5">
        <f>'[1]Kapaciteti i Ofruar'!D117</f>
        <v>0</v>
      </c>
      <c r="E8" s="6">
        <v>0</v>
      </c>
      <c r="F8" s="6">
        <f>'[1]Çmimet e ofruar'!D173</f>
        <v>0</v>
      </c>
      <c r="G8" s="5">
        <f>'[1]Kapaciteti i Fituar'!D117</f>
        <v>0</v>
      </c>
      <c r="H8" s="6">
        <v>0</v>
      </c>
      <c r="I8" s="6">
        <f>'[1]Kapaciteti i Fituar'!AM117</f>
        <v>0</v>
      </c>
    </row>
    <row r="9" spans="2:9" x14ac:dyDescent="0.25">
      <c r="B9" s="7" t="s">
        <v>12</v>
      </c>
      <c r="C9" s="8">
        <f>'[1]Kapaciteti i Kërkuar'!D5</f>
        <v>20</v>
      </c>
      <c r="D9" s="8">
        <f>'[1]Kapaciteti i Ofruar'!D118</f>
        <v>0</v>
      </c>
      <c r="E9" s="9">
        <v>0</v>
      </c>
      <c r="F9" s="9">
        <f>'[1]Çmimet e ofruar'!D174</f>
        <v>0</v>
      </c>
      <c r="G9" s="8">
        <f>'[1]Kapaciteti i Fituar'!D118</f>
        <v>0</v>
      </c>
      <c r="H9" s="9">
        <v>0</v>
      </c>
      <c r="I9" s="9">
        <f>'[1]Kapaciteti i Fituar'!AM118</f>
        <v>0</v>
      </c>
    </row>
    <row r="10" spans="2:9" x14ac:dyDescent="0.25">
      <c r="B10" s="4" t="s">
        <v>13</v>
      </c>
      <c r="C10" s="5">
        <f>'[1]Kapaciteti i Kërkuar'!D6</f>
        <v>20</v>
      </c>
      <c r="D10" s="5">
        <f>'[1]Kapaciteti i Ofruar'!D119</f>
        <v>0</v>
      </c>
      <c r="E10" s="6">
        <v>0</v>
      </c>
      <c r="F10" s="6">
        <f>'[1]Çmimet e ofruar'!D175</f>
        <v>0</v>
      </c>
      <c r="G10" s="5">
        <f>'[1]Kapaciteti i Fituar'!D119</f>
        <v>0</v>
      </c>
      <c r="H10" s="6">
        <v>0</v>
      </c>
      <c r="I10" s="6">
        <f>'[1]Kapaciteti i Fituar'!AM119</f>
        <v>0</v>
      </c>
    </row>
    <row r="11" spans="2:9" x14ac:dyDescent="0.25">
      <c r="B11" s="7" t="s">
        <v>14</v>
      </c>
      <c r="C11" s="8">
        <f>'[1]Kapaciteti i Kërkuar'!D7</f>
        <v>20</v>
      </c>
      <c r="D11" s="8">
        <f>'[1]Kapaciteti i Ofruar'!D120</f>
        <v>0</v>
      </c>
      <c r="E11" s="9">
        <v>0</v>
      </c>
      <c r="F11" s="9">
        <f>'[1]Çmimet e ofruar'!D176</f>
        <v>0</v>
      </c>
      <c r="G11" s="8">
        <f>'[1]Kapaciteti i Fituar'!D120</f>
        <v>0</v>
      </c>
      <c r="H11" s="9">
        <v>0</v>
      </c>
      <c r="I11" s="9">
        <f>'[1]Kapaciteti i Fituar'!AM120</f>
        <v>0</v>
      </c>
    </row>
    <row r="12" spans="2:9" x14ac:dyDescent="0.25">
      <c r="B12" s="4" t="s">
        <v>15</v>
      </c>
      <c r="C12" s="5">
        <f>'[1]Kapaciteti i Kërkuar'!D8</f>
        <v>20</v>
      </c>
      <c r="D12" s="5">
        <f>'[1]Kapaciteti i Ofruar'!D121</f>
        <v>0</v>
      </c>
      <c r="E12" s="6">
        <v>0</v>
      </c>
      <c r="F12" s="6">
        <f>'[1]Çmimet e ofruar'!D177</f>
        <v>0</v>
      </c>
      <c r="G12" s="5">
        <f>'[1]Kapaciteti i Fituar'!D121</f>
        <v>0</v>
      </c>
      <c r="H12" s="6">
        <v>0</v>
      </c>
      <c r="I12" s="6">
        <f>'[1]Kapaciteti i Fituar'!AM121</f>
        <v>0</v>
      </c>
    </row>
    <row r="13" spans="2:9" x14ac:dyDescent="0.25">
      <c r="B13" s="7" t="s">
        <v>16</v>
      </c>
      <c r="C13" s="8">
        <f>'[1]Kapaciteti i Kërkuar'!D9</f>
        <v>20</v>
      </c>
      <c r="D13" s="8">
        <f>'[1]Kapaciteti i Ofruar'!D122</f>
        <v>0</v>
      </c>
      <c r="E13" s="9">
        <v>0</v>
      </c>
      <c r="F13" s="9">
        <f>'[1]Çmimet e ofruar'!D178</f>
        <v>0</v>
      </c>
      <c r="G13" s="8">
        <f>'[1]Kapaciteti i Fituar'!D122</f>
        <v>0</v>
      </c>
      <c r="H13" s="9">
        <v>0</v>
      </c>
      <c r="I13" s="9">
        <f>'[1]Kapaciteti i Fituar'!AM122</f>
        <v>0</v>
      </c>
    </row>
    <row r="14" spans="2:9" x14ac:dyDescent="0.25">
      <c r="B14" s="4" t="s">
        <v>17</v>
      </c>
      <c r="C14" s="5">
        <f>'[1]Kapaciteti i Kërkuar'!D10</f>
        <v>2</v>
      </c>
      <c r="D14" s="5">
        <f>'[1]Kapaciteti i Ofruar'!D123</f>
        <v>2</v>
      </c>
      <c r="E14" s="6">
        <f>'[1]Çmimet e ofruar'!D151</f>
        <v>38.200000000000003</v>
      </c>
      <c r="F14" s="6">
        <f>'[1]Çmimet e ofruar'!D179</f>
        <v>38.200000000000003</v>
      </c>
      <c r="G14" s="5">
        <f>'[1]Kapaciteti i Fituar'!D123</f>
        <v>2</v>
      </c>
      <c r="H14" s="6">
        <f>'[1]Kapaciteti i Fituar'!D151</f>
        <v>38.200000000000003</v>
      </c>
      <c r="I14" s="6">
        <f>'[1]Kapaciteti i Fituar'!AM123</f>
        <v>38.200000000000003</v>
      </c>
    </row>
    <row r="15" spans="2:9" x14ac:dyDescent="0.25">
      <c r="B15" s="7" t="s">
        <v>18</v>
      </c>
      <c r="C15" s="8">
        <f>'[1]Kapaciteti i Kërkuar'!D11</f>
        <v>0</v>
      </c>
      <c r="D15" s="8">
        <f>'[1]Kapaciteti i Ofruar'!D124</f>
        <v>0</v>
      </c>
      <c r="E15" s="9">
        <v>0</v>
      </c>
      <c r="F15" s="9">
        <f>'[1]Çmimet e ofruar'!D180</f>
        <v>0</v>
      </c>
      <c r="G15" s="8">
        <f>'[1]Kapaciteti i Fituar'!D124</f>
        <v>0</v>
      </c>
      <c r="H15" s="9">
        <v>0</v>
      </c>
      <c r="I15" s="9">
        <f>'[1]Kapaciteti i Fituar'!AM124</f>
        <v>0</v>
      </c>
    </row>
    <row r="16" spans="2:9" x14ac:dyDescent="0.25">
      <c r="B16" s="4" t="s">
        <v>19</v>
      </c>
      <c r="C16" s="5">
        <f>'[1]Kapaciteti i Kërkuar'!D12</f>
        <v>0</v>
      </c>
      <c r="D16" s="5">
        <f>'[1]Kapaciteti i Ofruar'!D125</f>
        <v>0</v>
      </c>
      <c r="E16" s="6">
        <v>0</v>
      </c>
      <c r="F16" s="6">
        <f>'[1]Çmimet e ofruar'!D181</f>
        <v>0</v>
      </c>
      <c r="G16" s="5">
        <f>'[1]Kapaciteti i Fituar'!D125</f>
        <v>0</v>
      </c>
      <c r="H16" s="6">
        <v>0</v>
      </c>
      <c r="I16" s="6">
        <f>'[1]Kapaciteti i Fituar'!AM125</f>
        <v>0</v>
      </c>
    </row>
    <row r="17" spans="2:9" x14ac:dyDescent="0.25">
      <c r="B17" s="7" t="s">
        <v>20</v>
      </c>
      <c r="C17" s="8">
        <f>'[1]Kapaciteti i Kërkuar'!D13</f>
        <v>0</v>
      </c>
      <c r="D17" s="8">
        <f>'[1]Kapaciteti i Ofruar'!D126</f>
        <v>0</v>
      </c>
      <c r="E17" s="9">
        <v>0</v>
      </c>
      <c r="F17" s="9">
        <f>'[1]Çmimet e ofruar'!D182</f>
        <v>0</v>
      </c>
      <c r="G17" s="8">
        <f>'[1]Kapaciteti i Fituar'!D126</f>
        <v>0</v>
      </c>
      <c r="H17" s="9">
        <v>0</v>
      </c>
      <c r="I17" s="9">
        <f>'[1]Kapaciteti i Fituar'!AM126</f>
        <v>0</v>
      </c>
    </row>
    <row r="18" spans="2:9" x14ac:dyDescent="0.25">
      <c r="B18" s="4" t="s">
        <v>21</v>
      </c>
      <c r="C18" s="5">
        <f>'[1]Kapaciteti i Kërkuar'!D14</f>
        <v>10</v>
      </c>
      <c r="D18" s="5">
        <f>'[1]Kapaciteti i Ofruar'!D127</f>
        <v>0</v>
      </c>
      <c r="E18" s="6">
        <v>0</v>
      </c>
      <c r="F18" s="6">
        <f>'[1]Çmimet e ofruar'!D183</f>
        <v>0</v>
      </c>
      <c r="G18" s="5">
        <f>'[1]Kapaciteti i Fituar'!D127</f>
        <v>0</v>
      </c>
      <c r="H18" s="6">
        <v>0</v>
      </c>
      <c r="I18" s="6">
        <f>'[1]Kapaciteti i Fituar'!AM127</f>
        <v>0</v>
      </c>
    </row>
    <row r="19" spans="2:9" x14ac:dyDescent="0.25">
      <c r="B19" s="7" t="s">
        <v>22</v>
      </c>
      <c r="C19" s="8">
        <f>'[1]Kapaciteti i Kërkuar'!D15</f>
        <v>10</v>
      </c>
      <c r="D19" s="8">
        <f>'[1]Kapaciteti i Ofruar'!D128</f>
        <v>0</v>
      </c>
      <c r="E19" s="9">
        <v>0</v>
      </c>
      <c r="F19" s="9">
        <f>'[1]Çmimet e ofruar'!D184</f>
        <v>0</v>
      </c>
      <c r="G19" s="8">
        <f>'[1]Kapaciteti i Fituar'!D128</f>
        <v>0</v>
      </c>
      <c r="H19" s="9">
        <v>0</v>
      </c>
      <c r="I19" s="9">
        <f>'[1]Kapaciteti i Fituar'!AM128</f>
        <v>0</v>
      </c>
    </row>
    <row r="20" spans="2:9" x14ac:dyDescent="0.25">
      <c r="B20" s="4" t="s">
        <v>23</v>
      </c>
      <c r="C20" s="5">
        <f>'[1]Kapaciteti i Kërkuar'!D16</f>
        <v>10</v>
      </c>
      <c r="D20" s="5">
        <f>'[1]Kapaciteti i Ofruar'!D129</f>
        <v>0</v>
      </c>
      <c r="E20" s="6">
        <v>0</v>
      </c>
      <c r="F20" s="6">
        <f>'[1]Çmimet e ofruar'!D185</f>
        <v>0</v>
      </c>
      <c r="G20" s="5">
        <f>'[1]Kapaciteti i Fituar'!D129</f>
        <v>0</v>
      </c>
      <c r="H20" s="6">
        <v>0</v>
      </c>
      <c r="I20" s="6">
        <f>'[1]Kapaciteti i Fituar'!AM129</f>
        <v>0</v>
      </c>
    </row>
    <row r="21" spans="2:9" x14ac:dyDescent="0.25">
      <c r="B21" s="7" t="s">
        <v>24</v>
      </c>
      <c r="C21" s="8">
        <f>'[1]Kapaciteti i Kërkuar'!D17</f>
        <v>10</v>
      </c>
      <c r="D21" s="8">
        <f>'[1]Kapaciteti i Ofruar'!D130</f>
        <v>0</v>
      </c>
      <c r="E21" s="9">
        <v>0</v>
      </c>
      <c r="F21" s="9">
        <f>'[1]Çmimet e ofruar'!D186</f>
        <v>0</v>
      </c>
      <c r="G21" s="8">
        <f>'[1]Kapaciteti i Fituar'!D130</f>
        <v>0</v>
      </c>
      <c r="H21" s="9">
        <v>0</v>
      </c>
      <c r="I21" s="9">
        <f>'[1]Kapaciteti i Fituar'!AM130</f>
        <v>0</v>
      </c>
    </row>
    <row r="22" spans="2:9" x14ac:dyDescent="0.25">
      <c r="B22" s="4" t="s">
        <v>25</v>
      </c>
      <c r="C22" s="5">
        <f>'[1]Kapaciteti i Kërkuar'!D18</f>
        <v>10</v>
      </c>
      <c r="D22" s="5">
        <f>'[1]Kapaciteti i Ofruar'!D131</f>
        <v>0</v>
      </c>
      <c r="E22" s="6">
        <v>0</v>
      </c>
      <c r="F22" s="6">
        <f>'[1]Çmimet e ofruar'!D187</f>
        <v>0</v>
      </c>
      <c r="G22" s="5">
        <f>'[1]Kapaciteti i Fituar'!D131</f>
        <v>0</v>
      </c>
      <c r="H22" s="6">
        <v>0</v>
      </c>
      <c r="I22" s="6">
        <f>'[1]Kapaciteti i Fituar'!AM131</f>
        <v>0</v>
      </c>
    </row>
    <row r="23" spans="2:9" x14ac:dyDescent="0.25">
      <c r="B23" s="7" t="s">
        <v>26</v>
      </c>
      <c r="C23" s="8">
        <f>'[1]Kapaciteti i Kërkuar'!D19</f>
        <v>10</v>
      </c>
      <c r="D23" s="8">
        <f>'[1]Kapaciteti i Ofruar'!D132</f>
        <v>0</v>
      </c>
      <c r="E23" s="9">
        <v>0</v>
      </c>
      <c r="F23" s="9">
        <f>'[1]Çmimet e ofruar'!D188</f>
        <v>0</v>
      </c>
      <c r="G23" s="8">
        <f>'[1]Kapaciteti i Fituar'!D132</f>
        <v>0</v>
      </c>
      <c r="H23" s="9">
        <v>0</v>
      </c>
      <c r="I23" s="9">
        <f>'[1]Kapaciteti i Fituar'!AM132</f>
        <v>0</v>
      </c>
    </row>
    <row r="24" spans="2:9" x14ac:dyDescent="0.25">
      <c r="B24" s="4" t="s">
        <v>27</v>
      </c>
      <c r="C24" s="5">
        <f>'[1]Kapaciteti i Kërkuar'!D20</f>
        <v>10</v>
      </c>
      <c r="D24" s="5">
        <f>'[1]Kapaciteti i Ofruar'!D133</f>
        <v>0</v>
      </c>
      <c r="E24" s="6">
        <v>0</v>
      </c>
      <c r="F24" s="6">
        <f>'[1]Çmimet e ofruar'!D189</f>
        <v>0</v>
      </c>
      <c r="G24" s="5">
        <f>'[1]Kapaciteti i Fituar'!D133</f>
        <v>0</v>
      </c>
      <c r="H24" s="6">
        <v>0</v>
      </c>
      <c r="I24" s="6">
        <f>'[1]Kapaciteti i Fituar'!AM133</f>
        <v>0</v>
      </c>
    </row>
    <row r="25" spans="2:9" x14ac:dyDescent="0.25">
      <c r="B25" s="7" t="s">
        <v>28</v>
      </c>
      <c r="C25" s="8">
        <f>'[1]Kapaciteti i Kërkuar'!D21</f>
        <v>2</v>
      </c>
      <c r="D25" s="8">
        <f>'[1]Kapaciteti i Ofruar'!D134</f>
        <v>2</v>
      </c>
      <c r="E25" s="9">
        <f>'[1]Çmimet e ofruar'!D162</f>
        <v>36.4</v>
      </c>
      <c r="F25" s="9">
        <f>'[1]Çmimet e ofruar'!D190</f>
        <v>36.4</v>
      </c>
      <c r="G25" s="8">
        <f>'[1]Kapaciteti i Fituar'!D134</f>
        <v>2</v>
      </c>
      <c r="H25" s="9">
        <f>'[1]Kapaciteti i Fituar'!D162</f>
        <v>36.4</v>
      </c>
      <c r="I25" s="9">
        <f>'[1]Kapaciteti i Fituar'!AM134</f>
        <v>36.4</v>
      </c>
    </row>
    <row r="26" spans="2:9" x14ac:dyDescent="0.25">
      <c r="B26" s="4" t="s">
        <v>29</v>
      </c>
      <c r="C26" s="5">
        <f>'[1]Kapaciteti i Kërkuar'!D22</f>
        <v>2</v>
      </c>
      <c r="D26" s="5">
        <f>'[1]Kapaciteti i Ofruar'!D135</f>
        <v>2</v>
      </c>
      <c r="E26" s="6">
        <f>'[1]Çmimet e ofruar'!D163</f>
        <v>32.200000000000003</v>
      </c>
      <c r="F26" s="6">
        <f>'[1]Çmimet e ofruar'!D191</f>
        <v>32.200000000000003</v>
      </c>
      <c r="G26" s="5">
        <f>'[1]Kapaciteti i Fituar'!D135</f>
        <v>2</v>
      </c>
      <c r="H26" s="6">
        <f>'[1]Kapaciteti i Fituar'!D163</f>
        <v>32.200000000000003</v>
      </c>
      <c r="I26" s="6">
        <f>'[1]Kapaciteti i Fituar'!AM135</f>
        <v>32.200000000000003</v>
      </c>
    </row>
    <row r="27" spans="2:9" x14ac:dyDescent="0.25">
      <c r="B27" s="7" t="s">
        <v>30</v>
      </c>
      <c r="C27" s="8">
        <f>'[1]Kapaciteti i Kërkuar'!D23</f>
        <v>2</v>
      </c>
      <c r="D27" s="8">
        <f>'[1]Kapaciteti i Ofruar'!D136</f>
        <v>4</v>
      </c>
      <c r="E27" s="9">
        <f>'[1]Çmimet e ofruar'!D164</f>
        <v>29.1</v>
      </c>
      <c r="F27" s="9">
        <f>'[1]Çmimet e ofruar'!D192</f>
        <v>32</v>
      </c>
      <c r="G27" s="8">
        <f>'[1]Kapaciteti i Fituar'!D136</f>
        <v>2</v>
      </c>
      <c r="H27" s="9">
        <f>'[1]Kapaciteti i Fituar'!D164</f>
        <v>29.1</v>
      </c>
      <c r="I27" s="9">
        <f>'[1]Kapaciteti i Fituar'!AM136</f>
        <v>29.1</v>
      </c>
    </row>
    <row r="28" spans="2:9" x14ac:dyDescent="0.25">
      <c r="B28" s="4" t="s">
        <v>31</v>
      </c>
      <c r="C28" s="5">
        <f>'[1]Kapaciteti i Kërkuar'!D24</f>
        <v>2</v>
      </c>
      <c r="D28" s="5">
        <f>'[1]Kapaciteti i Ofruar'!D137</f>
        <v>4</v>
      </c>
      <c r="E28" s="6">
        <f>'[1]Çmimet e ofruar'!D165</f>
        <v>26.6</v>
      </c>
      <c r="F28" s="6">
        <f>'[1]Çmimet e ofruar'!D193</f>
        <v>32</v>
      </c>
      <c r="G28" s="5">
        <f>'[1]Kapaciteti i Fituar'!D137</f>
        <v>2</v>
      </c>
      <c r="H28" s="6">
        <f>'[1]Kapaciteti i Fituar'!D165</f>
        <v>26.6</v>
      </c>
      <c r="I28" s="6">
        <f>'[1]Kapaciteti i Fituar'!AM137</f>
        <v>26.6</v>
      </c>
    </row>
    <row r="29" spans="2:9" x14ac:dyDescent="0.25">
      <c r="B29" s="7" t="s">
        <v>32</v>
      </c>
      <c r="C29" s="8">
        <f>'[1]Kapaciteti i Kërkuar'!D25</f>
        <v>2</v>
      </c>
      <c r="D29" s="8">
        <f>'[1]Kapaciteti i Ofruar'!D138</f>
        <v>4</v>
      </c>
      <c r="E29" s="9">
        <f>'[1]Çmimet e ofruar'!D166</f>
        <v>30.3</v>
      </c>
      <c r="F29" s="9">
        <f>'[1]Çmimet e ofruar'!D194</f>
        <v>32</v>
      </c>
      <c r="G29" s="8">
        <f>'[1]Kapaciteti i Fituar'!D138</f>
        <v>2</v>
      </c>
      <c r="H29" s="9">
        <f>'[1]Kapaciteti i Fituar'!D166</f>
        <v>30.3</v>
      </c>
      <c r="I29" s="9">
        <f>'[1]Kapaciteti i Fituar'!AM138</f>
        <v>30.3</v>
      </c>
    </row>
    <row r="30" spans="2:9" x14ac:dyDescent="0.25">
      <c r="B30" s="4" t="s">
        <v>33</v>
      </c>
      <c r="C30" s="5">
        <f>'[1]Kapaciteti i Kërkuar'!D26</f>
        <v>20</v>
      </c>
      <c r="D30" s="5">
        <f>'[1]Kapaciteti i Ofruar'!D139</f>
        <v>0</v>
      </c>
      <c r="E30" s="6">
        <v>0</v>
      </c>
      <c r="F30" s="6">
        <f>'[1]Çmimet e ofruar'!D195</f>
        <v>0</v>
      </c>
      <c r="G30" s="5">
        <f>'[1]Kapaciteti i Fituar'!D139</f>
        <v>0</v>
      </c>
      <c r="H30" s="6">
        <v>0</v>
      </c>
      <c r="I30" s="6">
        <f>'[1]Kapaciteti i Fituar'!AM139</f>
        <v>0</v>
      </c>
    </row>
    <row r="31" spans="2:9" x14ac:dyDescent="0.25">
      <c r="B31" s="7" t="s">
        <v>34</v>
      </c>
      <c r="C31" s="8">
        <f>'[1]Kapaciteti i Kërkuar'!D27</f>
        <v>20</v>
      </c>
      <c r="D31" s="8">
        <f>'[1]Kapaciteti i Ofruar'!D140</f>
        <v>0</v>
      </c>
      <c r="E31" s="9">
        <v>0</v>
      </c>
      <c r="F31" s="9">
        <f>'[1]Çmimet e ofruar'!D196</f>
        <v>0</v>
      </c>
      <c r="G31" s="8">
        <f>'[1]Kapaciteti i Fituar'!D140</f>
        <v>0</v>
      </c>
      <c r="H31" s="9">
        <v>0</v>
      </c>
      <c r="I31" s="9">
        <f>'[1]Kapaciteti i Fituar'!AM140</f>
        <v>0</v>
      </c>
    </row>
    <row r="32" spans="2:9" x14ac:dyDescent="0.25">
      <c r="B32" s="10" t="s">
        <v>35</v>
      </c>
      <c r="C32" s="10">
        <f>SUM(C8:C31)</f>
        <v>242</v>
      </c>
      <c r="D32" s="10">
        <f t="shared" ref="D32:G32" si="0">SUM(D8:D31)</f>
        <v>18</v>
      </c>
      <c r="E32" s="10"/>
      <c r="F32" s="10"/>
      <c r="G32" s="10">
        <f t="shared" si="0"/>
        <v>12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3" workbookViewId="0">
      <selection activeCell="H32" sqref="H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7"/>
      <c r="D3" s="18"/>
      <c r="E3"/>
      <c r="F3"/>
      <c r="G3"/>
      <c r="H3"/>
      <c r="I3"/>
    </row>
    <row r="4" spans="2:9" x14ac:dyDescent="0.25">
      <c r="B4" s="14" t="s">
        <v>1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58.5" customHeight="1" x14ac:dyDescent="0.25">
      <c r="B6" s="22" t="s">
        <v>2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f>'[1]Kapaciteti i Kërkuar'!E4</f>
        <v>20</v>
      </c>
      <c r="D8" s="5">
        <f>'[1]Kapaciteti i Ofruar'!E117</f>
        <v>0</v>
      </c>
      <c r="E8" s="6">
        <v>0</v>
      </c>
      <c r="F8" s="6">
        <f>'[1]Çmimet e ofruar'!E173</f>
        <v>0</v>
      </c>
      <c r="G8" s="5">
        <f>'[1]Kapaciteti i Fituar'!E117</f>
        <v>0</v>
      </c>
      <c r="H8" s="6">
        <v>0</v>
      </c>
      <c r="I8" s="6">
        <f>'[1]Kapaciteti i Fituar'!AN117</f>
        <v>0</v>
      </c>
    </row>
    <row r="9" spans="2:9" x14ac:dyDescent="0.25">
      <c r="B9" s="7" t="s">
        <v>12</v>
      </c>
      <c r="C9" s="8">
        <f>'[1]Kapaciteti i Kërkuar'!E5</f>
        <v>20</v>
      </c>
      <c r="D9" s="8">
        <f>'[1]Kapaciteti i Ofruar'!E118</f>
        <v>0</v>
      </c>
      <c r="E9" s="9">
        <v>0</v>
      </c>
      <c r="F9" s="9">
        <f>'[1]Çmimet e ofruar'!E174</f>
        <v>0</v>
      </c>
      <c r="G9" s="8">
        <f>'[1]Kapaciteti i Fituar'!E118</f>
        <v>0</v>
      </c>
      <c r="H9" s="9">
        <v>0</v>
      </c>
      <c r="I9" s="9">
        <f>'[1]Kapaciteti i Fituar'!AN118</f>
        <v>0</v>
      </c>
    </row>
    <row r="10" spans="2:9" x14ac:dyDescent="0.25">
      <c r="B10" s="4" t="s">
        <v>13</v>
      </c>
      <c r="C10" s="5">
        <f>'[1]Kapaciteti i Kërkuar'!E6</f>
        <v>20</v>
      </c>
      <c r="D10" s="5">
        <f>'[1]Kapaciteti i Ofruar'!E119</f>
        <v>0</v>
      </c>
      <c r="E10" s="6">
        <v>0</v>
      </c>
      <c r="F10" s="6">
        <f>'[1]Çmimet e ofruar'!E175</f>
        <v>0</v>
      </c>
      <c r="G10" s="5">
        <f>'[1]Kapaciteti i Fituar'!E119</f>
        <v>0</v>
      </c>
      <c r="H10" s="6">
        <v>0</v>
      </c>
      <c r="I10" s="6">
        <f>'[1]Kapaciteti i Fituar'!AN119</f>
        <v>0</v>
      </c>
    </row>
    <row r="11" spans="2:9" x14ac:dyDescent="0.25">
      <c r="B11" s="7" t="s">
        <v>14</v>
      </c>
      <c r="C11" s="8">
        <f>'[1]Kapaciteti i Kërkuar'!E7</f>
        <v>20</v>
      </c>
      <c r="D11" s="8">
        <f>'[1]Kapaciteti i Ofruar'!E120</f>
        <v>0</v>
      </c>
      <c r="E11" s="9">
        <v>0</v>
      </c>
      <c r="F11" s="9">
        <f>'[1]Çmimet e ofruar'!E176</f>
        <v>0</v>
      </c>
      <c r="G11" s="8">
        <f>'[1]Kapaciteti i Fituar'!E120</f>
        <v>0</v>
      </c>
      <c r="H11" s="9">
        <v>0</v>
      </c>
      <c r="I11" s="9">
        <f>'[1]Kapaciteti i Fituar'!AN120</f>
        <v>0</v>
      </c>
    </row>
    <row r="12" spans="2:9" x14ac:dyDescent="0.25">
      <c r="B12" s="4" t="s">
        <v>15</v>
      </c>
      <c r="C12" s="5">
        <f>'[1]Kapaciteti i Kërkuar'!E8</f>
        <v>20</v>
      </c>
      <c r="D12" s="5">
        <f>'[1]Kapaciteti i Ofruar'!E121</f>
        <v>0</v>
      </c>
      <c r="E12" s="6">
        <v>0</v>
      </c>
      <c r="F12" s="6">
        <f>'[1]Çmimet e ofruar'!E177</f>
        <v>0</v>
      </c>
      <c r="G12" s="5">
        <f>'[1]Kapaciteti i Fituar'!E121</f>
        <v>0</v>
      </c>
      <c r="H12" s="6">
        <v>0</v>
      </c>
      <c r="I12" s="6">
        <f>'[1]Kapaciteti i Fituar'!AN121</f>
        <v>0</v>
      </c>
    </row>
    <row r="13" spans="2:9" x14ac:dyDescent="0.25">
      <c r="B13" s="7" t="s">
        <v>16</v>
      </c>
      <c r="C13" s="8">
        <f>'[1]Kapaciteti i Kërkuar'!E9</f>
        <v>20</v>
      </c>
      <c r="D13" s="8">
        <f>'[1]Kapaciteti i Ofruar'!E122</f>
        <v>0</v>
      </c>
      <c r="E13" s="9">
        <v>0</v>
      </c>
      <c r="F13" s="9">
        <f>'[1]Çmimet e ofruar'!E178</f>
        <v>0</v>
      </c>
      <c r="G13" s="8">
        <f>'[1]Kapaciteti i Fituar'!E122</f>
        <v>0</v>
      </c>
      <c r="H13" s="9">
        <v>0</v>
      </c>
      <c r="I13" s="9">
        <f>'[1]Kapaciteti i Fituar'!AN122</f>
        <v>0</v>
      </c>
    </row>
    <row r="14" spans="2:9" x14ac:dyDescent="0.25">
      <c r="B14" s="4" t="s">
        <v>17</v>
      </c>
      <c r="C14" s="5">
        <f>'[1]Kapaciteti i Kërkuar'!E10</f>
        <v>10</v>
      </c>
      <c r="D14" s="5">
        <f>'[1]Kapaciteti i Ofruar'!E123</f>
        <v>0</v>
      </c>
      <c r="E14" s="6">
        <v>0</v>
      </c>
      <c r="F14" s="6">
        <f>'[1]Çmimet e ofruar'!E179</f>
        <v>0</v>
      </c>
      <c r="G14" s="5">
        <f>'[1]Kapaciteti i Fituar'!E123</f>
        <v>0</v>
      </c>
      <c r="H14" s="6">
        <v>0</v>
      </c>
      <c r="I14" s="6">
        <f>'[1]Kapaciteti i Fituar'!AN123</f>
        <v>0</v>
      </c>
    </row>
    <row r="15" spans="2:9" x14ac:dyDescent="0.25">
      <c r="B15" s="7" t="s">
        <v>18</v>
      </c>
      <c r="C15" s="8">
        <f>'[1]Kapaciteti i Kërkuar'!E11</f>
        <v>5</v>
      </c>
      <c r="D15" s="8">
        <f>'[1]Kapaciteti i Ofruar'!E124</f>
        <v>0</v>
      </c>
      <c r="E15" s="9">
        <v>0</v>
      </c>
      <c r="F15" s="9">
        <f>'[1]Çmimet e ofruar'!E180</f>
        <v>0</v>
      </c>
      <c r="G15" s="8">
        <f>'[1]Kapaciteti i Fituar'!E124</f>
        <v>0</v>
      </c>
      <c r="H15" s="9">
        <v>0</v>
      </c>
      <c r="I15" s="9">
        <f>'[1]Kapaciteti i Fituar'!AN124</f>
        <v>0</v>
      </c>
    </row>
    <row r="16" spans="2:9" x14ac:dyDescent="0.25">
      <c r="B16" s="4" t="s">
        <v>19</v>
      </c>
      <c r="C16" s="5">
        <f>'[1]Kapaciteti i Kërkuar'!E12</f>
        <v>5</v>
      </c>
      <c r="D16" s="5">
        <f>'[1]Kapaciteti i Ofruar'!E125</f>
        <v>0</v>
      </c>
      <c r="E16" s="6">
        <v>0</v>
      </c>
      <c r="F16" s="6">
        <f>'[1]Çmimet e ofruar'!E181</f>
        <v>0</v>
      </c>
      <c r="G16" s="5">
        <f>'[1]Kapaciteti i Fituar'!E125</f>
        <v>0</v>
      </c>
      <c r="H16" s="6">
        <v>0</v>
      </c>
      <c r="I16" s="6">
        <f>'[1]Kapaciteti i Fituar'!AN125</f>
        <v>0</v>
      </c>
    </row>
    <row r="17" spans="2:9" x14ac:dyDescent="0.25">
      <c r="B17" s="7" t="s">
        <v>20</v>
      </c>
      <c r="C17" s="8">
        <f>'[1]Kapaciteti i Kërkuar'!E13</f>
        <v>5</v>
      </c>
      <c r="D17" s="8">
        <f>'[1]Kapaciteti i Ofruar'!E126</f>
        <v>0</v>
      </c>
      <c r="E17" s="9">
        <v>0</v>
      </c>
      <c r="F17" s="9">
        <f>'[1]Çmimet e ofruar'!E182</f>
        <v>0</v>
      </c>
      <c r="G17" s="8">
        <f>'[1]Kapaciteti i Fituar'!E126</f>
        <v>0</v>
      </c>
      <c r="H17" s="9">
        <v>0</v>
      </c>
      <c r="I17" s="9">
        <f>'[1]Kapaciteti i Fituar'!AN126</f>
        <v>0</v>
      </c>
    </row>
    <row r="18" spans="2:9" x14ac:dyDescent="0.25">
      <c r="B18" s="4" t="s">
        <v>21</v>
      </c>
      <c r="C18" s="5">
        <f>'[1]Kapaciteti i Kërkuar'!E14</f>
        <v>10</v>
      </c>
      <c r="D18" s="5">
        <f>'[1]Kapaciteti i Ofruar'!E127</f>
        <v>0</v>
      </c>
      <c r="E18" s="6">
        <v>0</v>
      </c>
      <c r="F18" s="6">
        <f>'[1]Çmimet e ofruar'!E183</f>
        <v>0</v>
      </c>
      <c r="G18" s="5">
        <f>'[1]Kapaciteti i Fituar'!E127</f>
        <v>0</v>
      </c>
      <c r="H18" s="6">
        <v>0</v>
      </c>
      <c r="I18" s="6">
        <f>'[1]Kapaciteti i Fituar'!AN127</f>
        <v>0</v>
      </c>
    </row>
    <row r="19" spans="2:9" x14ac:dyDescent="0.25">
      <c r="B19" s="7" t="s">
        <v>22</v>
      </c>
      <c r="C19" s="8">
        <f>'[1]Kapaciteti i Kërkuar'!E15</f>
        <v>10</v>
      </c>
      <c r="D19" s="8">
        <f>'[1]Kapaciteti i Ofruar'!E128</f>
        <v>0</v>
      </c>
      <c r="E19" s="9">
        <v>0</v>
      </c>
      <c r="F19" s="9">
        <f>'[1]Çmimet e ofruar'!E184</f>
        <v>0</v>
      </c>
      <c r="G19" s="8">
        <f>'[1]Kapaciteti i Fituar'!E128</f>
        <v>0</v>
      </c>
      <c r="H19" s="9">
        <v>0</v>
      </c>
      <c r="I19" s="9">
        <f>'[1]Kapaciteti i Fituar'!AN128</f>
        <v>0</v>
      </c>
    </row>
    <row r="20" spans="2:9" x14ac:dyDescent="0.25">
      <c r="B20" s="4" t="s">
        <v>23</v>
      </c>
      <c r="C20" s="5">
        <f>'[1]Kapaciteti i Kërkuar'!E16</f>
        <v>10</v>
      </c>
      <c r="D20" s="5">
        <f>'[1]Kapaciteti i Ofruar'!E129</f>
        <v>0</v>
      </c>
      <c r="E20" s="6">
        <v>0</v>
      </c>
      <c r="F20" s="6">
        <f>'[1]Çmimet e ofruar'!E185</f>
        <v>0</v>
      </c>
      <c r="G20" s="5">
        <f>'[1]Kapaciteti i Fituar'!E129</f>
        <v>0</v>
      </c>
      <c r="H20" s="6">
        <v>0</v>
      </c>
      <c r="I20" s="6">
        <f>'[1]Kapaciteti i Fituar'!AN129</f>
        <v>0</v>
      </c>
    </row>
    <row r="21" spans="2:9" x14ac:dyDescent="0.25">
      <c r="B21" s="7" t="s">
        <v>24</v>
      </c>
      <c r="C21" s="8">
        <f>'[1]Kapaciteti i Kërkuar'!E17</f>
        <v>10</v>
      </c>
      <c r="D21" s="8">
        <f>'[1]Kapaciteti i Ofruar'!E130</f>
        <v>0</v>
      </c>
      <c r="E21" s="9">
        <v>0</v>
      </c>
      <c r="F21" s="9">
        <f>'[1]Çmimet e ofruar'!E186</f>
        <v>0</v>
      </c>
      <c r="G21" s="8">
        <f>'[1]Kapaciteti i Fituar'!E130</f>
        <v>0</v>
      </c>
      <c r="H21" s="9">
        <v>0</v>
      </c>
      <c r="I21" s="9">
        <f>'[1]Kapaciteti i Fituar'!AN130</f>
        <v>0</v>
      </c>
    </row>
    <row r="22" spans="2:9" x14ac:dyDescent="0.25">
      <c r="B22" s="4" t="s">
        <v>25</v>
      </c>
      <c r="C22" s="5">
        <f>'[1]Kapaciteti i Kërkuar'!E18</f>
        <v>10</v>
      </c>
      <c r="D22" s="5">
        <f>'[1]Kapaciteti i Ofruar'!E131</f>
        <v>0</v>
      </c>
      <c r="E22" s="6">
        <v>0</v>
      </c>
      <c r="F22" s="6">
        <f>'[1]Çmimet e ofruar'!E187</f>
        <v>0</v>
      </c>
      <c r="G22" s="5">
        <f>'[1]Kapaciteti i Fituar'!E131</f>
        <v>0</v>
      </c>
      <c r="H22" s="6">
        <v>0</v>
      </c>
      <c r="I22" s="6">
        <f>'[1]Kapaciteti i Fituar'!AN131</f>
        <v>0</v>
      </c>
    </row>
    <row r="23" spans="2:9" x14ac:dyDescent="0.25">
      <c r="B23" s="7" t="s">
        <v>26</v>
      </c>
      <c r="C23" s="8">
        <f>'[1]Kapaciteti i Kërkuar'!E19</f>
        <v>10</v>
      </c>
      <c r="D23" s="8">
        <f>'[1]Kapaciteti i Ofruar'!E132</f>
        <v>0</v>
      </c>
      <c r="E23" s="9">
        <v>0</v>
      </c>
      <c r="F23" s="9">
        <f>'[1]Çmimet e ofruar'!E188</f>
        <v>0</v>
      </c>
      <c r="G23" s="8">
        <f>'[1]Kapaciteti i Fituar'!E132</f>
        <v>0</v>
      </c>
      <c r="H23" s="9">
        <v>0</v>
      </c>
      <c r="I23" s="9">
        <f>'[1]Kapaciteti i Fituar'!AN132</f>
        <v>0</v>
      </c>
    </row>
    <row r="24" spans="2:9" x14ac:dyDescent="0.25">
      <c r="B24" s="4" t="s">
        <v>27</v>
      </c>
      <c r="C24" s="5">
        <f>'[1]Kapaciteti i Kërkuar'!E20</f>
        <v>10</v>
      </c>
      <c r="D24" s="5">
        <f>'[1]Kapaciteti i Ofruar'!E133</f>
        <v>0</v>
      </c>
      <c r="E24" s="6">
        <v>0</v>
      </c>
      <c r="F24" s="6">
        <f>'[1]Çmimet e ofruar'!E189</f>
        <v>0</v>
      </c>
      <c r="G24" s="5">
        <f>'[1]Kapaciteti i Fituar'!E133</f>
        <v>0</v>
      </c>
      <c r="H24" s="6">
        <v>0</v>
      </c>
      <c r="I24" s="6">
        <f>'[1]Kapaciteti i Fituar'!AN133</f>
        <v>0</v>
      </c>
    </row>
    <row r="25" spans="2:9" x14ac:dyDescent="0.25">
      <c r="B25" s="7" t="s">
        <v>28</v>
      </c>
      <c r="C25" s="8">
        <f>'[1]Kapaciteti i Kërkuar'!E21</f>
        <v>10</v>
      </c>
      <c r="D25" s="8">
        <f>'[1]Kapaciteti i Ofruar'!E134</f>
        <v>0</v>
      </c>
      <c r="E25" s="9">
        <v>0</v>
      </c>
      <c r="F25" s="9">
        <f>'[1]Çmimet e ofruar'!E190</f>
        <v>0</v>
      </c>
      <c r="G25" s="8">
        <f>'[1]Kapaciteti i Fituar'!E134</f>
        <v>0</v>
      </c>
      <c r="H25" s="9">
        <v>0</v>
      </c>
      <c r="I25" s="9">
        <f>'[1]Kapaciteti i Fituar'!AN134</f>
        <v>0</v>
      </c>
    </row>
    <row r="26" spans="2:9" x14ac:dyDescent="0.25">
      <c r="B26" s="4" t="s">
        <v>29</v>
      </c>
      <c r="C26" s="5">
        <f>'[1]Kapaciteti i Kërkuar'!E22</f>
        <v>2</v>
      </c>
      <c r="D26" s="5">
        <f>'[1]Kapaciteti i Ofruar'!E135</f>
        <v>2</v>
      </c>
      <c r="E26" s="6">
        <f>'[1]Çmimet e ofruar'!E163</f>
        <v>33.700000000000003</v>
      </c>
      <c r="F26" s="6">
        <f>'[1]Çmimet e ofruar'!E191</f>
        <v>33.700000000000003</v>
      </c>
      <c r="G26" s="5">
        <f>'[1]Kapaciteti i Fituar'!E135</f>
        <v>2</v>
      </c>
      <c r="H26" s="6">
        <f>'[1]Kapaciteti i Fituar'!E163</f>
        <v>33.700000000000003</v>
      </c>
      <c r="I26" s="6">
        <f>'[1]Kapaciteti i Fituar'!AN135</f>
        <v>33.700000000000003</v>
      </c>
    </row>
    <row r="27" spans="2:9" x14ac:dyDescent="0.25">
      <c r="B27" s="7" t="s">
        <v>30</v>
      </c>
      <c r="C27" s="8">
        <f>'[1]Kapaciteti i Kërkuar'!E23</f>
        <v>2</v>
      </c>
      <c r="D27" s="8">
        <f>'[1]Kapaciteti i Ofruar'!E136</f>
        <v>4</v>
      </c>
      <c r="E27" s="9">
        <f>'[1]Çmimet e ofruar'!E164</f>
        <v>29.5</v>
      </c>
      <c r="F27" s="9">
        <f>'[1]Çmimet e ofruar'!E192</f>
        <v>32</v>
      </c>
      <c r="G27" s="8">
        <f>'[1]Kapaciteti i Fituar'!E136</f>
        <v>2</v>
      </c>
      <c r="H27" s="9">
        <f>'[1]Kapaciteti i Fituar'!E164</f>
        <v>29.5</v>
      </c>
      <c r="I27" s="9">
        <f>'[1]Kapaciteti i Fituar'!AN136</f>
        <v>29.5</v>
      </c>
    </row>
    <row r="28" spans="2:9" x14ac:dyDescent="0.25">
      <c r="B28" s="4" t="s">
        <v>31</v>
      </c>
      <c r="C28" s="5">
        <f>'[1]Kapaciteti i Kërkuar'!E24</f>
        <v>2</v>
      </c>
      <c r="D28" s="5">
        <f>'[1]Kapaciteti i Ofruar'!E137</f>
        <v>4</v>
      </c>
      <c r="E28" s="6">
        <f>'[1]Çmimet e ofruar'!E165</f>
        <v>27.1</v>
      </c>
      <c r="F28" s="6">
        <f>'[1]Çmimet e ofruar'!E193</f>
        <v>32</v>
      </c>
      <c r="G28" s="5">
        <f>'[1]Kapaciteti i Fituar'!E137</f>
        <v>2</v>
      </c>
      <c r="H28" s="6">
        <f>'[1]Kapaciteti i Fituar'!E165</f>
        <v>27.1</v>
      </c>
      <c r="I28" s="6">
        <f>'[1]Kapaciteti i Fituar'!AN137</f>
        <v>27.1</v>
      </c>
    </row>
    <row r="29" spans="2:9" x14ac:dyDescent="0.25">
      <c r="B29" s="7" t="s">
        <v>32</v>
      </c>
      <c r="C29" s="8">
        <f>'[1]Kapaciteti i Kërkuar'!E25</f>
        <v>2</v>
      </c>
      <c r="D29" s="8">
        <f>'[1]Kapaciteti i Ofruar'!E138</f>
        <v>4</v>
      </c>
      <c r="E29" s="9">
        <f>'[1]Çmimet e ofruar'!E166</f>
        <v>31.3</v>
      </c>
      <c r="F29" s="9">
        <f>'[1]Çmimet e ofruar'!E194</f>
        <v>32</v>
      </c>
      <c r="G29" s="8">
        <f>'[1]Kapaciteti i Fituar'!E138</f>
        <v>2</v>
      </c>
      <c r="H29" s="9">
        <f>'[1]Kapaciteti i Fituar'!E166</f>
        <v>31.3</v>
      </c>
      <c r="I29" s="9">
        <f>'[1]Kapaciteti i Fituar'!AN138</f>
        <v>31.3</v>
      </c>
    </row>
    <row r="30" spans="2:9" x14ac:dyDescent="0.25">
      <c r="B30" s="4" t="s">
        <v>33</v>
      </c>
      <c r="C30" s="5">
        <f>'[1]Kapaciteti i Kërkuar'!E26</f>
        <v>20</v>
      </c>
      <c r="D30" s="5">
        <f>'[1]Kapaciteti i Ofruar'!E139</f>
        <v>0</v>
      </c>
      <c r="E30" s="6">
        <v>0</v>
      </c>
      <c r="F30" s="6">
        <f>'[1]Çmimet e ofruar'!E195</f>
        <v>0</v>
      </c>
      <c r="G30" s="5">
        <f>'[1]Kapaciteti i Fituar'!E139</f>
        <v>0</v>
      </c>
      <c r="H30" s="6">
        <v>0</v>
      </c>
      <c r="I30" s="6">
        <f>'[1]Kapaciteti i Fituar'!AN139</f>
        <v>0</v>
      </c>
    </row>
    <row r="31" spans="2:9" x14ac:dyDescent="0.25">
      <c r="B31" s="7" t="s">
        <v>34</v>
      </c>
      <c r="C31" s="8">
        <f>'[1]Kapaciteti i Kërkuar'!E27</f>
        <v>20</v>
      </c>
      <c r="D31" s="8">
        <f>'[1]Kapaciteti i Ofruar'!E140</f>
        <v>0</v>
      </c>
      <c r="E31" s="9">
        <v>0</v>
      </c>
      <c r="F31" s="9">
        <f>'[1]Çmimet e ofruar'!E196</f>
        <v>0</v>
      </c>
      <c r="G31" s="8">
        <f>'[1]Kapaciteti i Fituar'!E140</f>
        <v>0</v>
      </c>
      <c r="H31" s="9">
        <v>0</v>
      </c>
      <c r="I31" s="9">
        <f>'[1]Kapaciteti i Fituar'!AN140</f>
        <v>0</v>
      </c>
    </row>
    <row r="32" spans="2:9" x14ac:dyDescent="0.25">
      <c r="B32" s="10" t="s">
        <v>35</v>
      </c>
      <c r="C32" s="10">
        <f>SUM(C8:C31)</f>
        <v>273</v>
      </c>
      <c r="D32" s="10">
        <f t="shared" ref="D32:G32" si="0">SUM(D8:D31)</f>
        <v>14</v>
      </c>
      <c r="E32" s="10"/>
      <c r="F32" s="10"/>
      <c r="G32" s="10">
        <f t="shared" si="0"/>
        <v>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H32" sqref="H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7"/>
      <c r="D3" s="18"/>
      <c r="E3"/>
      <c r="F3"/>
      <c r="G3"/>
      <c r="H3"/>
      <c r="I3"/>
    </row>
    <row r="4" spans="2:9" x14ac:dyDescent="0.25">
      <c r="B4" s="14" t="s">
        <v>1</v>
      </c>
      <c r="C4" s="17"/>
      <c r="D4" s="1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2" t="s">
        <v>2</v>
      </c>
      <c r="C6" s="22"/>
      <c r="D6" s="22"/>
      <c r="E6" s="22"/>
      <c r="F6" s="22"/>
      <c r="G6" s="22"/>
      <c r="H6" s="22"/>
      <c r="I6" s="22"/>
    </row>
    <row r="7" spans="2:9" ht="64.5" customHeight="1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f>'[1]Kapaciteti i Kërkuar'!F4</f>
        <v>20</v>
      </c>
      <c r="D8" s="5">
        <f>'[1]Kapaciteti i Ofruar'!F117</f>
        <v>0</v>
      </c>
      <c r="E8" s="6">
        <v>0</v>
      </c>
      <c r="F8" s="6">
        <f>'[1]Çmimet e ofruar'!F173</f>
        <v>0</v>
      </c>
      <c r="G8" s="5">
        <f>'[1]Kapaciteti i Fituar'!F117</f>
        <v>0</v>
      </c>
      <c r="H8" s="6">
        <v>0</v>
      </c>
      <c r="I8" s="6">
        <f>'[1]Kapaciteti i Fituar'!AO117</f>
        <v>0</v>
      </c>
    </row>
    <row r="9" spans="2:9" x14ac:dyDescent="0.25">
      <c r="B9" s="7" t="s">
        <v>12</v>
      </c>
      <c r="C9" s="8">
        <f>'[1]Kapaciteti i Kërkuar'!F5</f>
        <v>20</v>
      </c>
      <c r="D9" s="8">
        <f>'[1]Kapaciteti i Ofruar'!F118</f>
        <v>0</v>
      </c>
      <c r="E9" s="9">
        <v>0</v>
      </c>
      <c r="F9" s="9">
        <f>'[1]Çmimet e ofruar'!F174</f>
        <v>0</v>
      </c>
      <c r="G9" s="8">
        <f>'[1]Kapaciteti i Fituar'!F118</f>
        <v>0</v>
      </c>
      <c r="H9" s="9">
        <v>0</v>
      </c>
      <c r="I9" s="9">
        <f>'[1]Kapaciteti i Fituar'!AO118</f>
        <v>0</v>
      </c>
    </row>
    <row r="10" spans="2:9" x14ac:dyDescent="0.25">
      <c r="B10" s="4" t="s">
        <v>13</v>
      </c>
      <c r="C10" s="5">
        <f>'[1]Kapaciteti i Kërkuar'!F6</f>
        <v>20</v>
      </c>
      <c r="D10" s="5">
        <f>'[1]Kapaciteti i Ofruar'!F119</f>
        <v>0</v>
      </c>
      <c r="E10" s="6">
        <v>0</v>
      </c>
      <c r="F10" s="6">
        <f>'[1]Çmimet e ofruar'!F175</f>
        <v>0</v>
      </c>
      <c r="G10" s="5">
        <f>'[1]Kapaciteti i Fituar'!F119</f>
        <v>0</v>
      </c>
      <c r="H10" s="6">
        <v>0</v>
      </c>
      <c r="I10" s="6">
        <f>'[1]Kapaciteti i Fituar'!AO119</f>
        <v>0</v>
      </c>
    </row>
    <row r="11" spans="2:9" x14ac:dyDescent="0.25">
      <c r="B11" s="7" t="s">
        <v>14</v>
      </c>
      <c r="C11" s="8">
        <f>'[1]Kapaciteti i Kërkuar'!F7</f>
        <v>20</v>
      </c>
      <c r="D11" s="8">
        <f>'[1]Kapaciteti i Ofruar'!F120</f>
        <v>0</v>
      </c>
      <c r="E11" s="9">
        <v>0</v>
      </c>
      <c r="F11" s="9">
        <f>'[1]Çmimet e ofruar'!F176</f>
        <v>0</v>
      </c>
      <c r="G11" s="8">
        <f>'[1]Kapaciteti i Fituar'!F120</f>
        <v>0</v>
      </c>
      <c r="H11" s="9">
        <v>0</v>
      </c>
      <c r="I11" s="9">
        <f>'[1]Kapaciteti i Fituar'!AO120</f>
        <v>0</v>
      </c>
    </row>
    <row r="12" spans="2:9" x14ac:dyDescent="0.25">
      <c r="B12" s="4" t="s">
        <v>15</v>
      </c>
      <c r="C12" s="5">
        <f>'[1]Kapaciteti i Kërkuar'!F8</f>
        <v>20</v>
      </c>
      <c r="D12" s="5">
        <f>'[1]Kapaciteti i Ofruar'!F121</f>
        <v>0</v>
      </c>
      <c r="E12" s="6">
        <v>0</v>
      </c>
      <c r="F12" s="6">
        <f>'[1]Çmimet e ofruar'!F177</f>
        <v>0</v>
      </c>
      <c r="G12" s="5">
        <f>'[1]Kapaciteti i Fituar'!F121</f>
        <v>0</v>
      </c>
      <c r="H12" s="6">
        <v>0</v>
      </c>
      <c r="I12" s="6">
        <f>'[1]Kapaciteti i Fituar'!AO121</f>
        <v>0</v>
      </c>
    </row>
    <row r="13" spans="2:9" x14ac:dyDescent="0.25">
      <c r="B13" s="7" t="s">
        <v>16</v>
      </c>
      <c r="C13" s="8">
        <f>'[1]Kapaciteti i Kërkuar'!F9</f>
        <v>20</v>
      </c>
      <c r="D13" s="8">
        <f>'[1]Kapaciteti i Ofruar'!F122</f>
        <v>0</v>
      </c>
      <c r="E13" s="9">
        <v>0</v>
      </c>
      <c r="F13" s="9">
        <f>'[1]Çmimet e ofruar'!F178</f>
        <v>0</v>
      </c>
      <c r="G13" s="8">
        <f>'[1]Kapaciteti i Fituar'!F122</f>
        <v>0</v>
      </c>
      <c r="H13" s="9">
        <v>0</v>
      </c>
      <c r="I13" s="9">
        <f>'[1]Kapaciteti i Fituar'!AO122</f>
        <v>0</v>
      </c>
    </row>
    <row r="14" spans="2:9" x14ac:dyDescent="0.25">
      <c r="B14" s="4" t="s">
        <v>17</v>
      </c>
      <c r="C14" s="5">
        <f>'[1]Kapaciteti i Kërkuar'!F10</f>
        <v>10</v>
      </c>
      <c r="D14" s="5">
        <f>'[1]Kapaciteti i Ofruar'!F123</f>
        <v>0</v>
      </c>
      <c r="E14" s="6">
        <v>0</v>
      </c>
      <c r="F14" s="6">
        <f>'[1]Çmimet e ofruar'!F179</f>
        <v>0</v>
      </c>
      <c r="G14" s="5">
        <f>'[1]Kapaciteti i Fituar'!F123</f>
        <v>0</v>
      </c>
      <c r="H14" s="6">
        <v>0</v>
      </c>
      <c r="I14" s="6">
        <f>'[1]Kapaciteti i Fituar'!AO123</f>
        <v>0</v>
      </c>
    </row>
    <row r="15" spans="2:9" x14ac:dyDescent="0.25">
      <c r="B15" s="7" t="s">
        <v>18</v>
      </c>
      <c r="C15" s="8">
        <f>'[1]Kapaciteti i Kërkuar'!F11</f>
        <v>0</v>
      </c>
      <c r="D15" s="8">
        <f>'[1]Kapaciteti i Ofruar'!F124</f>
        <v>0</v>
      </c>
      <c r="E15" s="9">
        <v>0</v>
      </c>
      <c r="F15" s="9">
        <f>'[1]Çmimet e ofruar'!F180</f>
        <v>0</v>
      </c>
      <c r="G15" s="8">
        <f>'[1]Kapaciteti i Fituar'!F124</f>
        <v>0</v>
      </c>
      <c r="H15" s="9">
        <v>0</v>
      </c>
      <c r="I15" s="9">
        <f>'[1]Kapaciteti i Fituar'!AO124</f>
        <v>0</v>
      </c>
    </row>
    <row r="16" spans="2:9" x14ac:dyDescent="0.25">
      <c r="B16" s="4" t="s">
        <v>19</v>
      </c>
      <c r="C16" s="5">
        <f>'[1]Kapaciteti i Kërkuar'!F12</f>
        <v>0</v>
      </c>
      <c r="D16" s="5">
        <f>'[1]Kapaciteti i Ofruar'!F125</f>
        <v>0</v>
      </c>
      <c r="E16" s="6">
        <v>0</v>
      </c>
      <c r="F16" s="6">
        <f>'[1]Çmimet e ofruar'!F181</f>
        <v>0</v>
      </c>
      <c r="G16" s="5">
        <f>'[1]Kapaciteti i Fituar'!F125</f>
        <v>0</v>
      </c>
      <c r="H16" s="6">
        <v>0</v>
      </c>
      <c r="I16" s="6">
        <f>'[1]Kapaciteti i Fituar'!AO125</f>
        <v>0</v>
      </c>
    </row>
    <row r="17" spans="2:9" x14ac:dyDescent="0.25">
      <c r="B17" s="7" t="s">
        <v>20</v>
      </c>
      <c r="C17" s="8">
        <f>'[1]Kapaciteti i Kërkuar'!F13</f>
        <v>0</v>
      </c>
      <c r="D17" s="8">
        <f>'[1]Kapaciteti i Ofruar'!F126</f>
        <v>0</v>
      </c>
      <c r="E17" s="9">
        <v>0</v>
      </c>
      <c r="F17" s="9">
        <f>'[1]Çmimet e ofruar'!F182</f>
        <v>0</v>
      </c>
      <c r="G17" s="8">
        <f>'[1]Kapaciteti i Fituar'!F126</f>
        <v>0</v>
      </c>
      <c r="H17" s="9">
        <v>0</v>
      </c>
      <c r="I17" s="9">
        <f>'[1]Kapaciteti i Fituar'!AO126</f>
        <v>0</v>
      </c>
    </row>
    <row r="18" spans="2:9" x14ac:dyDescent="0.25">
      <c r="B18" s="4" t="s">
        <v>21</v>
      </c>
      <c r="C18" s="5">
        <f>'[1]Kapaciteti i Kërkuar'!F14</f>
        <v>10</v>
      </c>
      <c r="D18" s="5">
        <f>'[1]Kapaciteti i Ofruar'!F127</f>
        <v>0</v>
      </c>
      <c r="E18" s="6">
        <v>0</v>
      </c>
      <c r="F18" s="6">
        <f>'[1]Çmimet e ofruar'!F183</f>
        <v>0</v>
      </c>
      <c r="G18" s="5">
        <f>'[1]Kapaciteti i Fituar'!F127</f>
        <v>0</v>
      </c>
      <c r="H18" s="6">
        <v>0</v>
      </c>
      <c r="I18" s="6">
        <f>'[1]Kapaciteti i Fituar'!AO127</f>
        <v>0</v>
      </c>
    </row>
    <row r="19" spans="2:9" x14ac:dyDescent="0.25">
      <c r="B19" s="7" t="s">
        <v>22</v>
      </c>
      <c r="C19" s="8">
        <f>'[1]Kapaciteti i Kërkuar'!F15</f>
        <v>10</v>
      </c>
      <c r="D19" s="8">
        <f>'[1]Kapaciteti i Ofruar'!F128</f>
        <v>0</v>
      </c>
      <c r="E19" s="9">
        <v>0</v>
      </c>
      <c r="F19" s="9">
        <f>'[1]Çmimet e ofruar'!F184</f>
        <v>0</v>
      </c>
      <c r="G19" s="8">
        <f>'[1]Kapaciteti i Fituar'!F128</f>
        <v>0</v>
      </c>
      <c r="H19" s="9">
        <v>0</v>
      </c>
      <c r="I19" s="9">
        <f>'[1]Kapaciteti i Fituar'!AO128</f>
        <v>0</v>
      </c>
    </row>
    <row r="20" spans="2:9" x14ac:dyDescent="0.25">
      <c r="B20" s="4" t="s">
        <v>23</v>
      </c>
      <c r="C20" s="5">
        <f>'[1]Kapaciteti i Kërkuar'!F16</f>
        <v>10</v>
      </c>
      <c r="D20" s="5">
        <f>'[1]Kapaciteti i Ofruar'!F129</f>
        <v>0</v>
      </c>
      <c r="E20" s="6">
        <v>0</v>
      </c>
      <c r="F20" s="6">
        <f>'[1]Çmimet e ofruar'!F185</f>
        <v>0</v>
      </c>
      <c r="G20" s="5">
        <f>'[1]Kapaciteti i Fituar'!F129</f>
        <v>0</v>
      </c>
      <c r="H20" s="6">
        <v>0</v>
      </c>
      <c r="I20" s="6">
        <f>'[1]Kapaciteti i Fituar'!AO129</f>
        <v>0</v>
      </c>
    </row>
    <row r="21" spans="2:9" x14ac:dyDescent="0.25">
      <c r="B21" s="7" t="s">
        <v>24</v>
      </c>
      <c r="C21" s="8">
        <f>'[1]Kapaciteti i Kërkuar'!F17</f>
        <v>10</v>
      </c>
      <c r="D21" s="8">
        <f>'[1]Kapaciteti i Ofruar'!F130</f>
        <v>0</v>
      </c>
      <c r="E21" s="9">
        <v>0</v>
      </c>
      <c r="F21" s="9">
        <f>'[1]Çmimet e ofruar'!F186</f>
        <v>0</v>
      </c>
      <c r="G21" s="8">
        <f>'[1]Kapaciteti i Fituar'!F130</f>
        <v>0</v>
      </c>
      <c r="H21" s="9">
        <v>0</v>
      </c>
      <c r="I21" s="9">
        <f>'[1]Kapaciteti i Fituar'!AO130</f>
        <v>0</v>
      </c>
    </row>
    <row r="22" spans="2:9" x14ac:dyDescent="0.25">
      <c r="B22" s="4" t="s">
        <v>25</v>
      </c>
      <c r="C22" s="5">
        <f>'[1]Kapaciteti i Kërkuar'!F18</f>
        <v>10</v>
      </c>
      <c r="D22" s="5">
        <f>'[1]Kapaciteti i Ofruar'!F131</f>
        <v>0</v>
      </c>
      <c r="E22" s="6">
        <v>0</v>
      </c>
      <c r="F22" s="6">
        <f>'[1]Çmimet e ofruar'!F187</f>
        <v>0</v>
      </c>
      <c r="G22" s="5">
        <f>'[1]Kapaciteti i Fituar'!F131</f>
        <v>0</v>
      </c>
      <c r="H22" s="6">
        <v>0</v>
      </c>
      <c r="I22" s="6">
        <f>'[1]Kapaciteti i Fituar'!AO131</f>
        <v>0</v>
      </c>
    </row>
    <row r="23" spans="2:9" x14ac:dyDescent="0.25">
      <c r="B23" s="7" t="s">
        <v>26</v>
      </c>
      <c r="C23" s="8">
        <f>'[1]Kapaciteti i Kërkuar'!F19</f>
        <v>10</v>
      </c>
      <c r="D23" s="8">
        <f>'[1]Kapaciteti i Ofruar'!F132</f>
        <v>0</v>
      </c>
      <c r="E23" s="9">
        <v>0</v>
      </c>
      <c r="F23" s="9">
        <f>'[1]Çmimet e ofruar'!F188</f>
        <v>0</v>
      </c>
      <c r="G23" s="8">
        <f>'[1]Kapaciteti i Fituar'!F132</f>
        <v>0</v>
      </c>
      <c r="H23" s="9">
        <v>0</v>
      </c>
      <c r="I23" s="9">
        <f>'[1]Kapaciteti i Fituar'!AO132</f>
        <v>0</v>
      </c>
    </row>
    <row r="24" spans="2:9" x14ac:dyDescent="0.25">
      <c r="B24" s="4" t="s">
        <v>27</v>
      </c>
      <c r="C24" s="5">
        <f>'[1]Kapaciteti i Kërkuar'!F20</f>
        <v>10</v>
      </c>
      <c r="D24" s="5">
        <f>'[1]Kapaciteti i Ofruar'!F133</f>
        <v>0</v>
      </c>
      <c r="E24" s="6">
        <v>0</v>
      </c>
      <c r="F24" s="6">
        <f>'[1]Çmimet e ofruar'!F189</f>
        <v>0</v>
      </c>
      <c r="G24" s="5">
        <f>'[1]Kapaciteti i Fituar'!F133</f>
        <v>0</v>
      </c>
      <c r="H24" s="6">
        <v>0</v>
      </c>
      <c r="I24" s="6">
        <f>'[1]Kapaciteti i Fituar'!AO133</f>
        <v>0</v>
      </c>
    </row>
    <row r="25" spans="2:9" x14ac:dyDescent="0.25">
      <c r="B25" s="7" t="s">
        <v>28</v>
      </c>
      <c r="C25" s="8">
        <f>'[1]Kapaciteti i Kërkuar'!F21</f>
        <v>2</v>
      </c>
      <c r="D25" s="8">
        <f>'[1]Kapaciteti i Ofruar'!F134</f>
        <v>2</v>
      </c>
      <c r="E25" s="9">
        <f>'[1]Çmimet e ofruar'!F162</f>
        <v>33.5</v>
      </c>
      <c r="F25" s="9">
        <f>'[1]Çmimet e ofruar'!F190</f>
        <v>33.5</v>
      </c>
      <c r="G25" s="8">
        <f>'[1]Kapaciteti i Fituar'!F134</f>
        <v>2</v>
      </c>
      <c r="H25" s="9">
        <f>'[1]Kapaciteti i Fituar'!F162</f>
        <v>33.5</v>
      </c>
      <c r="I25" s="9">
        <f>'[1]Kapaciteti i Fituar'!AO134</f>
        <v>33.5</v>
      </c>
    </row>
    <row r="26" spans="2:9" x14ac:dyDescent="0.25">
      <c r="B26" s="4" t="s">
        <v>29</v>
      </c>
      <c r="C26" s="5">
        <f>'[1]Kapaciteti i Kërkuar'!F22</f>
        <v>2</v>
      </c>
      <c r="D26" s="5">
        <f>'[1]Kapaciteti i Ofruar'!F135</f>
        <v>2</v>
      </c>
      <c r="E26" s="6">
        <f>'[1]Çmimet e ofruar'!F163</f>
        <v>31.1</v>
      </c>
      <c r="F26" s="6">
        <f>'[1]Çmimet e ofruar'!F191</f>
        <v>31.1</v>
      </c>
      <c r="G26" s="5">
        <f>'[1]Kapaciteti i Fituar'!F135</f>
        <v>2</v>
      </c>
      <c r="H26" s="6">
        <f>'[1]Kapaciteti i Fituar'!F163</f>
        <v>31.1</v>
      </c>
      <c r="I26" s="6">
        <f>'[1]Kapaciteti i Fituar'!AO135</f>
        <v>31.1</v>
      </c>
    </row>
    <row r="27" spans="2:9" x14ac:dyDescent="0.25">
      <c r="B27" s="7" t="s">
        <v>30</v>
      </c>
      <c r="C27" s="8">
        <f>'[1]Kapaciteti i Kërkuar'!F23</f>
        <v>2</v>
      </c>
      <c r="D27" s="8">
        <f>'[1]Kapaciteti i Ofruar'!F136</f>
        <v>4</v>
      </c>
      <c r="E27" s="9">
        <f>'[1]Çmimet e ofruar'!F164</f>
        <v>28.2</v>
      </c>
      <c r="F27" s="9">
        <f>'[1]Çmimet e ofruar'!F192</f>
        <v>32</v>
      </c>
      <c r="G27" s="8">
        <f>'[1]Kapaciteti i Fituar'!F136</f>
        <v>2</v>
      </c>
      <c r="H27" s="9">
        <f>'[1]Kapaciteti i Fituar'!F164</f>
        <v>28.2</v>
      </c>
      <c r="I27" s="9">
        <f>'[1]Kapaciteti i Fituar'!AO136</f>
        <v>28.2</v>
      </c>
    </row>
    <row r="28" spans="2:9" x14ac:dyDescent="0.25">
      <c r="B28" s="4" t="s">
        <v>31</v>
      </c>
      <c r="C28" s="5">
        <f>'[1]Kapaciteti i Kërkuar'!F24</f>
        <v>2</v>
      </c>
      <c r="D28" s="5">
        <f>'[1]Kapaciteti i Ofruar'!F137</f>
        <v>4</v>
      </c>
      <c r="E28" s="6">
        <f>'[1]Çmimet e ofruar'!F165</f>
        <v>26.2</v>
      </c>
      <c r="F28" s="6">
        <f>'[1]Çmimet e ofruar'!F193</f>
        <v>32</v>
      </c>
      <c r="G28" s="5">
        <f>'[1]Kapaciteti i Fituar'!F137</f>
        <v>2</v>
      </c>
      <c r="H28" s="6">
        <f>'[1]Kapaciteti i Fituar'!F165</f>
        <v>26.2</v>
      </c>
      <c r="I28" s="6">
        <f>'[1]Kapaciteti i Fituar'!AO137</f>
        <v>26.2</v>
      </c>
    </row>
    <row r="29" spans="2:9" x14ac:dyDescent="0.25">
      <c r="B29" s="7" t="s">
        <v>32</v>
      </c>
      <c r="C29" s="8">
        <f>'[1]Kapaciteti i Kërkuar'!F25</f>
        <v>2</v>
      </c>
      <c r="D29" s="8">
        <f>'[1]Kapaciteti i Ofruar'!F138</f>
        <v>4</v>
      </c>
      <c r="E29" s="9">
        <f>'[1]Çmimet e ofruar'!F166</f>
        <v>29.7</v>
      </c>
      <c r="F29" s="9">
        <f>'[1]Çmimet e ofruar'!F194</f>
        <v>32</v>
      </c>
      <c r="G29" s="8">
        <f>'[1]Kapaciteti i Fituar'!F138</f>
        <v>2</v>
      </c>
      <c r="H29" s="9">
        <f>'[1]Kapaciteti i Fituar'!F166</f>
        <v>29.7</v>
      </c>
      <c r="I29" s="9">
        <f>'[1]Kapaciteti i Fituar'!AO138</f>
        <v>29.7</v>
      </c>
    </row>
    <row r="30" spans="2:9" x14ac:dyDescent="0.25">
      <c r="B30" s="4" t="s">
        <v>33</v>
      </c>
      <c r="C30" s="5">
        <f>'[1]Kapaciteti i Kërkuar'!F26</f>
        <v>12</v>
      </c>
      <c r="D30" s="5">
        <f>'[1]Kapaciteti i Ofruar'!F139</f>
        <v>0</v>
      </c>
      <c r="E30" s="6">
        <v>0</v>
      </c>
      <c r="F30" s="6">
        <f>'[1]Çmimet e ofruar'!F195</f>
        <v>0</v>
      </c>
      <c r="G30" s="5">
        <f>'[1]Kapaciteti i Fituar'!F139</f>
        <v>0</v>
      </c>
      <c r="H30" s="6">
        <v>0</v>
      </c>
      <c r="I30" s="6">
        <f>'[1]Kapaciteti i Fituar'!AO139</f>
        <v>0</v>
      </c>
    </row>
    <row r="31" spans="2:9" x14ac:dyDescent="0.25">
      <c r="B31" s="7" t="s">
        <v>34</v>
      </c>
      <c r="C31" s="8">
        <f>'[1]Kapaciteti i Kërkuar'!F27</f>
        <v>20</v>
      </c>
      <c r="D31" s="8">
        <f>'[1]Kapaciteti i Ofruar'!F140</f>
        <v>0</v>
      </c>
      <c r="E31" s="9">
        <v>0</v>
      </c>
      <c r="F31" s="9">
        <f>'[1]Çmimet e ofruar'!F196</f>
        <v>0</v>
      </c>
      <c r="G31" s="8">
        <f>'[1]Kapaciteti i Fituar'!F140</f>
        <v>0</v>
      </c>
      <c r="H31" s="9">
        <v>0</v>
      </c>
      <c r="I31" s="9">
        <f>'[1]Kapaciteti i Fituar'!AO140</f>
        <v>0</v>
      </c>
    </row>
    <row r="32" spans="2:9" x14ac:dyDescent="0.25">
      <c r="B32" s="10" t="s">
        <v>35</v>
      </c>
      <c r="C32" s="10">
        <f>SUM(C8:C31)</f>
        <v>242</v>
      </c>
      <c r="D32" s="10">
        <f t="shared" ref="D32:G32" si="0">SUM(D8:D31)</f>
        <v>16</v>
      </c>
      <c r="E32" s="10"/>
      <c r="F32" s="10"/>
      <c r="G32" s="10">
        <f t="shared" si="0"/>
        <v>10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H32" sqref="H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36</v>
      </c>
      <c r="C3" s="17"/>
      <c r="D3" s="18"/>
      <c r="E3"/>
      <c r="F3"/>
      <c r="G3"/>
      <c r="H3"/>
      <c r="I3"/>
    </row>
    <row r="4" spans="2:9" x14ac:dyDescent="0.25">
      <c r="B4" s="14" t="s">
        <v>1</v>
      </c>
      <c r="C4" s="17"/>
      <c r="D4" s="1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2" t="s">
        <v>2</v>
      </c>
      <c r="C6" s="22"/>
      <c r="D6" s="22"/>
      <c r="E6" s="22"/>
      <c r="F6" s="22"/>
      <c r="G6" s="22"/>
      <c r="H6" s="22"/>
      <c r="I6" s="22"/>
    </row>
    <row r="7" spans="2:9" ht="69" customHeight="1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f>'[1]Kapaciteti i Kërkuar'!G4</f>
        <v>20</v>
      </c>
      <c r="D8" s="5">
        <f>'[1]Kapaciteti i Ofruar'!G117</f>
        <v>0</v>
      </c>
      <c r="E8" s="6">
        <v>0</v>
      </c>
      <c r="F8" s="6">
        <f>'[1]Çmimet e ofruar'!G173</f>
        <v>0</v>
      </c>
      <c r="G8" s="5">
        <f>'[1]Kapaciteti i Fituar'!G117</f>
        <v>0</v>
      </c>
      <c r="H8" s="6">
        <v>0</v>
      </c>
      <c r="I8" s="6">
        <f>'[1]Kapaciteti i Fituar'!AP117</f>
        <v>0</v>
      </c>
    </row>
    <row r="9" spans="2:9" x14ac:dyDescent="0.25">
      <c r="B9" s="7" t="s">
        <v>12</v>
      </c>
      <c r="C9" s="8">
        <f>'[1]Kapaciteti i Kërkuar'!G5</f>
        <v>20</v>
      </c>
      <c r="D9" s="8">
        <f>'[1]Kapaciteti i Ofruar'!G118</f>
        <v>0</v>
      </c>
      <c r="E9" s="9">
        <v>0</v>
      </c>
      <c r="F9" s="9">
        <f>'[1]Çmimet e ofruar'!G174</f>
        <v>0</v>
      </c>
      <c r="G9" s="8">
        <f>'[1]Kapaciteti i Fituar'!G118</f>
        <v>0</v>
      </c>
      <c r="H9" s="9">
        <v>0</v>
      </c>
      <c r="I9" s="9">
        <f>'[1]Kapaciteti i Fituar'!AP118</f>
        <v>0</v>
      </c>
    </row>
    <row r="10" spans="2:9" x14ac:dyDescent="0.25">
      <c r="B10" s="4" t="s">
        <v>13</v>
      </c>
      <c r="C10" s="5">
        <f>'[1]Kapaciteti i Kërkuar'!G6</f>
        <v>20</v>
      </c>
      <c r="D10" s="5">
        <f>'[1]Kapaciteti i Ofruar'!G119</f>
        <v>0</v>
      </c>
      <c r="E10" s="6">
        <v>0</v>
      </c>
      <c r="F10" s="6">
        <f>'[1]Çmimet e ofruar'!G175</f>
        <v>0</v>
      </c>
      <c r="G10" s="5">
        <f>'[1]Kapaciteti i Fituar'!G119</f>
        <v>0</v>
      </c>
      <c r="H10" s="6">
        <v>0</v>
      </c>
      <c r="I10" s="6">
        <f>'[1]Kapaciteti i Fituar'!AP119</f>
        <v>0</v>
      </c>
    </row>
    <row r="11" spans="2:9" x14ac:dyDescent="0.25">
      <c r="B11" s="7" t="s">
        <v>14</v>
      </c>
      <c r="C11" s="8">
        <f>'[1]Kapaciteti i Kërkuar'!G7</f>
        <v>20</v>
      </c>
      <c r="D11" s="8">
        <f>'[1]Kapaciteti i Ofruar'!G120</f>
        <v>0</v>
      </c>
      <c r="E11" s="9">
        <v>0</v>
      </c>
      <c r="F11" s="9">
        <f>'[1]Çmimet e ofruar'!G176</f>
        <v>0</v>
      </c>
      <c r="G11" s="8">
        <f>'[1]Kapaciteti i Fituar'!G120</f>
        <v>0</v>
      </c>
      <c r="H11" s="9">
        <v>0</v>
      </c>
      <c r="I11" s="9">
        <f>'[1]Kapaciteti i Fituar'!AP120</f>
        <v>0</v>
      </c>
    </row>
    <row r="12" spans="2:9" x14ac:dyDescent="0.25">
      <c r="B12" s="4" t="s">
        <v>15</v>
      </c>
      <c r="C12" s="5">
        <f>'[1]Kapaciteti i Kërkuar'!G8</f>
        <v>20</v>
      </c>
      <c r="D12" s="5">
        <f>'[1]Kapaciteti i Ofruar'!G121</f>
        <v>0</v>
      </c>
      <c r="E12" s="6">
        <v>0</v>
      </c>
      <c r="F12" s="6">
        <f>'[1]Çmimet e ofruar'!G177</f>
        <v>0</v>
      </c>
      <c r="G12" s="5">
        <f>'[1]Kapaciteti i Fituar'!G121</f>
        <v>0</v>
      </c>
      <c r="H12" s="6">
        <v>0</v>
      </c>
      <c r="I12" s="6">
        <f>'[1]Kapaciteti i Fituar'!AP121</f>
        <v>0</v>
      </c>
    </row>
    <row r="13" spans="2:9" x14ac:dyDescent="0.25">
      <c r="B13" s="7" t="s">
        <v>16</v>
      </c>
      <c r="C13" s="8">
        <f>'[1]Kapaciteti i Kërkuar'!G9</f>
        <v>20</v>
      </c>
      <c r="D13" s="8">
        <f>'[1]Kapaciteti i Ofruar'!G122</f>
        <v>0</v>
      </c>
      <c r="E13" s="9">
        <v>0</v>
      </c>
      <c r="F13" s="9">
        <f>'[1]Çmimet e ofruar'!G178</f>
        <v>0</v>
      </c>
      <c r="G13" s="8">
        <f>'[1]Kapaciteti i Fituar'!G122</f>
        <v>0</v>
      </c>
      <c r="H13" s="9">
        <v>0</v>
      </c>
      <c r="I13" s="9">
        <f>'[1]Kapaciteti i Fituar'!AP122</f>
        <v>0</v>
      </c>
    </row>
    <row r="14" spans="2:9" x14ac:dyDescent="0.25">
      <c r="B14" s="4" t="s">
        <v>17</v>
      </c>
      <c r="C14" s="5">
        <f>'[1]Kapaciteti i Kërkuar'!G10</f>
        <v>10</v>
      </c>
      <c r="D14" s="5">
        <f>'[1]Kapaciteti i Ofruar'!G123</f>
        <v>0</v>
      </c>
      <c r="E14" s="6">
        <v>0</v>
      </c>
      <c r="F14" s="6">
        <f>'[1]Çmimet e ofruar'!G179</f>
        <v>0</v>
      </c>
      <c r="G14" s="5">
        <f>'[1]Kapaciteti i Fituar'!G123</f>
        <v>0</v>
      </c>
      <c r="H14" s="6">
        <v>0</v>
      </c>
      <c r="I14" s="6">
        <f>'[1]Kapaciteti i Fituar'!AP123</f>
        <v>0</v>
      </c>
    </row>
    <row r="15" spans="2:9" x14ac:dyDescent="0.25">
      <c r="B15" s="7" t="s">
        <v>18</v>
      </c>
      <c r="C15" s="8">
        <f>'[1]Kapaciteti i Kërkuar'!G11</f>
        <v>0</v>
      </c>
      <c r="D15" s="8">
        <f>'[1]Kapaciteti i Ofruar'!G124</f>
        <v>0</v>
      </c>
      <c r="E15" s="9">
        <v>0</v>
      </c>
      <c r="F15" s="9">
        <f>'[1]Çmimet e ofruar'!G180</f>
        <v>0</v>
      </c>
      <c r="G15" s="8">
        <f>'[1]Kapaciteti i Fituar'!G124</f>
        <v>0</v>
      </c>
      <c r="H15" s="9">
        <v>0</v>
      </c>
      <c r="I15" s="9">
        <f>'[1]Kapaciteti i Fituar'!AP124</f>
        <v>0</v>
      </c>
    </row>
    <row r="16" spans="2:9" x14ac:dyDescent="0.25">
      <c r="B16" s="4" t="s">
        <v>19</v>
      </c>
      <c r="C16" s="5">
        <f>'[1]Kapaciteti i Kërkuar'!G12</f>
        <v>0</v>
      </c>
      <c r="D16" s="5">
        <f>'[1]Kapaciteti i Ofruar'!G125</f>
        <v>0</v>
      </c>
      <c r="E16" s="6">
        <v>0</v>
      </c>
      <c r="F16" s="6">
        <f>'[1]Çmimet e ofruar'!G181</f>
        <v>0</v>
      </c>
      <c r="G16" s="5">
        <f>'[1]Kapaciteti i Fituar'!G125</f>
        <v>0</v>
      </c>
      <c r="H16" s="6">
        <v>0</v>
      </c>
      <c r="I16" s="6">
        <f>'[1]Kapaciteti i Fituar'!AP125</f>
        <v>0</v>
      </c>
    </row>
    <row r="17" spans="2:9" x14ac:dyDescent="0.25">
      <c r="B17" s="7" t="s">
        <v>20</v>
      </c>
      <c r="C17" s="8">
        <f>'[1]Kapaciteti i Kërkuar'!G13</f>
        <v>0</v>
      </c>
      <c r="D17" s="8">
        <f>'[1]Kapaciteti i Ofruar'!G126</f>
        <v>0</v>
      </c>
      <c r="E17" s="9">
        <v>0</v>
      </c>
      <c r="F17" s="9">
        <f>'[1]Çmimet e ofruar'!G182</f>
        <v>0</v>
      </c>
      <c r="G17" s="8">
        <f>'[1]Kapaciteti i Fituar'!G126</f>
        <v>0</v>
      </c>
      <c r="H17" s="9">
        <v>0</v>
      </c>
      <c r="I17" s="9">
        <f>'[1]Kapaciteti i Fituar'!AP126</f>
        <v>0</v>
      </c>
    </row>
    <row r="18" spans="2:9" x14ac:dyDescent="0.25">
      <c r="B18" s="4" t="s">
        <v>21</v>
      </c>
      <c r="C18" s="5">
        <f>'[1]Kapaciteti i Kërkuar'!G14</f>
        <v>10</v>
      </c>
      <c r="D18" s="5">
        <f>'[1]Kapaciteti i Ofruar'!G127</f>
        <v>0</v>
      </c>
      <c r="E18" s="6">
        <v>0</v>
      </c>
      <c r="F18" s="6">
        <f>'[1]Çmimet e ofruar'!G183</f>
        <v>0</v>
      </c>
      <c r="G18" s="5">
        <f>'[1]Kapaciteti i Fituar'!G127</f>
        <v>0</v>
      </c>
      <c r="H18" s="6">
        <v>0</v>
      </c>
      <c r="I18" s="6">
        <f>'[1]Kapaciteti i Fituar'!AP127</f>
        <v>0</v>
      </c>
    </row>
    <row r="19" spans="2:9" x14ac:dyDescent="0.25">
      <c r="B19" s="7" t="s">
        <v>22</v>
      </c>
      <c r="C19" s="8">
        <f>'[1]Kapaciteti i Kërkuar'!G15</f>
        <v>10</v>
      </c>
      <c r="D19" s="8">
        <f>'[1]Kapaciteti i Ofruar'!G128</f>
        <v>0</v>
      </c>
      <c r="E19" s="9">
        <v>0</v>
      </c>
      <c r="F19" s="9">
        <f>'[1]Çmimet e ofruar'!G184</f>
        <v>0</v>
      </c>
      <c r="G19" s="8">
        <f>'[1]Kapaciteti i Fituar'!G128</f>
        <v>0</v>
      </c>
      <c r="H19" s="9">
        <v>0</v>
      </c>
      <c r="I19" s="9">
        <f>'[1]Kapaciteti i Fituar'!AP128</f>
        <v>0</v>
      </c>
    </row>
    <row r="20" spans="2:9" x14ac:dyDescent="0.25">
      <c r="B20" s="4" t="s">
        <v>23</v>
      </c>
      <c r="C20" s="5">
        <f>'[1]Kapaciteti i Kërkuar'!G16</f>
        <v>10</v>
      </c>
      <c r="D20" s="5">
        <f>'[1]Kapaciteti i Ofruar'!G129</f>
        <v>0</v>
      </c>
      <c r="E20" s="6">
        <v>0</v>
      </c>
      <c r="F20" s="6">
        <f>'[1]Çmimet e ofruar'!G185</f>
        <v>0</v>
      </c>
      <c r="G20" s="5">
        <f>'[1]Kapaciteti i Fituar'!G129</f>
        <v>0</v>
      </c>
      <c r="H20" s="6">
        <v>0</v>
      </c>
      <c r="I20" s="6">
        <f>'[1]Kapaciteti i Fituar'!AP129</f>
        <v>0</v>
      </c>
    </row>
    <row r="21" spans="2:9" x14ac:dyDescent="0.25">
      <c r="B21" s="7" t="s">
        <v>24</v>
      </c>
      <c r="C21" s="8">
        <f>'[1]Kapaciteti i Kërkuar'!G17</f>
        <v>10</v>
      </c>
      <c r="D21" s="8">
        <f>'[1]Kapaciteti i Ofruar'!G130</f>
        <v>0</v>
      </c>
      <c r="E21" s="9">
        <v>0</v>
      </c>
      <c r="F21" s="9">
        <f>'[1]Çmimet e ofruar'!G186</f>
        <v>0</v>
      </c>
      <c r="G21" s="8">
        <f>'[1]Kapaciteti i Fituar'!G130</f>
        <v>0</v>
      </c>
      <c r="H21" s="9">
        <v>0</v>
      </c>
      <c r="I21" s="9">
        <f>'[1]Kapaciteti i Fituar'!AP130</f>
        <v>0</v>
      </c>
    </row>
    <row r="22" spans="2:9" x14ac:dyDescent="0.25">
      <c r="B22" s="4" t="s">
        <v>25</v>
      </c>
      <c r="C22" s="5">
        <f>'[1]Kapaciteti i Kërkuar'!G18</f>
        <v>10</v>
      </c>
      <c r="D22" s="5">
        <f>'[1]Kapaciteti i Ofruar'!G131</f>
        <v>0</v>
      </c>
      <c r="E22" s="6">
        <v>0</v>
      </c>
      <c r="F22" s="6">
        <f>'[1]Çmimet e ofruar'!G187</f>
        <v>0</v>
      </c>
      <c r="G22" s="5">
        <f>'[1]Kapaciteti i Fituar'!G131</f>
        <v>0</v>
      </c>
      <c r="H22" s="6">
        <v>0</v>
      </c>
      <c r="I22" s="6">
        <f>'[1]Kapaciteti i Fituar'!AP131</f>
        <v>0</v>
      </c>
    </row>
    <row r="23" spans="2:9" x14ac:dyDescent="0.25">
      <c r="B23" s="7" t="s">
        <v>26</v>
      </c>
      <c r="C23" s="8">
        <f>'[1]Kapaciteti i Kërkuar'!G19</f>
        <v>10</v>
      </c>
      <c r="D23" s="8">
        <f>'[1]Kapaciteti i Ofruar'!G132</f>
        <v>0</v>
      </c>
      <c r="E23" s="9">
        <v>0</v>
      </c>
      <c r="F23" s="9">
        <f>'[1]Çmimet e ofruar'!G188</f>
        <v>0</v>
      </c>
      <c r="G23" s="8">
        <f>'[1]Kapaciteti i Fituar'!G132</f>
        <v>0</v>
      </c>
      <c r="H23" s="9">
        <v>0</v>
      </c>
      <c r="I23" s="9">
        <f>'[1]Kapaciteti i Fituar'!AP132</f>
        <v>0</v>
      </c>
    </row>
    <row r="24" spans="2:9" x14ac:dyDescent="0.25">
      <c r="B24" s="4" t="s">
        <v>27</v>
      </c>
      <c r="C24" s="5">
        <f>'[1]Kapaciteti i Kërkuar'!G20</f>
        <v>10</v>
      </c>
      <c r="D24" s="5">
        <f>'[1]Kapaciteti i Ofruar'!G133</f>
        <v>0</v>
      </c>
      <c r="E24" s="6">
        <v>0</v>
      </c>
      <c r="F24" s="6">
        <f>'[1]Çmimet e ofruar'!G189</f>
        <v>0</v>
      </c>
      <c r="G24" s="5">
        <f>'[1]Kapaciteti i Fituar'!G133</f>
        <v>0</v>
      </c>
      <c r="H24" s="6">
        <v>0</v>
      </c>
      <c r="I24" s="6">
        <f>'[1]Kapaciteti i Fituar'!AP133</f>
        <v>0</v>
      </c>
    </row>
    <row r="25" spans="2:9" x14ac:dyDescent="0.25">
      <c r="B25" s="7" t="s">
        <v>28</v>
      </c>
      <c r="C25" s="8">
        <f>'[1]Kapaciteti i Kërkuar'!G21</f>
        <v>2</v>
      </c>
      <c r="D25" s="8">
        <f>'[1]Kapaciteti i Ofruar'!G134</f>
        <v>2</v>
      </c>
      <c r="E25" s="9">
        <f>'[1]Çmimet e ofruar'!G162</f>
        <v>35</v>
      </c>
      <c r="F25" s="9">
        <f>'[1]Çmimet e ofruar'!G190</f>
        <v>35</v>
      </c>
      <c r="G25" s="8">
        <f>'[1]Kapaciteti i Fituar'!G134</f>
        <v>2</v>
      </c>
      <c r="H25" s="9">
        <f>'[1]Kapaciteti i Fituar'!G162</f>
        <v>35</v>
      </c>
      <c r="I25" s="9">
        <f>'[1]Kapaciteti i Fituar'!AP134</f>
        <v>35</v>
      </c>
    </row>
    <row r="26" spans="2:9" x14ac:dyDescent="0.25">
      <c r="B26" s="4" t="s">
        <v>29</v>
      </c>
      <c r="C26" s="5">
        <f>'[1]Kapaciteti i Kërkuar'!G22</f>
        <v>2</v>
      </c>
      <c r="D26" s="5">
        <f>'[1]Kapaciteti i Ofruar'!G135</f>
        <v>2</v>
      </c>
      <c r="E26" s="6">
        <f>'[1]Çmimet e ofruar'!G163</f>
        <v>32.799999999999997</v>
      </c>
      <c r="F26" s="6">
        <f>'[1]Çmimet e ofruar'!G191</f>
        <v>32.799999999999997</v>
      </c>
      <c r="G26" s="5">
        <f>'[1]Kapaciteti i Fituar'!G135</f>
        <v>2</v>
      </c>
      <c r="H26" s="6">
        <f>'[1]Kapaciteti i Fituar'!G163</f>
        <v>32.799999999999997</v>
      </c>
      <c r="I26" s="6">
        <f>'[1]Kapaciteti i Fituar'!AP135</f>
        <v>32.799999999999997</v>
      </c>
    </row>
    <row r="27" spans="2:9" x14ac:dyDescent="0.25">
      <c r="B27" s="7" t="s">
        <v>30</v>
      </c>
      <c r="C27" s="8">
        <f>'[1]Kapaciteti i Kërkuar'!G23</f>
        <v>2</v>
      </c>
      <c r="D27" s="8">
        <f>'[1]Kapaciteti i Ofruar'!G136</f>
        <v>4</v>
      </c>
      <c r="E27" s="9">
        <f>'[1]Çmimet e ofruar'!G164</f>
        <v>29.2</v>
      </c>
      <c r="F27" s="9">
        <f>'[1]Çmimet e ofruar'!G192</f>
        <v>32</v>
      </c>
      <c r="G27" s="8">
        <f>'[1]Kapaciteti i Fituar'!G136</f>
        <v>2</v>
      </c>
      <c r="H27" s="9">
        <f>'[1]Kapaciteti i Fituar'!G164</f>
        <v>29.2</v>
      </c>
      <c r="I27" s="9">
        <f>'[1]Kapaciteti i Fituar'!AP136</f>
        <v>29.2</v>
      </c>
    </row>
    <row r="28" spans="2:9" x14ac:dyDescent="0.25">
      <c r="B28" s="4" t="s">
        <v>31</v>
      </c>
      <c r="C28" s="5">
        <f>'[1]Kapaciteti i Kërkuar'!G24</f>
        <v>2</v>
      </c>
      <c r="D28" s="5">
        <f>'[1]Kapaciteti i Ofruar'!G137</f>
        <v>4</v>
      </c>
      <c r="E28" s="6">
        <f>'[1]Çmimet e ofruar'!G165</f>
        <v>27</v>
      </c>
      <c r="F28" s="6">
        <f>'[1]Çmimet e ofruar'!G193</f>
        <v>32</v>
      </c>
      <c r="G28" s="5">
        <f>'[1]Kapaciteti i Fituar'!G137</f>
        <v>2</v>
      </c>
      <c r="H28" s="6">
        <f>'[1]Kapaciteti i Fituar'!G165</f>
        <v>27</v>
      </c>
      <c r="I28" s="6">
        <f>'[1]Kapaciteti i Fituar'!AP137</f>
        <v>27</v>
      </c>
    </row>
    <row r="29" spans="2:9" x14ac:dyDescent="0.25">
      <c r="B29" s="7" t="s">
        <v>32</v>
      </c>
      <c r="C29" s="8">
        <f>'[1]Kapaciteti i Kërkuar'!G25</f>
        <v>2</v>
      </c>
      <c r="D29" s="8">
        <f>'[1]Kapaciteti i Ofruar'!G138</f>
        <v>4</v>
      </c>
      <c r="E29" s="9">
        <f>'[1]Çmimet e ofruar'!G166</f>
        <v>30.5</v>
      </c>
      <c r="F29" s="9">
        <f>'[1]Çmimet e ofruar'!G194</f>
        <v>32</v>
      </c>
      <c r="G29" s="8">
        <f>'[1]Kapaciteti i Fituar'!G138</f>
        <v>2</v>
      </c>
      <c r="H29" s="9">
        <f>'[1]Kapaciteti i Fituar'!G166</f>
        <v>30.5</v>
      </c>
      <c r="I29" s="9">
        <f>'[1]Kapaciteti i Fituar'!AP138</f>
        <v>30.5</v>
      </c>
    </row>
    <row r="30" spans="2:9" x14ac:dyDescent="0.25">
      <c r="B30" s="4" t="s">
        <v>33</v>
      </c>
      <c r="C30" s="5">
        <f>'[1]Kapaciteti i Kërkuar'!G26</f>
        <v>12</v>
      </c>
      <c r="D30" s="5">
        <f>'[1]Kapaciteti i Ofruar'!G139</f>
        <v>0</v>
      </c>
      <c r="E30" s="6">
        <v>0</v>
      </c>
      <c r="F30" s="6">
        <f>'[1]Çmimet e ofruar'!G195</f>
        <v>0</v>
      </c>
      <c r="G30" s="5">
        <f>'[1]Kapaciteti i Fituar'!G139</f>
        <v>0</v>
      </c>
      <c r="H30" s="6">
        <v>0</v>
      </c>
      <c r="I30" s="6">
        <f>'[1]Kapaciteti i Fituar'!AP139</f>
        <v>0</v>
      </c>
    </row>
    <row r="31" spans="2:9" x14ac:dyDescent="0.25">
      <c r="B31" s="7" t="s">
        <v>34</v>
      </c>
      <c r="C31" s="8">
        <f>'[1]Kapaciteti i Kërkuar'!G27</f>
        <v>20</v>
      </c>
      <c r="D31" s="8">
        <f>'[1]Kapaciteti i Ofruar'!G140</f>
        <v>0</v>
      </c>
      <c r="E31" s="9">
        <v>0</v>
      </c>
      <c r="F31" s="9">
        <f>'[1]Çmimet e ofruar'!G196</f>
        <v>0</v>
      </c>
      <c r="G31" s="8">
        <f>'[1]Kapaciteti i Fituar'!G140</f>
        <v>0</v>
      </c>
      <c r="H31" s="9">
        <v>0</v>
      </c>
      <c r="I31" s="9">
        <f>'[1]Kapaciteti i Fituar'!AP140</f>
        <v>0</v>
      </c>
    </row>
    <row r="32" spans="2:9" x14ac:dyDescent="0.25">
      <c r="B32" s="10" t="s">
        <v>35</v>
      </c>
      <c r="C32" s="10">
        <f>SUM(C8:C31)</f>
        <v>242</v>
      </c>
      <c r="D32" s="10">
        <f t="shared" ref="D32:G32" si="0">SUM(D8:D31)</f>
        <v>16</v>
      </c>
      <c r="E32" s="10"/>
      <c r="F32" s="10"/>
      <c r="G32" s="10">
        <f t="shared" si="0"/>
        <v>10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6" sqref="C6:I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22" t="s">
        <v>2</v>
      </c>
      <c r="C4" s="22"/>
      <c r="D4" s="22"/>
      <c r="E4" s="22"/>
      <c r="F4" s="22"/>
      <c r="G4" s="22"/>
      <c r="H4" s="22"/>
      <c r="I4" s="22"/>
    </row>
    <row r="5" spans="2:9" ht="60.75" customHeight="1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Kërkuar'!I4</f>
        <v>20</v>
      </c>
      <c r="D6" s="5">
        <f>'[1]Kapaciteti i Ofruar'!I117</f>
        <v>0</v>
      </c>
      <c r="E6" s="6">
        <v>0</v>
      </c>
      <c r="F6" s="6">
        <f>'[1]Çmimet e ofruar'!I173</f>
        <v>0</v>
      </c>
      <c r="G6" s="5">
        <f>'[1]Kapaciteti i Fituar'!I117</f>
        <v>0</v>
      </c>
      <c r="H6" s="6">
        <v>0</v>
      </c>
      <c r="I6" s="6">
        <f>'[1]Kapaciteti i Fituar'!AR117</f>
        <v>0</v>
      </c>
    </row>
    <row r="7" spans="2:9" x14ac:dyDescent="0.25">
      <c r="B7" s="7" t="s">
        <v>12</v>
      </c>
      <c r="C7" s="8">
        <f>'[1]Kapaciteti i Kërkuar'!I5</f>
        <v>20</v>
      </c>
      <c r="D7" s="8">
        <f>'[1]Kapaciteti i Ofruar'!I118</f>
        <v>0</v>
      </c>
      <c r="E7" s="9">
        <v>0</v>
      </c>
      <c r="F7" s="9">
        <f>'[1]Çmimet e ofruar'!I174</f>
        <v>0</v>
      </c>
      <c r="G7" s="8">
        <f>'[1]Kapaciteti i Fituar'!I118</f>
        <v>0</v>
      </c>
      <c r="H7" s="9">
        <v>0</v>
      </c>
      <c r="I7" s="9">
        <f>'[1]Kapaciteti i Fituar'!AR118</f>
        <v>0</v>
      </c>
    </row>
    <row r="8" spans="2:9" x14ac:dyDescent="0.25">
      <c r="B8" s="4" t="s">
        <v>13</v>
      </c>
      <c r="C8" s="5">
        <f>'[1]Kapaciteti i Kërkuar'!I6</f>
        <v>20</v>
      </c>
      <c r="D8" s="5">
        <f>'[1]Kapaciteti i Ofruar'!I119</f>
        <v>0</v>
      </c>
      <c r="E8" s="6">
        <v>0</v>
      </c>
      <c r="F8" s="6">
        <f>'[1]Çmimet e ofruar'!I175</f>
        <v>0</v>
      </c>
      <c r="G8" s="5">
        <f>'[1]Kapaciteti i Fituar'!I119</f>
        <v>0</v>
      </c>
      <c r="H8" s="6">
        <v>0</v>
      </c>
      <c r="I8" s="6">
        <f>'[1]Kapaciteti i Fituar'!AR119</f>
        <v>0</v>
      </c>
    </row>
    <row r="9" spans="2:9" x14ac:dyDescent="0.25">
      <c r="B9" s="7" t="s">
        <v>14</v>
      </c>
      <c r="C9" s="8">
        <f>'[1]Kapaciteti i Kërkuar'!I7</f>
        <v>20</v>
      </c>
      <c r="D9" s="8">
        <f>'[1]Kapaciteti i Ofruar'!I120</f>
        <v>0</v>
      </c>
      <c r="E9" s="9">
        <v>0</v>
      </c>
      <c r="F9" s="9">
        <f>'[1]Çmimet e ofruar'!I176</f>
        <v>0</v>
      </c>
      <c r="G9" s="8">
        <f>'[1]Kapaciteti i Fituar'!I120</f>
        <v>0</v>
      </c>
      <c r="H9" s="9">
        <v>0</v>
      </c>
      <c r="I9" s="9">
        <f>'[1]Kapaciteti i Fituar'!AR120</f>
        <v>0</v>
      </c>
    </row>
    <row r="10" spans="2:9" x14ac:dyDescent="0.25">
      <c r="B10" s="4" t="s">
        <v>15</v>
      </c>
      <c r="C10" s="5">
        <f>'[1]Kapaciteti i Kërkuar'!I8</f>
        <v>20</v>
      </c>
      <c r="D10" s="5">
        <f>'[1]Kapaciteti i Ofruar'!I121</f>
        <v>0</v>
      </c>
      <c r="E10" s="6">
        <v>0</v>
      </c>
      <c r="F10" s="6">
        <f>'[1]Çmimet e ofruar'!I177</f>
        <v>0</v>
      </c>
      <c r="G10" s="5">
        <f>'[1]Kapaciteti i Fituar'!I121</f>
        <v>0</v>
      </c>
      <c r="H10" s="6">
        <v>0</v>
      </c>
      <c r="I10" s="6">
        <f>'[1]Kapaciteti i Fituar'!AR121</f>
        <v>0</v>
      </c>
    </row>
    <row r="11" spans="2:9" x14ac:dyDescent="0.25">
      <c r="B11" s="7" t="s">
        <v>16</v>
      </c>
      <c r="C11" s="8">
        <f>'[1]Kapaciteti i Kërkuar'!I9</f>
        <v>20</v>
      </c>
      <c r="D11" s="8">
        <f>'[1]Kapaciteti i Ofruar'!I122</f>
        <v>0</v>
      </c>
      <c r="E11" s="9">
        <v>0</v>
      </c>
      <c r="F11" s="9">
        <f>'[1]Çmimet e ofruar'!I178</f>
        <v>0</v>
      </c>
      <c r="G11" s="8">
        <f>'[1]Kapaciteti i Fituar'!I122</f>
        <v>0</v>
      </c>
      <c r="H11" s="9">
        <v>0</v>
      </c>
      <c r="I11" s="9">
        <f>'[1]Kapaciteti i Fituar'!AR122</f>
        <v>0</v>
      </c>
    </row>
    <row r="12" spans="2:9" x14ac:dyDescent="0.25">
      <c r="B12" s="4" t="s">
        <v>17</v>
      </c>
      <c r="C12" s="5">
        <f>'[1]Kapaciteti i Kërkuar'!I10</f>
        <v>10</v>
      </c>
      <c r="D12" s="5">
        <f>'[1]Kapaciteti i Ofruar'!I123</f>
        <v>0</v>
      </c>
      <c r="E12" s="6">
        <v>0</v>
      </c>
      <c r="F12" s="6">
        <f>'[1]Çmimet e ofruar'!I179</f>
        <v>0</v>
      </c>
      <c r="G12" s="5">
        <f>'[1]Kapaciteti i Fituar'!I123</f>
        <v>0</v>
      </c>
      <c r="H12" s="6">
        <v>0</v>
      </c>
      <c r="I12" s="6">
        <f>'[1]Kapaciteti i Fituar'!AR123</f>
        <v>0</v>
      </c>
    </row>
    <row r="13" spans="2:9" x14ac:dyDescent="0.25">
      <c r="B13" s="7" t="s">
        <v>18</v>
      </c>
      <c r="C13" s="8">
        <f>'[1]Kapaciteti i Kërkuar'!I11</f>
        <v>10</v>
      </c>
      <c r="D13" s="8">
        <f>'[1]Kapaciteti i Ofruar'!I124</f>
        <v>0</v>
      </c>
      <c r="E13" s="9">
        <v>0</v>
      </c>
      <c r="F13" s="9">
        <f>'[1]Çmimet e ofruar'!I180</f>
        <v>0</v>
      </c>
      <c r="G13" s="8">
        <f>'[1]Kapaciteti i Fituar'!I124</f>
        <v>0</v>
      </c>
      <c r="H13" s="9">
        <v>0</v>
      </c>
      <c r="I13" s="9">
        <f>'[1]Kapaciteti i Fituar'!AR124</f>
        <v>0</v>
      </c>
    </row>
    <row r="14" spans="2:9" x14ac:dyDescent="0.25">
      <c r="B14" s="4" t="s">
        <v>19</v>
      </c>
      <c r="C14" s="5">
        <f>'[1]Kapaciteti i Kërkuar'!I12</f>
        <v>10</v>
      </c>
      <c r="D14" s="5">
        <f>'[1]Kapaciteti i Ofruar'!I125</f>
        <v>0</v>
      </c>
      <c r="E14" s="6">
        <v>0</v>
      </c>
      <c r="F14" s="6">
        <f>'[1]Çmimet e ofruar'!I181</f>
        <v>0</v>
      </c>
      <c r="G14" s="5">
        <f>'[1]Kapaciteti i Fituar'!I125</f>
        <v>0</v>
      </c>
      <c r="H14" s="6">
        <v>0</v>
      </c>
      <c r="I14" s="6">
        <f>'[1]Kapaciteti i Fituar'!AR125</f>
        <v>0</v>
      </c>
    </row>
    <row r="15" spans="2:9" x14ac:dyDescent="0.25">
      <c r="B15" s="7" t="s">
        <v>20</v>
      </c>
      <c r="C15" s="8">
        <f>'[1]Kapaciteti i Kërkuar'!I13</f>
        <v>10</v>
      </c>
      <c r="D15" s="8">
        <f>'[1]Kapaciteti i Ofruar'!I126</f>
        <v>0</v>
      </c>
      <c r="E15" s="9">
        <v>0</v>
      </c>
      <c r="F15" s="9">
        <f>'[1]Çmimet e ofruar'!I182</f>
        <v>0</v>
      </c>
      <c r="G15" s="8">
        <f>'[1]Kapaciteti i Fituar'!I126</f>
        <v>0</v>
      </c>
      <c r="H15" s="9">
        <v>0</v>
      </c>
      <c r="I15" s="9">
        <f>'[1]Kapaciteti i Fituar'!AR126</f>
        <v>0</v>
      </c>
    </row>
    <row r="16" spans="2:9" x14ac:dyDescent="0.25">
      <c r="B16" s="4" t="s">
        <v>21</v>
      </c>
      <c r="C16" s="5">
        <f>'[1]Kapaciteti i Kërkuar'!I14</f>
        <v>10</v>
      </c>
      <c r="D16" s="5">
        <f>'[1]Kapaciteti i Ofruar'!I127</f>
        <v>0</v>
      </c>
      <c r="E16" s="6">
        <v>0</v>
      </c>
      <c r="F16" s="6">
        <f>'[1]Çmimet e ofruar'!I183</f>
        <v>0</v>
      </c>
      <c r="G16" s="5">
        <f>'[1]Kapaciteti i Fituar'!I127</f>
        <v>0</v>
      </c>
      <c r="H16" s="6">
        <v>0</v>
      </c>
      <c r="I16" s="6">
        <f>'[1]Kapaciteti i Fituar'!AR127</f>
        <v>0</v>
      </c>
    </row>
    <row r="17" spans="2:9" x14ac:dyDescent="0.25">
      <c r="B17" s="7" t="s">
        <v>22</v>
      </c>
      <c r="C17" s="8">
        <f>'[1]Kapaciteti i Kërkuar'!I15</f>
        <v>10</v>
      </c>
      <c r="D17" s="8">
        <f>'[1]Kapaciteti i Ofruar'!I128</f>
        <v>0</v>
      </c>
      <c r="E17" s="9">
        <v>0</v>
      </c>
      <c r="F17" s="9">
        <f>'[1]Çmimet e ofruar'!I184</f>
        <v>0</v>
      </c>
      <c r="G17" s="8">
        <f>'[1]Kapaciteti i Fituar'!I128</f>
        <v>0</v>
      </c>
      <c r="H17" s="9">
        <v>0</v>
      </c>
      <c r="I17" s="9">
        <f>'[1]Kapaciteti i Fituar'!AR128</f>
        <v>0</v>
      </c>
    </row>
    <row r="18" spans="2:9" x14ac:dyDescent="0.25">
      <c r="B18" s="4" t="s">
        <v>23</v>
      </c>
      <c r="C18" s="5">
        <f>'[1]Kapaciteti i Kërkuar'!I16</f>
        <v>10</v>
      </c>
      <c r="D18" s="5">
        <f>'[1]Kapaciteti i Ofruar'!I129</f>
        <v>0</v>
      </c>
      <c r="E18" s="6">
        <v>0</v>
      </c>
      <c r="F18" s="6">
        <f>'[1]Çmimet e ofruar'!I185</f>
        <v>0</v>
      </c>
      <c r="G18" s="5">
        <f>'[1]Kapaciteti i Fituar'!I129</f>
        <v>0</v>
      </c>
      <c r="H18" s="6">
        <v>0</v>
      </c>
      <c r="I18" s="6">
        <f>'[1]Kapaciteti i Fituar'!AR129</f>
        <v>0</v>
      </c>
    </row>
    <row r="19" spans="2:9" x14ac:dyDescent="0.25">
      <c r="B19" s="7" t="s">
        <v>24</v>
      </c>
      <c r="C19" s="8">
        <f>'[1]Kapaciteti i Kërkuar'!I17</f>
        <v>10</v>
      </c>
      <c r="D19" s="8">
        <f>'[1]Kapaciteti i Ofruar'!I130</f>
        <v>0</v>
      </c>
      <c r="E19" s="9">
        <v>0</v>
      </c>
      <c r="F19" s="9">
        <f>'[1]Çmimet e ofruar'!I186</f>
        <v>0</v>
      </c>
      <c r="G19" s="8">
        <f>'[1]Kapaciteti i Fituar'!I130</f>
        <v>0</v>
      </c>
      <c r="H19" s="9">
        <v>0</v>
      </c>
      <c r="I19" s="9">
        <f>'[1]Kapaciteti i Fituar'!AR130</f>
        <v>0</v>
      </c>
    </row>
    <row r="20" spans="2:9" x14ac:dyDescent="0.25">
      <c r="B20" s="4" t="s">
        <v>25</v>
      </c>
      <c r="C20" s="5">
        <f>'[1]Kapaciteti i Kërkuar'!I18</f>
        <v>10</v>
      </c>
      <c r="D20" s="5">
        <f>'[1]Kapaciteti i Ofruar'!I131</f>
        <v>0</v>
      </c>
      <c r="E20" s="6">
        <v>0</v>
      </c>
      <c r="F20" s="6">
        <f>'[1]Çmimet e ofruar'!I187</f>
        <v>0</v>
      </c>
      <c r="G20" s="5">
        <f>'[1]Kapaciteti i Fituar'!I131</f>
        <v>0</v>
      </c>
      <c r="H20" s="6">
        <v>0</v>
      </c>
      <c r="I20" s="6">
        <f>'[1]Kapaciteti i Fituar'!AR131</f>
        <v>0</v>
      </c>
    </row>
    <row r="21" spans="2:9" x14ac:dyDescent="0.25">
      <c r="B21" s="7" t="s">
        <v>26</v>
      </c>
      <c r="C21" s="8">
        <f>'[1]Kapaciteti i Kërkuar'!I19</f>
        <v>10</v>
      </c>
      <c r="D21" s="8">
        <f>'[1]Kapaciteti i Ofruar'!I132</f>
        <v>0</v>
      </c>
      <c r="E21" s="9">
        <v>0</v>
      </c>
      <c r="F21" s="9">
        <f>'[1]Çmimet e ofruar'!I188</f>
        <v>0</v>
      </c>
      <c r="G21" s="8">
        <f>'[1]Kapaciteti i Fituar'!I132</f>
        <v>0</v>
      </c>
      <c r="H21" s="9">
        <v>0</v>
      </c>
      <c r="I21" s="9">
        <f>'[1]Kapaciteti i Fituar'!AR132</f>
        <v>0</v>
      </c>
    </row>
    <row r="22" spans="2:9" x14ac:dyDescent="0.25">
      <c r="B22" s="4" t="s">
        <v>27</v>
      </c>
      <c r="C22" s="5">
        <f>'[1]Kapaciteti i Kërkuar'!I20</f>
        <v>10</v>
      </c>
      <c r="D22" s="5">
        <f>'[1]Kapaciteti i Ofruar'!I133</f>
        <v>0</v>
      </c>
      <c r="E22" s="6">
        <v>0</v>
      </c>
      <c r="F22" s="6">
        <f>'[1]Çmimet e ofruar'!I189</f>
        <v>0</v>
      </c>
      <c r="G22" s="5">
        <f>'[1]Kapaciteti i Fituar'!I133</f>
        <v>0</v>
      </c>
      <c r="H22" s="6">
        <v>0</v>
      </c>
      <c r="I22" s="6">
        <f>'[1]Kapaciteti i Fituar'!AR133</f>
        <v>0</v>
      </c>
    </row>
    <row r="23" spans="2:9" x14ac:dyDescent="0.25">
      <c r="B23" s="7" t="s">
        <v>28</v>
      </c>
      <c r="C23" s="8">
        <f>'[1]Kapaciteti i Kërkuar'!I21</f>
        <v>10</v>
      </c>
      <c r="D23" s="8">
        <f>'[1]Kapaciteti i Ofruar'!I134</f>
        <v>0</v>
      </c>
      <c r="E23" s="9">
        <v>0</v>
      </c>
      <c r="F23" s="9">
        <f>'[1]Çmimet e ofruar'!I190</f>
        <v>0</v>
      </c>
      <c r="G23" s="8">
        <f>'[1]Kapaciteti i Fituar'!I134</f>
        <v>0</v>
      </c>
      <c r="H23" s="9">
        <v>0</v>
      </c>
      <c r="I23" s="9">
        <f>'[1]Kapaciteti i Fituar'!AR134</f>
        <v>0</v>
      </c>
    </row>
    <row r="24" spans="2:9" x14ac:dyDescent="0.25">
      <c r="B24" s="4" t="s">
        <v>29</v>
      </c>
      <c r="C24" s="5">
        <f>'[1]Kapaciteti i Kërkuar'!I22</f>
        <v>10</v>
      </c>
      <c r="D24" s="5">
        <f>'[1]Kapaciteti i Ofruar'!I135</f>
        <v>0</v>
      </c>
      <c r="E24" s="6">
        <v>0</v>
      </c>
      <c r="F24" s="6">
        <f>'[1]Çmimet e ofruar'!I191</f>
        <v>0</v>
      </c>
      <c r="G24" s="5">
        <f>'[1]Kapaciteti i Fituar'!I135</f>
        <v>0</v>
      </c>
      <c r="H24" s="6">
        <v>0</v>
      </c>
      <c r="I24" s="6">
        <f>'[1]Kapaciteti i Fituar'!AR135</f>
        <v>0</v>
      </c>
    </row>
    <row r="25" spans="2:9" x14ac:dyDescent="0.25">
      <c r="B25" s="7" t="s">
        <v>30</v>
      </c>
      <c r="C25" s="8">
        <f>'[1]Kapaciteti i Kërkuar'!I23</f>
        <v>10</v>
      </c>
      <c r="D25" s="8">
        <f>'[1]Kapaciteti i Ofruar'!I136</f>
        <v>0</v>
      </c>
      <c r="E25" s="9">
        <v>0</v>
      </c>
      <c r="F25" s="9">
        <f>'[1]Çmimet e ofruar'!I192</f>
        <v>0</v>
      </c>
      <c r="G25" s="8">
        <f>'[1]Kapaciteti i Fituar'!I136</f>
        <v>0</v>
      </c>
      <c r="H25" s="9">
        <v>0</v>
      </c>
      <c r="I25" s="9">
        <f>'[1]Kapaciteti i Fituar'!AR136</f>
        <v>0</v>
      </c>
    </row>
    <row r="26" spans="2:9" x14ac:dyDescent="0.25">
      <c r="B26" s="4" t="s">
        <v>31</v>
      </c>
      <c r="C26" s="5">
        <f>'[1]Kapaciteti i Kërkuar'!I24</f>
        <v>10</v>
      </c>
      <c r="D26" s="5">
        <f>'[1]Kapaciteti i Ofruar'!I137</f>
        <v>0</v>
      </c>
      <c r="E26" s="6">
        <v>0</v>
      </c>
      <c r="F26" s="6">
        <f>'[1]Çmimet e ofruar'!I193</f>
        <v>0</v>
      </c>
      <c r="G26" s="5">
        <f>'[1]Kapaciteti i Fituar'!I137</f>
        <v>0</v>
      </c>
      <c r="H26" s="6">
        <v>0</v>
      </c>
      <c r="I26" s="6">
        <f>'[1]Kapaciteti i Fituar'!AR137</f>
        <v>0</v>
      </c>
    </row>
    <row r="27" spans="2:9" x14ac:dyDescent="0.25">
      <c r="B27" s="7" t="s">
        <v>32</v>
      </c>
      <c r="C27" s="8">
        <f>'[1]Kapaciteti i Kërkuar'!I25</f>
        <v>10</v>
      </c>
      <c r="D27" s="8">
        <f>'[1]Kapaciteti i Ofruar'!I138</f>
        <v>0</v>
      </c>
      <c r="E27" s="9">
        <v>0</v>
      </c>
      <c r="F27" s="9">
        <f>'[1]Çmimet e ofruar'!I194</f>
        <v>0</v>
      </c>
      <c r="G27" s="8">
        <f>'[1]Kapaciteti i Fituar'!I138</f>
        <v>0</v>
      </c>
      <c r="H27" s="9">
        <v>0</v>
      </c>
      <c r="I27" s="9">
        <f>'[1]Kapaciteti i Fituar'!AR138</f>
        <v>0</v>
      </c>
    </row>
    <row r="28" spans="2:9" x14ac:dyDescent="0.25">
      <c r="B28" s="4" t="s">
        <v>33</v>
      </c>
      <c r="C28" s="5">
        <f>'[1]Kapaciteti i Kërkuar'!I26</f>
        <v>20</v>
      </c>
      <c r="D28" s="5">
        <f>'[1]Kapaciteti i Ofruar'!I139</f>
        <v>0</v>
      </c>
      <c r="E28" s="6">
        <v>0</v>
      </c>
      <c r="F28" s="6">
        <f>'[1]Çmimet e ofruar'!I195</f>
        <v>0</v>
      </c>
      <c r="G28" s="5">
        <f>'[1]Kapaciteti i Fituar'!I139</f>
        <v>0</v>
      </c>
      <c r="H28" s="6">
        <v>0</v>
      </c>
      <c r="I28" s="6">
        <f>'[1]Kapaciteti i Fituar'!AR139</f>
        <v>0</v>
      </c>
    </row>
    <row r="29" spans="2:9" x14ac:dyDescent="0.25">
      <c r="B29" s="7" t="s">
        <v>34</v>
      </c>
      <c r="C29" s="8">
        <f>'[1]Kapaciteti i Kërkuar'!I27</f>
        <v>20</v>
      </c>
      <c r="D29" s="8">
        <f>'[1]Kapaciteti i Ofruar'!I140</f>
        <v>0</v>
      </c>
      <c r="E29" s="9">
        <v>0</v>
      </c>
      <c r="F29" s="9">
        <f>'[1]Çmimet e ofruar'!I196</f>
        <v>0</v>
      </c>
      <c r="G29" s="8">
        <f>'[1]Kapaciteti i Fituar'!I140</f>
        <v>0</v>
      </c>
      <c r="H29" s="9">
        <v>0</v>
      </c>
      <c r="I29" s="9">
        <f>'[1]Kapaciteti i Fituar'!AR140</f>
        <v>0</v>
      </c>
    </row>
    <row r="30" spans="2:9" x14ac:dyDescent="0.25">
      <c r="B30" s="10" t="s">
        <v>35</v>
      </c>
      <c r="C30" s="10">
        <f>SUM(C6:C29)</f>
        <v>320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K10" sqref="K1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22" t="s">
        <v>2</v>
      </c>
      <c r="C4" s="22"/>
      <c r="D4" s="22"/>
      <c r="E4" s="22"/>
      <c r="F4" s="22"/>
      <c r="G4" s="22"/>
      <c r="H4" s="22"/>
      <c r="I4" s="22"/>
    </row>
    <row r="5" spans="2:9" ht="65.25" customHeight="1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Kërkuar'!I4</f>
        <v>20</v>
      </c>
      <c r="D6" s="5">
        <f>'[1]Kapaciteti i Ofruar'!I117</f>
        <v>0</v>
      </c>
      <c r="E6" s="6">
        <v>0</v>
      </c>
      <c r="F6" s="6">
        <f>'[1]Çmimet e ofruar'!I173</f>
        <v>0</v>
      </c>
      <c r="G6" s="5">
        <f>'[1]Kapaciteti i Fituar'!I117</f>
        <v>0</v>
      </c>
      <c r="H6" s="6">
        <v>0</v>
      </c>
      <c r="I6" s="6">
        <f>'[1]Kapaciteti i Fituar'!AR117</f>
        <v>0</v>
      </c>
    </row>
    <row r="7" spans="2:9" x14ac:dyDescent="0.25">
      <c r="B7" s="7" t="s">
        <v>12</v>
      </c>
      <c r="C7" s="8">
        <f>'[1]Kapaciteti i Kërkuar'!I5</f>
        <v>20</v>
      </c>
      <c r="D7" s="8">
        <f>'[1]Kapaciteti i Ofruar'!I118</f>
        <v>0</v>
      </c>
      <c r="E7" s="9">
        <v>0</v>
      </c>
      <c r="F7" s="9">
        <f>'[1]Çmimet e ofruar'!I174</f>
        <v>0</v>
      </c>
      <c r="G7" s="8">
        <f>'[1]Kapaciteti i Fituar'!I118</f>
        <v>0</v>
      </c>
      <c r="H7" s="9">
        <v>0</v>
      </c>
      <c r="I7" s="9">
        <f>'[1]Kapaciteti i Fituar'!AR118</f>
        <v>0</v>
      </c>
    </row>
    <row r="8" spans="2:9" x14ac:dyDescent="0.25">
      <c r="B8" s="4" t="s">
        <v>13</v>
      </c>
      <c r="C8" s="5">
        <f>'[1]Kapaciteti i Kërkuar'!I6</f>
        <v>20</v>
      </c>
      <c r="D8" s="5">
        <f>'[1]Kapaciteti i Ofruar'!I119</f>
        <v>0</v>
      </c>
      <c r="E8" s="6">
        <v>0</v>
      </c>
      <c r="F8" s="6">
        <f>'[1]Çmimet e ofruar'!I175</f>
        <v>0</v>
      </c>
      <c r="G8" s="5">
        <f>'[1]Kapaciteti i Fituar'!I119</f>
        <v>0</v>
      </c>
      <c r="H8" s="6">
        <v>0</v>
      </c>
      <c r="I8" s="6">
        <f>'[1]Kapaciteti i Fituar'!AR119</f>
        <v>0</v>
      </c>
    </row>
    <row r="9" spans="2:9" x14ac:dyDescent="0.25">
      <c r="B9" s="7" t="s">
        <v>14</v>
      </c>
      <c r="C9" s="8">
        <f>'[1]Kapaciteti i Kërkuar'!I7</f>
        <v>20</v>
      </c>
      <c r="D9" s="8">
        <f>'[1]Kapaciteti i Ofruar'!I120</f>
        <v>0</v>
      </c>
      <c r="E9" s="9">
        <v>0</v>
      </c>
      <c r="F9" s="9">
        <f>'[1]Çmimet e ofruar'!I176</f>
        <v>0</v>
      </c>
      <c r="G9" s="8">
        <f>'[1]Kapaciteti i Fituar'!I120</f>
        <v>0</v>
      </c>
      <c r="H9" s="9">
        <v>0</v>
      </c>
      <c r="I9" s="9">
        <f>'[1]Kapaciteti i Fituar'!AR120</f>
        <v>0</v>
      </c>
    </row>
    <row r="10" spans="2:9" x14ac:dyDescent="0.25">
      <c r="B10" s="4" t="s">
        <v>15</v>
      </c>
      <c r="C10" s="5">
        <f>'[1]Kapaciteti i Kërkuar'!I8</f>
        <v>20</v>
      </c>
      <c r="D10" s="5">
        <f>'[1]Kapaciteti i Ofruar'!I121</f>
        <v>0</v>
      </c>
      <c r="E10" s="6">
        <v>0</v>
      </c>
      <c r="F10" s="6">
        <f>'[1]Çmimet e ofruar'!I177</f>
        <v>0</v>
      </c>
      <c r="G10" s="5">
        <f>'[1]Kapaciteti i Fituar'!I121</f>
        <v>0</v>
      </c>
      <c r="H10" s="6">
        <v>0</v>
      </c>
      <c r="I10" s="6">
        <f>'[1]Kapaciteti i Fituar'!AR121</f>
        <v>0</v>
      </c>
    </row>
    <row r="11" spans="2:9" x14ac:dyDescent="0.25">
      <c r="B11" s="7" t="s">
        <v>16</v>
      </c>
      <c r="C11" s="8">
        <f>'[1]Kapaciteti i Kërkuar'!I9</f>
        <v>20</v>
      </c>
      <c r="D11" s="8">
        <f>'[1]Kapaciteti i Ofruar'!I122</f>
        <v>0</v>
      </c>
      <c r="E11" s="9">
        <v>0</v>
      </c>
      <c r="F11" s="9">
        <f>'[1]Çmimet e ofruar'!I178</f>
        <v>0</v>
      </c>
      <c r="G11" s="8">
        <f>'[1]Kapaciteti i Fituar'!I122</f>
        <v>0</v>
      </c>
      <c r="H11" s="9">
        <v>0</v>
      </c>
      <c r="I11" s="9">
        <f>'[1]Kapaciteti i Fituar'!AR122</f>
        <v>0</v>
      </c>
    </row>
    <row r="12" spans="2:9" x14ac:dyDescent="0.25">
      <c r="B12" s="4" t="s">
        <v>17</v>
      </c>
      <c r="C12" s="5">
        <f>'[1]Kapaciteti i Kërkuar'!I10</f>
        <v>10</v>
      </c>
      <c r="D12" s="5">
        <f>'[1]Kapaciteti i Ofruar'!I123</f>
        <v>0</v>
      </c>
      <c r="E12" s="6">
        <v>0</v>
      </c>
      <c r="F12" s="6">
        <f>'[1]Çmimet e ofruar'!I179</f>
        <v>0</v>
      </c>
      <c r="G12" s="5">
        <f>'[1]Kapaciteti i Fituar'!I123</f>
        <v>0</v>
      </c>
      <c r="H12" s="6">
        <v>0</v>
      </c>
      <c r="I12" s="6">
        <f>'[1]Kapaciteti i Fituar'!AR123</f>
        <v>0</v>
      </c>
    </row>
    <row r="13" spans="2:9" x14ac:dyDescent="0.25">
      <c r="B13" s="7" t="s">
        <v>18</v>
      </c>
      <c r="C13" s="8">
        <f>'[1]Kapaciteti i Kërkuar'!I11</f>
        <v>10</v>
      </c>
      <c r="D13" s="8">
        <f>'[1]Kapaciteti i Ofruar'!I124</f>
        <v>0</v>
      </c>
      <c r="E13" s="9">
        <v>0</v>
      </c>
      <c r="F13" s="9">
        <f>'[1]Çmimet e ofruar'!I180</f>
        <v>0</v>
      </c>
      <c r="G13" s="8">
        <f>'[1]Kapaciteti i Fituar'!I124</f>
        <v>0</v>
      </c>
      <c r="H13" s="9">
        <v>0</v>
      </c>
      <c r="I13" s="9">
        <f>'[1]Kapaciteti i Fituar'!AR124</f>
        <v>0</v>
      </c>
    </row>
    <row r="14" spans="2:9" x14ac:dyDescent="0.25">
      <c r="B14" s="4" t="s">
        <v>19</v>
      </c>
      <c r="C14" s="5">
        <f>'[1]Kapaciteti i Kërkuar'!I12</f>
        <v>10</v>
      </c>
      <c r="D14" s="5">
        <f>'[1]Kapaciteti i Ofruar'!I125</f>
        <v>0</v>
      </c>
      <c r="E14" s="6">
        <v>0</v>
      </c>
      <c r="F14" s="6">
        <f>'[1]Çmimet e ofruar'!I181</f>
        <v>0</v>
      </c>
      <c r="G14" s="5">
        <f>'[1]Kapaciteti i Fituar'!I125</f>
        <v>0</v>
      </c>
      <c r="H14" s="6">
        <v>0</v>
      </c>
      <c r="I14" s="6">
        <f>'[1]Kapaciteti i Fituar'!AR125</f>
        <v>0</v>
      </c>
    </row>
    <row r="15" spans="2:9" x14ac:dyDescent="0.25">
      <c r="B15" s="7" t="s">
        <v>20</v>
      </c>
      <c r="C15" s="8">
        <f>'[1]Kapaciteti i Kërkuar'!I13</f>
        <v>10</v>
      </c>
      <c r="D15" s="8">
        <f>'[1]Kapaciteti i Ofruar'!I126</f>
        <v>0</v>
      </c>
      <c r="E15" s="9">
        <v>0</v>
      </c>
      <c r="F15" s="9">
        <f>'[1]Çmimet e ofruar'!I182</f>
        <v>0</v>
      </c>
      <c r="G15" s="8">
        <f>'[1]Kapaciteti i Fituar'!I126</f>
        <v>0</v>
      </c>
      <c r="H15" s="9">
        <v>0</v>
      </c>
      <c r="I15" s="9">
        <f>'[1]Kapaciteti i Fituar'!AR126</f>
        <v>0</v>
      </c>
    </row>
    <row r="16" spans="2:9" x14ac:dyDescent="0.25">
      <c r="B16" s="4" t="s">
        <v>21</v>
      </c>
      <c r="C16" s="5">
        <f>'[1]Kapaciteti i Kërkuar'!I14</f>
        <v>10</v>
      </c>
      <c r="D16" s="5">
        <f>'[1]Kapaciteti i Ofruar'!I127</f>
        <v>0</v>
      </c>
      <c r="E16" s="6">
        <v>0</v>
      </c>
      <c r="F16" s="6">
        <f>'[1]Çmimet e ofruar'!I183</f>
        <v>0</v>
      </c>
      <c r="G16" s="5">
        <f>'[1]Kapaciteti i Fituar'!I127</f>
        <v>0</v>
      </c>
      <c r="H16" s="6">
        <v>0</v>
      </c>
      <c r="I16" s="6">
        <f>'[1]Kapaciteti i Fituar'!AR127</f>
        <v>0</v>
      </c>
    </row>
    <row r="17" spans="2:9" x14ac:dyDescent="0.25">
      <c r="B17" s="7" t="s">
        <v>22</v>
      </c>
      <c r="C17" s="8">
        <f>'[1]Kapaciteti i Kërkuar'!I15</f>
        <v>10</v>
      </c>
      <c r="D17" s="8">
        <f>'[1]Kapaciteti i Ofruar'!I128</f>
        <v>0</v>
      </c>
      <c r="E17" s="9">
        <v>0</v>
      </c>
      <c r="F17" s="9">
        <f>'[1]Çmimet e ofruar'!I184</f>
        <v>0</v>
      </c>
      <c r="G17" s="8">
        <f>'[1]Kapaciteti i Fituar'!I128</f>
        <v>0</v>
      </c>
      <c r="H17" s="9">
        <v>0</v>
      </c>
      <c r="I17" s="9">
        <f>'[1]Kapaciteti i Fituar'!AR128</f>
        <v>0</v>
      </c>
    </row>
    <row r="18" spans="2:9" x14ac:dyDescent="0.25">
      <c r="B18" s="4" t="s">
        <v>23</v>
      </c>
      <c r="C18" s="5">
        <f>'[1]Kapaciteti i Kërkuar'!I16</f>
        <v>10</v>
      </c>
      <c r="D18" s="5">
        <f>'[1]Kapaciteti i Ofruar'!I129</f>
        <v>0</v>
      </c>
      <c r="E18" s="6">
        <v>0</v>
      </c>
      <c r="F18" s="6">
        <f>'[1]Çmimet e ofruar'!I185</f>
        <v>0</v>
      </c>
      <c r="G18" s="5">
        <f>'[1]Kapaciteti i Fituar'!I129</f>
        <v>0</v>
      </c>
      <c r="H18" s="6">
        <v>0</v>
      </c>
      <c r="I18" s="6">
        <f>'[1]Kapaciteti i Fituar'!AR129</f>
        <v>0</v>
      </c>
    </row>
    <row r="19" spans="2:9" x14ac:dyDescent="0.25">
      <c r="B19" s="7" t="s">
        <v>24</v>
      </c>
      <c r="C19" s="8">
        <f>'[1]Kapaciteti i Kërkuar'!I17</f>
        <v>10</v>
      </c>
      <c r="D19" s="8">
        <f>'[1]Kapaciteti i Ofruar'!I130</f>
        <v>0</v>
      </c>
      <c r="E19" s="9">
        <v>0</v>
      </c>
      <c r="F19" s="9">
        <f>'[1]Çmimet e ofruar'!I186</f>
        <v>0</v>
      </c>
      <c r="G19" s="8">
        <f>'[1]Kapaciteti i Fituar'!I130</f>
        <v>0</v>
      </c>
      <c r="H19" s="9">
        <v>0</v>
      </c>
      <c r="I19" s="9">
        <f>'[1]Kapaciteti i Fituar'!AR130</f>
        <v>0</v>
      </c>
    </row>
    <row r="20" spans="2:9" x14ac:dyDescent="0.25">
      <c r="B20" s="4" t="s">
        <v>25</v>
      </c>
      <c r="C20" s="5">
        <f>'[1]Kapaciteti i Kërkuar'!I18</f>
        <v>10</v>
      </c>
      <c r="D20" s="5">
        <f>'[1]Kapaciteti i Ofruar'!I131</f>
        <v>0</v>
      </c>
      <c r="E20" s="6">
        <v>0</v>
      </c>
      <c r="F20" s="6">
        <f>'[1]Çmimet e ofruar'!I187</f>
        <v>0</v>
      </c>
      <c r="G20" s="5">
        <f>'[1]Kapaciteti i Fituar'!I131</f>
        <v>0</v>
      </c>
      <c r="H20" s="6">
        <v>0</v>
      </c>
      <c r="I20" s="6">
        <f>'[1]Kapaciteti i Fituar'!AR131</f>
        <v>0</v>
      </c>
    </row>
    <row r="21" spans="2:9" x14ac:dyDescent="0.25">
      <c r="B21" s="7" t="s">
        <v>26</v>
      </c>
      <c r="C21" s="8">
        <f>'[1]Kapaciteti i Kërkuar'!I19</f>
        <v>10</v>
      </c>
      <c r="D21" s="8">
        <f>'[1]Kapaciteti i Ofruar'!I132</f>
        <v>0</v>
      </c>
      <c r="E21" s="9">
        <v>0</v>
      </c>
      <c r="F21" s="9">
        <f>'[1]Çmimet e ofruar'!I188</f>
        <v>0</v>
      </c>
      <c r="G21" s="8">
        <f>'[1]Kapaciteti i Fituar'!I132</f>
        <v>0</v>
      </c>
      <c r="H21" s="9">
        <v>0</v>
      </c>
      <c r="I21" s="9">
        <f>'[1]Kapaciteti i Fituar'!AR132</f>
        <v>0</v>
      </c>
    </row>
    <row r="22" spans="2:9" x14ac:dyDescent="0.25">
      <c r="B22" s="4" t="s">
        <v>27</v>
      </c>
      <c r="C22" s="5">
        <f>'[1]Kapaciteti i Kërkuar'!I20</f>
        <v>10</v>
      </c>
      <c r="D22" s="5">
        <f>'[1]Kapaciteti i Ofruar'!I133</f>
        <v>0</v>
      </c>
      <c r="E22" s="6">
        <v>0</v>
      </c>
      <c r="F22" s="6">
        <f>'[1]Çmimet e ofruar'!I189</f>
        <v>0</v>
      </c>
      <c r="G22" s="5">
        <f>'[1]Kapaciteti i Fituar'!I133</f>
        <v>0</v>
      </c>
      <c r="H22" s="6">
        <v>0</v>
      </c>
      <c r="I22" s="6">
        <f>'[1]Kapaciteti i Fituar'!AR133</f>
        <v>0</v>
      </c>
    </row>
    <row r="23" spans="2:9" x14ac:dyDescent="0.25">
      <c r="B23" s="7" t="s">
        <v>28</v>
      </c>
      <c r="C23" s="8">
        <f>'[1]Kapaciteti i Kërkuar'!I21</f>
        <v>10</v>
      </c>
      <c r="D23" s="8">
        <f>'[1]Kapaciteti i Ofruar'!I134</f>
        <v>0</v>
      </c>
      <c r="E23" s="9">
        <v>0</v>
      </c>
      <c r="F23" s="9">
        <f>'[1]Çmimet e ofruar'!I190</f>
        <v>0</v>
      </c>
      <c r="G23" s="8">
        <f>'[1]Kapaciteti i Fituar'!I134</f>
        <v>0</v>
      </c>
      <c r="H23" s="9">
        <v>0</v>
      </c>
      <c r="I23" s="9">
        <f>'[1]Kapaciteti i Fituar'!AR134</f>
        <v>0</v>
      </c>
    </row>
    <row r="24" spans="2:9" x14ac:dyDescent="0.25">
      <c r="B24" s="4" t="s">
        <v>29</v>
      </c>
      <c r="C24" s="5">
        <f>'[1]Kapaciteti i Kërkuar'!I22</f>
        <v>10</v>
      </c>
      <c r="D24" s="5">
        <f>'[1]Kapaciteti i Ofruar'!I135</f>
        <v>0</v>
      </c>
      <c r="E24" s="6">
        <v>0</v>
      </c>
      <c r="F24" s="6">
        <f>'[1]Çmimet e ofruar'!I191</f>
        <v>0</v>
      </c>
      <c r="G24" s="5">
        <f>'[1]Kapaciteti i Fituar'!I135</f>
        <v>0</v>
      </c>
      <c r="H24" s="6">
        <v>0</v>
      </c>
      <c r="I24" s="6">
        <f>'[1]Kapaciteti i Fituar'!AR135</f>
        <v>0</v>
      </c>
    </row>
    <row r="25" spans="2:9" x14ac:dyDescent="0.25">
      <c r="B25" s="7" t="s">
        <v>30</v>
      </c>
      <c r="C25" s="8">
        <f>'[1]Kapaciteti i Kërkuar'!I23</f>
        <v>10</v>
      </c>
      <c r="D25" s="8">
        <f>'[1]Kapaciteti i Ofruar'!I136</f>
        <v>0</v>
      </c>
      <c r="E25" s="9">
        <v>0</v>
      </c>
      <c r="F25" s="9">
        <f>'[1]Çmimet e ofruar'!I192</f>
        <v>0</v>
      </c>
      <c r="G25" s="8">
        <f>'[1]Kapaciteti i Fituar'!I136</f>
        <v>0</v>
      </c>
      <c r="H25" s="9">
        <v>0</v>
      </c>
      <c r="I25" s="9">
        <f>'[1]Kapaciteti i Fituar'!AR136</f>
        <v>0</v>
      </c>
    </row>
    <row r="26" spans="2:9" x14ac:dyDescent="0.25">
      <c r="B26" s="4" t="s">
        <v>31</v>
      </c>
      <c r="C26" s="5">
        <f>'[1]Kapaciteti i Kërkuar'!I24</f>
        <v>10</v>
      </c>
      <c r="D26" s="5">
        <f>'[1]Kapaciteti i Ofruar'!I137</f>
        <v>0</v>
      </c>
      <c r="E26" s="6">
        <v>0</v>
      </c>
      <c r="F26" s="6">
        <f>'[1]Çmimet e ofruar'!I193</f>
        <v>0</v>
      </c>
      <c r="G26" s="5">
        <f>'[1]Kapaciteti i Fituar'!I137</f>
        <v>0</v>
      </c>
      <c r="H26" s="6">
        <v>0</v>
      </c>
      <c r="I26" s="6">
        <f>'[1]Kapaciteti i Fituar'!AR137</f>
        <v>0</v>
      </c>
    </row>
    <row r="27" spans="2:9" x14ac:dyDescent="0.25">
      <c r="B27" s="7" t="s">
        <v>32</v>
      </c>
      <c r="C27" s="8">
        <f>'[1]Kapaciteti i Kërkuar'!I25</f>
        <v>10</v>
      </c>
      <c r="D27" s="8">
        <f>'[1]Kapaciteti i Ofruar'!I138</f>
        <v>0</v>
      </c>
      <c r="E27" s="9">
        <v>0</v>
      </c>
      <c r="F27" s="9">
        <f>'[1]Çmimet e ofruar'!I194</f>
        <v>0</v>
      </c>
      <c r="G27" s="8">
        <f>'[1]Kapaciteti i Fituar'!I138</f>
        <v>0</v>
      </c>
      <c r="H27" s="9">
        <v>0</v>
      </c>
      <c r="I27" s="9">
        <f>'[1]Kapaciteti i Fituar'!AR138</f>
        <v>0</v>
      </c>
    </row>
    <row r="28" spans="2:9" x14ac:dyDescent="0.25">
      <c r="B28" s="4" t="s">
        <v>33</v>
      </c>
      <c r="C28" s="5">
        <f>'[1]Kapaciteti i Kërkuar'!I26</f>
        <v>20</v>
      </c>
      <c r="D28" s="5">
        <f>'[1]Kapaciteti i Ofruar'!I139</f>
        <v>0</v>
      </c>
      <c r="E28" s="6">
        <v>0</v>
      </c>
      <c r="F28" s="6">
        <f>'[1]Çmimet e ofruar'!I195</f>
        <v>0</v>
      </c>
      <c r="G28" s="5">
        <f>'[1]Kapaciteti i Fituar'!I139</f>
        <v>0</v>
      </c>
      <c r="H28" s="6">
        <v>0</v>
      </c>
      <c r="I28" s="6">
        <f>'[1]Kapaciteti i Fituar'!AR139</f>
        <v>0</v>
      </c>
    </row>
    <row r="29" spans="2:9" x14ac:dyDescent="0.25">
      <c r="B29" s="7" t="s">
        <v>34</v>
      </c>
      <c r="C29" s="8">
        <f>'[1]Kapaciteti i Kërkuar'!I27</f>
        <v>20</v>
      </c>
      <c r="D29" s="8">
        <f>'[1]Kapaciteti i Ofruar'!I140</f>
        <v>0</v>
      </c>
      <c r="E29" s="9">
        <v>0</v>
      </c>
      <c r="F29" s="9">
        <f>'[1]Çmimet e ofruar'!I196</f>
        <v>0</v>
      </c>
      <c r="G29" s="8">
        <f>'[1]Kapaciteti i Fituar'!I140</f>
        <v>0</v>
      </c>
      <c r="H29" s="9">
        <v>0</v>
      </c>
      <c r="I29" s="9">
        <f>'[1]Kapaciteti i Fituar'!AR140</f>
        <v>0</v>
      </c>
    </row>
    <row r="30" spans="2:9" x14ac:dyDescent="0.25">
      <c r="B30" s="10" t="s">
        <v>35</v>
      </c>
      <c r="C30" s="10">
        <f>SUM(C6:C29)</f>
        <v>320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2021-07-06T09:31:10Z</dcterms:modified>
</cp:coreProperties>
</file>