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3200" windowHeight="10995" activeTab="6"/>
  </bookViews>
  <sheets>
    <sheet name="7.6.2021" sheetId="1" r:id="rId1"/>
    <sheet name="8.6.2021" sheetId="2" r:id="rId2"/>
    <sheet name="9.6.2021" sheetId="3" r:id="rId3"/>
    <sheet name="10.6.2021" sheetId="4" r:id="rId4"/>
    <sheet name="11.6.2021" sheetId="5" r:id="rId5"/>
    <sheet name="12.6.2021" sheetId="6" r:id="rId6"/>
    <sheet name="13.6.2021" sheetId="7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7" l="1"/>
  <c r="C29" i="7"/>
  <c r="C28" i="7"/>
  <c r="D27" i="7"/>
  <c r="C27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D14" i="7"/>
  <c r="C14" i="7"/>
  <c r="D13" i="7"/>
  <c r="C13" i="7"/>
  <c r="D12" i="7"/>
  <c r="D30" i="7" s="1"/>
  <c r="C12" i="7"/>
  <c r="C11" i="7"/>
  <c r="C10" i="7"/>
  <c r="C9" i="7"/>
  <c r="C8" i="7"/>
  <c r="C7" i="7"/>
  <c r="C6" i="7"/>
  <c r="C30" i="7" s="1"/>
  <c r="C29" i="6"/>
  <c r="C28" i="6"/>
  <c r="D27" i="6"/>
  <c r="C27" i="6"/>
  <c r="D26" i="6"/>
  <c r="C26" i="6"/>
  <c r="D25" i="6"/>
  <c r="C25" i="6"/>
  <c r="D24" i="6"/>
  <c r="C24" i="6"/>
  <c r="D23" i="6"/>
  <c r="C23" i="6"/>
  <c r="D22" i="6"/>
  <c r="C22" i="6"/>
  <c r="D21" i="6"/>
  <c r="C21" i="6"/>
  <c r="D20" i="6"/>
  <c r="C20" i="6"/>
  <c r="D19" i="6"/>
  <c r="C19" i="6"/>
  <c r="D18" i="6"/>
  <c r="C18" i="6"/>
  <c r="D17" i="6"/>
  <c r="C17" i="6"/>
  <c r="D16" i="6"/>
  <c r="C16" i="6"/>
  <c r="D15" i="6"/>
  <c r="C15" i="6"/>
  <c r="D14" i="6"/>
  <c r="C14" i="6"/>
  <c r="D13" i="6"/>
  <c r="C13" i="6"/>
  <c r="D12" i="6"/>
  <c r="C12" i="6"/>
  <c r="C11" i="6"/>
  <c r="C10" i="6"/>
  <c r="C9" i="6"/>
  <c r="C8" i="6"/>
  <c r="C7" i="6"/>
  <c r="G30" i="6"/>
  <c r="C6" i="6"/>
  <c r="C30" i="6" s="1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G28" i="5"/>
  <c r="F28" i="5"/>
  <c r="D28" i="5"/>
  <c r="C28" i="5"/>
  <c r="I27" i="5"/>
  <c r="G27" i="5"/>
  <c r="F27" i="5"/>
  <c r="D27" i="5"/>
  <c r="C27" i="5"/>
  <c r="I26" i="5"/>
  <c r="G26" i="5"/>
  <c r="F26" i="5"/>
  <c r="D26" i="5"/>
  <c r="C26" i="5"/>
  <c r="I25" i="5"/>
  <c r="G25" i="5"/>
  <c r="F25" i="5"/>
  <c r="D25" i="5"/>
  <c r="C25" i="5"/>
  <c r="I24" i="5"/>
  <c r="G24" i="5"/>
  <c r="F24" i="5"/>
  <c r="D24" i="5"/>
  <c r="C24" i="5"/>
  <c r="I23" i="5"/>
  <c r="G23" i="5"/>
  <c r="F23" i="5"/>
  <c r="D23" i="5"/>
  <c r="C23" i="5"/>
  <c r="I22" i="5"/>
  <c r="G22" i="5"/>
  <c r="F22" i="5"/>
  <c r="D22" i="5"/>
  <c r="C22" i="5"/>
  <c r="I21" i="5"/>
  <c r="G21" i="5"/>
  <c r="F21" i="5"/>
  <c r="D21" i="5"/>
  <c r="C21" i="5"/>
  <c r="I20" i="5"/>
  <c r="G20" i="5"/>
  <c r="F20" i="5"/>
  <c r="D20" i="5"/>
  <c r="C20" i="5"/>
  <c r="I19" i="5"/>
  <c r="G19" i="5"/>
  <c r="F19" i="5"/>
  <c r="D19" i="5"/>
  <c r="C19" i="5"/>
  <c r="I18" i="5"/>
  <c r="G18" i="5"/>
  <c r="F18" i="5"/>
  <c r="D18" i="5"/>
  <c r="C18" i="5"/>
  <c r="I17" i="5"/>
  <c r="G17" i="5"/>
  <c r="F17" i="5"/>
  <c r="D17" i="5"/>
  <c r="C17" i="5"/>
  <c r="I16" i="5"/>
  <c r="G16" i="5"/>
  <c r="F16" i="5"/>
  <c r="D16" i="5"/>
  <c r="C16" i="5"/>
  <c r="I15" i="5"/>
  <c r="G15" i="5"/>
  <c r="F15" i="5"/>
  <c r="D15" i="5"/>
  <c r="C15" i="5"/>
  <c r="I14" i="5"/>
  <c r="G14" i="5"/>
  <c r="F14" i="5"/>
  <c r="D14" i="5"/>
  <c r="C14" i="5"/>
  <c r="I13" i="5"/>
  <c r="G13" i="5"/>
  <c r="F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F8" i="5"/>
  <c r="E8" i="5"/>
  <c r="D8" i="5"/>
  <c r="C8" i="5"/>
  <c r="I7" i="5"/>
  <c r="H7" i="5"/>
  <c r="G7" i="5"/>
  <c r="G31" i="5" s="1"/>
  <c r="F7" i="5"/>
  <c r="E7" i="5"/>
  <c r="D7" i="5"/>
  <c r="D31" i="5" s="1"/>
  <c r="C7" i="5"/>
  <c r="C31" i="5" s="1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G28" i="4"/>
  <c r="F28" i="4"/>
  <c r="D28" i="4"/>
  <c r="C28" i="4"/>
  <c r="I27" i="4"/>
  <c r="G27" i="4"/>
  <c r="F27" i="4"/>
  <c r="D27" i="4"/>
  <c r="C27" i="4"/>
  <c r="I26" i="4"/>
  <c r="G26" i="4"/>
  <c r="F26" i="4"/>
  <c r="D26" i="4"/>
  <c r="C26" i="4"/>
  <c r="I25" i="4"/>
  <c r="G25" i="4"/>
  <c r="F25" i="4"/>
  <c r="D25" i="4"/>
  <c r="C25" i="4"/>
  <c r="I24" i="4"/>
  <c r="G24" i="4"/>
  <c r="F24" i="4"/>
  <c r="D24" i="4"/>
  <c r="C24" i="4"/>
  <c r="I23" i="4"/>
  <c r="G23" i="4"/>
  <c r="F23" i="4"/>
  <c r="D23" i="4"/>
  <c r="C23" i="4"/>
  <c r="I22" i="4"/>
  <c r="G22" i="4"/>
  <c r="F22" i="4"/>
  <c r="D22" i="4"/>
  <c r="C22" i="4"/>
  <c r="I21" i="4"/>
  <c r="G21" i="4"/>
  <c r="F21" i="4"/>
  <c r="D21" i="4"/>
  <c r="C21" i="4"/>
  <c r="I20" i="4"/>
  <c r="G20" i="4"/>
  <c r="F20" i="4"/>
  <c r="D20" i="4"/>
  <c r="C20" i="4"/>
  <c r="I19" i="4"/>
  <c r="G19" i="4"/>
  <c r="F19" i="4"/>
  <c r="D19" i="4"/>
  <c r="C19" i="4"/>
  <c r="I18" i="4"/>
  <c r="G18" i="4"/>
  <c r="F18" i="4"/>
  <c r="D18" i="4"/>
  <c r="C18" i="4"/>
  <c r="I17" i="4"/>
  <c r="G17" i="4"/>
  <c r="F17" i="4"/>
  <c r="D17" i="4"/>
  <c r="C17" i="4"/>
  <c r="I16" i="4"/>
  <c r="G16" i="4"/>
  <c r="F16" i="4"/>
  <c r="D16" i="4"/>
  <c r="C16" i="4"/>
  <c r="I15" i="4"/>
  <c r="G15" i="4"/>
  <c r="F15" i="4"/>
  <c r="D15" i="4"/>
  <c r="C15" i="4"/>
  <c r="I14" i="4"/>
  <c r="G14" i="4"/>
  <c r="F14" i="4"/>
  <c r="D14" i="4"/>
  <c r="C14" i="4"/>
  <c r="I13" i="4"/>
  <c r="G13" i="4"/>
  <c r="F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7" i="4"/>
  <c r="H7" i="4"/>
  <c r="G7" i="4"/>
  <c r="G31" i="4" s="1"/>
  <c r="F7" i="4"/>
  <c r="E7" i="4"/>
  <c r="D7" i="4"/>
  <c r="D31" i="4" s="1"/>
  <c r="C7" i="4"/>
  <c r="C31" i="4" s="1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G28" i="3"/>
  <c r="F28" i="3"/>
  <c r="D28" i="3"/>
  <c r="C28" i="3"/>
  <c r="I27" i="3"/>
  <c r="G27" i="3"/>
  <c r="F27" i="3"/>
  <c r="D27" i="3"/>
  <c r="C27" i="3"/>
  <c r="I26" i="3"/>
  <c r="G26" i="3"/>
  <c r="F26" i="3"/>
  <c r="D26" i="3"/>
  <c r="C26" i="3"/>
  <c r="I25" i="3"/>
  <c r="G25" i="3"/>
  <c r="F25" i="3"/>
  <c r="D25" i="3"/>
  <c r="C25" i="3"/>
  <c r="I24" i="3"/>
  <c r="G24" i="3"/>
  <c r="F24" i="3"/>
  <c r="D24" i="3"/>
  <c r="C24" i="3"/>
  <c r="I23" i="3"/>
  <c r="G23" i="3"/>
  <c r="F23" i="3"/>
  <c r="D23" i="3"/>
  <c r="C23" i="3"/>
  <c r="I22" i="3"/>
  <c r="G22" i="3"/>
  <c r="F22" i="3"/>
  <c r="D22" i="3"/>
  <c r="C22" i="3"/>
  <c r="I21" i="3"/>
  <c r="G21" i="3"/>
  <c r="F21" i="3"/>
  <c r="D21" i="3"/>
  <c r="C21" i="3"/>
  <c r="I20" i="3"/>
  <c r="G20" i="3"/>
  <c r="F20" i="3"/>
  <c r="D20" i="3"/>
  <c r="C20" i="3"/>
  <c r="I19" i="3"/>
  <c r="G19" i="3"/>
  <c r="F19" i="3"/>
  <c r="D19" i="3"/>
  <c r="C19" i="3"/>
  <c r="I18" i="3"/>
  <c r="G18" i="3"/>
  <c r="F18" i="3"/>
  <c r="D18" i="3"/>
  <c r="C18" i="3"/>
  <c r="I17" i="3"/>
  <c r="G17" i="3"/>
  <c r="F17" i="3"/>
  <c r="D17" i="3"/>
  <c r="C17" i="3"/>
  <c r="I16" i="3"/>
  <c r="G16" i="3"/>
  <c r="F16" i="3"/>
  <c r="D16" i="3"/>
  <c r="C16" i="3"/>
  <c r="I15" i="3"/>
  <c r="G15" i="3"/>
  <c r="F15" i="3"/>
  <c r="D15" i="3"/>
  <c r="C15" i="3"/>
  <c r="I14" i="3"/>
  <c r="G14" i="3"/>
  <c r="F14" i="3"/>
  <c r="D14" i="3"/>
  <c r="C14" i="3"/>
  <c r="I13" i="3"/>
  <c r="G13" i="3"/>
  <c r="F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F8" i="3"/>
  <c r="E8" i="3"/>
  <c r="D8" i="3"/>
  <c r="C8" i="3"/>
  <c r="I7" i="3"/>
  <c r="H7" i="3"/>
  <c r="G7" i="3"/>
  <c r="G31" i="3" s="1"/>
  <c r="F7" i="3"/>
  <c r="E7" i="3"/>
  <c r="D7" i="3"/>
  <c r="D31" i="3" s="1"/>
  <c r="C7" i="3"/>
  <c r="C31" i="3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G28" i="2"/>
  <c r="F28" i="2"/>
  <c r="D28" i="2"/>
  <c r="C28" i="2"/>
  <c r="I27" i="2"/>
  <c r="G27" i="2"/>
  <c r="F27" i="2"/>
  <c r="D27" i="2"/>
  <c r="C27" i="2"/>
  <c r="I26" i="2"/>
  <c r="G26" i="2"/>
  <c r="F26" i="2"/>
  <c r="D26" i="2"/>
  <c r="C26" i="2"/>
  <c r="I25" i="2"/>
  <c r="G25" i="2"/>
  <c r="F25" i="2"/>
  <c r="D25" i="2"/>
  <c r="C25" i="2"/>
  <c r="I24" i="2"/>
  <c r="G24" i="2"/>
  <c r="F24" i="2"/>
  <c r="D24" i="2"/>
  <c r="C24" i="2"/>
  <c r="I23" i="2"/>
  <c r="G23" i="2"/>
  <c r="F23" i="2"/>
  <c r="D23" i="2"/>
  <c r="C23" i="2"/>
  <c r="I22" i="2"/>
  <c r="G22" i="2"/>
  <c r="F22" i="2"/>
  <c r="D22" i="2"/>
  <c r="C22" i="2"/>
  <c r="I21" i="2"/>
  <c r="G21" i="2"/>
  <c r="F21" i="2"/>
  <c r="D21" i="2"/>
  <c r="C21" i="2"/>
  <c r="I20" i="2"/>
  <c r="G20" i="2"/>
  <c r="F20" i="2"/>
  <c r="D20" i="2"/>
  <c r="C20" i="2"/>
  <c r="I19" i="2"/>
  <c r="G19" i="2"/>
  <c r="F19" i="2"/>
  <c r="D19" i="2"/>
  <c r="C19" i="2"/>
  <c r="I18" i="2"/>
  <c r="G18" i="2"/>
  <c r="F18" i="2"/>
  <c r="D18" i="2"/>
  <c r="C18" i="2"/>
  <c r="I17" i="2"/>
  <c r="G17" i="2"/>
  <c r="F17" i="2"/>
  <c r="D17" i="2"/>
  <c r="C17" i="2"/>
  <c r="I16" i="2"/>
  <c r="G16" i="2"/>
  <c r="F16" i="2"/>
  <c r="D16" i="2"/>
  <c r="C16" i="2"/>
  <c r="I15" i="2"/>
  <c r="G15" i="2"/>
  <c r="F15" i="2"/>
  <c r="D15" i="2"/>
  <c r="C15" i="2"/>
  <c r="I14" i="2"/>
  <c r="G14" i="2"/>
  <c r="F14" i="2"/>
  <c r="D14" i="2"/>
  <c r="C14" i="2"/>
  <c r="I13" i="2"/>
  <c r="G13" i="2"/>
  <c r="F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F8" i="2"/>
  <c r="E8" i="2"/>
  <c r="D8" i="2"/>
  <c r="C8" i="2"/>
  <c r="I7" i="2"/>
  <c r="H7" i="2"/>
  <c r="G7" i="2"/>
  <c r="G31" i="2" s="1"/>
  <c r="F7" i="2"/>
  <c r="E7" i="2"/>
  <c r="D7" i="2"/>
  <c r="D31" i="2" s="1"/>
  <c r="C7" i="2"/>
  <c r="C31" i="2" s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G28" i="1"/>
  <c r="F28" i="1"/>
  <c r="D28" i="1"/>
  <c r="C28" i="1"/>
  <c r="I27" i="1"/>
  <c r="G27" i="1"/>
  <c r="F27" i="1"/>
  <c r="D27" i="1"/>
  <c r="C27" i="1"/>
  <c r="I26" i="1"/>
  <c r="G26" i="1"/>
  <c r="F26" i="1"/>
  <c r="D26" i="1"/>
  <c r="C26" i="1"/>
  <c r="I25" i="1"/>
  <c r="G25" i="1"/>
  <c r="F25" i="1"/>
  <c r="D25" i="1"/>
  <c r="C25" i="1"/>
  <c r="I24" i="1"/>
  <c r="G24" i="1"/>
  <c r="F24" i="1"/>
  <c r="D24" i="1"/>
  <c r="C24" i="1"/>
  <c r="I23" i="1"/>
  <c r="G23" i="1"/>
  <c r="F23" i="1"/>
  <c r="D23" i="1"/>
  <c r="C23" i="1"/>
  <c r="I22" i="1"/>
  <c r="G22" i="1"/>
  <c r="F22" i="1"/>
  <c r="D22" i="1"/>
  <c r="C22" i="1"/>
  <c r="I21" i="1"/>
  <c r="G21" i="1"/>
  <c r="F21" i="1"/>
  <c r="D21" i="1"/>
  <c r="C21" i="1"/>
  <c r="I20" i="1"/>
  <c r="G20" i="1"/>
  <c r="F20" i="1"/>
  <c r="D20" i="1"/>
  <c r="C20" i="1"/>
  <c r="I19" i="1"/>
  <c r="G19" i="1"/>
  <c r="F19" i="1"/>
  <c r="D19" i="1"/>
  <c r="C19" i="1"/>
  <c r="I18" i="1"/>
  <c r="G18" i="1"/>
  <c r="F18" i="1"/>
  <c r="D18" i="1"/>
  <c r="C18" i="1"/>
  <c r="I17" i="1"/>
  <c r="G17" i="1"/>
  <c r="F17" i="1"/>
  <c r="D17" i="1"/>
  <c r="C17" i="1"/>
  <c r="I16" i="1"/>
  <c r="G16" i="1"/>
  <c r="F16" i="1"/>
  <c r="D16" i="1"/>
  <c r="C16" i="1"/>
  <c r="I15" i="1"/>
  <c r="G15" i="1"/>
  <c r="F15" i="1"/>
  <c r="D15" i="1"/>
  <c r="C15" i="1"/>
  <c r="I14" i="1"/>
  <c r="G14" i="1"/>
  <c r="F14" i="1"/>
  <c r="D14" i="1"/>
  <c r="C14" i="1"/>
  <c r="I13" i="1"/>
  <c r="G13" i="1"/>
  <c r="F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F8" i="1"/>
  <c r="E8" i="1"/>
  <c r="D8" i="1"/>
  <c r="C8" i="1"/>
  <c r="I7" i="1"/>
  <c r="H7" i="1"/>
  <c r="G7" i="1"/>
  <c r="G31" i="1" s="1"/>
  <c r="F7" i="1"/>
  <c r="E7" i="1"/>
  <c r="D7" i="1"/>
  <c r="D31" i="1" s="1"/>
  <c r="C7" i="1"/>
  <c r="C31" i="1" s="1"/>
  <c r="D30" i="6" l="1"/>
</calcChain>
</file>

<file path=xl/sharedStrings.xml><?xml version="1.0" encoding="utf-8"?>
<sst xmlns="http://schemas.openxmlformats.org/spreadsheetml/2006/main" count="250" uniqueCount="36">
  <si>
    <t>1. Subjektet Pjesëmarrëse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</si>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</sst>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8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  <xf numFmtId="0" fontId="2" fillId="2" borderId="1" xfId="1" applyFont="1" applyFill="1" applyAlignment="1">
      <alignment wrapText="1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ershor/Ankande%20shtese%20%20Kapacitet%20Rezerv&#235;%20aFRR%20-%20Jun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-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</sheetNames>
    <sheetDataSet>
      <sheetData sheetId="0">
        <row r="4">
          <cell r="J4">
            <v>30</v>
          </cell>
        </row>
        <row r="5">
          <cell r="J5">
            <v>30</v>
          </cell>
        </row>
        <row r="6">
          <cell r="J6">
            <v>30</v>
          </cell>
        </row>
        <row r="7">
          <cell r="J7">
            <v>30</v>
          </cell>
        </row>
        <row r="8">
          <cell r="J8">
            <v>30</v>
          </cell>
        </row>
        <row r="9">
          <cell r="J9">
            <v>30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J21">
            <v>0</v>
          </cell>
        </row>
        <row r="22">
          <cell r="J22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30</v>
          </cell>
        </row>
        <row r="27">
          <cell r="J27">
            <v>30</v>
          </cell>
        </row>
      </sheetData>
      <sheetData sheetId="1"/>
      <sheetData sheetId="2">
        <row r="117">
          <cell r="J117">
            <v>30</v>
          </cell>
        </row>
        <row r="118">
          <cell r="J118">
            <v>30</v>
          </cell>
        </row>
        <row r="119">
          <cell r="J119">
            <v>30</v>
          </cell>
        </row>
        <row r="120">
          <cell r="J120">
            <v>30</v>
          </cell>
        </row>
        <row r="121">
          <cell r="J121">
            <v>30</v>
          </cell>
        </row>
        <row r="122">
          <cell r="J122">
            <v>30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30</v>
          </cell>
        </row>
        <row r="140">
          <cell r="J140">
            <v>30</v>
          </cell>
        </row>
      </sheetData>
      <sheetData sheetId="3">
        <row r="145">
          <cell r="J145">
            <v>8.75</v>
          </cell>
        </row>
        <row r="146">
          <cell r="J146">
            <v>8.75</v>
          </cell>
        </row>
        <row r="147">
          <cell r="J147">
            <v>8.75</v>
          </cell>
        </row>
        <row r="148">
          <cell r="J148">
            <v>8.75</v>
          </cell>
        </row>
        <row r="149">
          <cell r="J149">
            <v>8.75</v>
          </cell>
        </row>
        <row r="150">
          <cell r="J150">
            <v>8.75</v>
          </cell>
        </row>
        <row r="167">
          <cell r="J167">
            <v>8.75</v>
          </cell>
        </row>
        <row r="168">
          <cell r="J168">
            <v>8.75</v>
          </cell>
        </row>
        <row r="173">
          <cell r="J173">
            <v>8.75</v>
          </cell>
        </row>
        <row r="174">
          <cell r="J174">
            <v>8.75</v>
          </cell>
        </row>
        <row r="175">
          <cell r="J175">
            <v>8.75</v>
          </cell>
        </row>
        <row r="176">
          <cell r="J176">
            <v>8.75</v>
          </cell>
        </row>
        <row r="177">
          <cell r="J177">
            <v>8.75</v>
          </cell>
        </row>
        <row r="178">
          <cell r="J178">
            <v>8.75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J185">
            <v>0</v>
          </cell>
        </row>
        <row r="186">
          <cell r="J186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8.75</v>
          </cell>
        </row>
        <row r="196">
          <cell r="J196">
            <v>8.75</v>
          </cell>
        </row>
      </sheetData>
      <sheetData sheetId="4">
        <row r="117">
          <cell r="J117">
            <v>30</v>
          </cell>
          <cell r="AS117">
            <v>8.75</v>
          </cell>
        </row>
        <row r="118">
          <cell r="J118">
            <v>30</v>
          </cell>
          <cell r="AS118">
            <v>8.75</v>
          </cell>
        </row>
        <row r="119">
          <cell r="J119">
            <v>30</v>
          </cell>
          <cell r="AS119">
            <v>8.75</v>
          </cell>
        </row>
        <row r="120">
          <cell r="J120">
            <v>30</v>
          </cell>
          <cell r="AS120">
            <v>8.75</v>
          </cell>
        </row>
        <row r="121">
          <cell r="J121">
            <v>30</v>
          </cell>
          <cell r="AS121">
            <v>8.75</v>
          </cell>
        </row>
        <row r="122">
          <cell r="J122">
            <v>30</v>
          </cell>
          <cell r="AS122">
            <v>8.75</v>
          </cell>
        </row>
        <row r="123">
          <cell r="J123">
            <v>0</v>
          </cell>
          <cell r="AS123">
            <v>0</v>
          </cell>
        </row>
        <row r="124">
          <cell r="J124">
            <v>0</v>
          </cell>
          <cell r="AS124">
            <v>0</v>
          </cell>
        </row>
        <row r="125">
          <cell r="J125">
            <v>0</v>
          </cell>
          <cell r="AS125">
            <v>0</v>
          </cell>
        </row>
        <row r="126">
          <cell r="J126">
            <v>0</v>
          </cell>
          <cell r="AS126">
            <v>0</v>
          </cell>
        </row>
        <row r="127">
          <cell r="J127">
            <v>0</v>
          </cell>
          <cell r="AS127">
            <v>0</v>
          </cell>
        </row>
        <row r="128">
          <cell r="J128">
            <v>0</v>
          </cell>
          <cell r="AS128">
            <v>0</v>
          </cell>
        </row>
        <row r="129">
          <cell r="J129">
            <v>0</v>
          </cell>
          <cell r="AS129">
            <v>0</v>
          </cell>
        </row>
        <row r="130">
          <cell r="J130">
            <v>0</v>
          </cell>
          <cell r="AS130">
            <v>0</v>
          </cell>
        </row>
        <row r="131">
          <cell r="J131">
            <v>0</v>
          </cell>
          <cell r="AS131">
            <v>0</v>
          </cell>
        </row>
        <row r="132">
          <cell r="J132">
            <v>0</v>
          </cell>
          <cell r="AS132">
            <v>0</v>
          </cell>
        </row>
        <row r="133">
          <cell r="J133">
            <v>0</v>
          </cell>
          <cell r="AS133">
            <v>0</v>
          </cell>
        </row>
        <row r="134">
          <cell r="J134">
            <v>0</v>
          </cell>
          <cell r="AS134">
            <v>0</v>
          </cell>
        </row>
        <row r="135">
          <cell r="J135">
            <v>0</v>
          </cell>
          <cell r="AS135">
            <v>0</v>
          </cell>
        </row>
        <row r="136">
          <cell r="J136">
            <v>0</v>
          </cell>
          <cell r="AS136">
            <v>0</v>
          </cell>
        </row>
        <row r="137">
          <cell r="J137">
            <v>0</v>
          </cell>
          <cell r="AS137">
            <v>0</v>
          </cell>
        </row>
        <row r="138">
          <cell r="J138">
            <v>0</v>
          </cell>
          <cell r="AS138">
            <v>0</v>
          </cell>
        </row>
        <row r="139">
          <cell r="J139">
            <v>30</v>
          </cell>
          <cell r="AS139">
            <v>8.75</v>
          </cell>
        </row>
        <row r="140">
          <cell r="J140">
            <v>30</v>
          </cell>
          <cell r="AS140">
            <v>8.75</v>
          </cell>
        </row>
        <row r="145">
          <cell r="J145">
            <v>8.75</v>
          </cell>
        </row>
        <row r="146">
          <cell r="J146">
            <v>8.75</v>
          </cell>
        </row>
        <row r="147">
          <cell r="J147">
            <v>8.75</v>
          </cell>
        </row>
        <row r="148">
          <cell r="J148">
            <v>8.75</v>
          </cell>
        </row>
        <row r="149">
          <cell r="J149">
            <v>8.75</v>
          </cell>
        </row>
        <row r="150">
          <cell r="J150">
            <v>8.75</v>
          </cell>
        </row>
        <row r="167">
          <cell r="J167">
            <v>8.75</v>
          </cell>
        </row>
        <row r="168">
          <cell r="J168">
            <v>8.75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6" t="s">
        <v>1</v>
      </c>
      <c r="C3" s="14"/>
      <c r="D3" s="15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7" t="s">
        <v>2</v>
      </c>
      <c r="C5" s="17"/>
      <c r="D5" s="17"/>
      <c r="E5" s="17"/>
      <c r="F5" s="17"/>
      <c r="G5" s="17"/>
      <c r="H5" s="17"/>
      <c r="I5" s="17"/>
    </row>
    <row r="6" spans="2:9" ht="75" x14ac:dyDescent="0.2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2:9" x14ac:dyDescent="0.25">
      <c r="B7" s="4" t="s">
        <v>11</v>
      </c>
      <c r="C7" s="5">
        <f>'[1]Kapaciteti i Kërkuar'!J4</f>
        <v>30</v>
      </c>
      <c r="D7" s="5">
        <f>'[1]Kapaciteti i Ofruar'!J117</f>
        <v>30</v>
      </c>
      <c r="E7" s="6">
        <f>'[1]Çmimet e ofruar'!J145</f>
        <v>8.75</v>
      </c>
      <c r="F7" s="6">
        <f>'[1]Çmimet e ofruar'!J173</f>
        <v>8.75</v>
      </c>
      <c r="G7" s="5">
        <f>'[1]Kapaciteti i Fituar'!J117</f>
        <v>30</v>
      </c>
      <c r="H7" s="6">
        <f>'[1]Kapaciteti i Fituar'!J145</f>
        <v>8.75</v>
      </c>
      <c r="I7" s="6">
        <f>'[1]Kapaciteti i Fituar'!AS117</f>
        <v>8.75</v>
      </c>
    </row>
    <row r="8" spans="2:9" x14ac:dyDescent="0.25">
      <c r="B8" s="7" t="s">
        <v>12</v>
      </c>
      <c r="C8" s="8">
        <f>'[1]Kapaciteti i Kërkuar'!J5</f>
        <v>30</v>
      </c>
      <c r="D8" s="8">
        <f>'[1]Kapaciteti i Ofruar'!J118</f>
        <v>30</v>
      </c>
      <c r="E8" s="9">
        <f>'[1]Çmimet e ofruar'!J146</f>
        <v>8.75</v>
      </c>
      <c r="F8" s="9">
        <f>'[1]Çmimet e ofruar'!J174</f>
        <v>8.75</v>
      </c>
      <c r="G8" s="8">
        <f>'[1]Kapaciteti i Fituar'!J118</f>
        <v>30</v>
      </c>
      <c r="H8" s="9">
        <f>'[1]Kapaciteti i Fituar'!J146</f>
        <v>8.75</v>
      </c>
      <c r="I8" s="9">
        <f>'[1]Kapaciteti i Fituar'!AS118</f>
        <v>8.75</v>
      </c>
    </row>
    <row r="9" spans="2:9" x14ac:dyDescent="0.25">
      <c r="B9" s="4" t="s">
        <v>13</v>
      </c>
      <c r="C9" s="5">
        <f>'[1]Kapaciteti i Kërkuar'!J6</f>
        <v>30</v>
      </c>
      <c r="D9" s="5">
        <f>'[1]Kapaciteti i Ofruar'!J119</f>
        <v>30</v>
      </c>
      <c r="E9" s="6">
        <f>'[1]Çmimet e ofruar'!J147</f>
        <v>8.75</v>
      </c>
      <c r="F9" s="6">
        <f>'[1]Çmimet e ofruar'!J175</f>
        <v>8.75</v>
      </c>
      <c r="G9" s="5">
        <f>'[1]Kapaciteti i Fituar'!J119</f>
        <v>30</v>
      </c>
      <c r="H9" s="6">
        <f>'[1]Kapaciteti i Fituar'!J147</f>
        <v>8.75</v>
      </c>
      <c r="I9" s="6">
        <f>'[1]Kapaciteti i Fituar'!AS119</f>
        <v>8.75</v>
      </c>
    </row>
    <row r="10" spans="2:9" x14ac:dyDescent="0.25">
      <c r="B10" s="7" t="s">
        <v>14</v>
      </c>
      <c r="C10" s="8">
        <f>'[1]Kapaciteti i Kërkuar'!J7</f>
        <v>30</v>
      </c>
      <c r="D10" s="8">
        <f>'[1]Kapaciteti i Ofruar'!J120</f>
        <v>30</v>
      </c>
      <c r="E10" s="9">
        <f>'[1]Çmimet e ofruar'!J148</f>
        <v>8.75</v>
      </c>
      <c r="F10" s="9">
        <f>'[1]Çmimet e ofruar'!J176</f>
        <v>8.75</v>
      </c>
      <c r="G10" s="8">
        <f>'[1]Kapaciteti i Fituar'!J120</f>
        <v>30</v>
      </c>
      <c r="H10" s="9">
        <f>'[1]Kapaciteti i Fituar'!J148</f>
        <v>8.75</v>
      </c>
      <c r="I10" s="9">
        <f>'[1]Kapaciteti i Fituar'!AS120</f>
        <v>8.75</v>
      </c>
    </row>
    <row r="11" spans="2:9" x14ac:dyDescent="0.25">
      <c r="B11" s="4" t="s">
        <v>15</v>
      </c>
      <c r="C11" s="5">
        <f>'[1]Kapaciteti i Kërkuar'!J8</f>
        <v>30</v>
      </c>
      <c r="D11" s="5">
        <f>'[1]Kapaciteti i Ofruar'!J121</f>
        <v>30</v>
      </c>
      <c r="E11" s="6">
        <f>'[1]Çmimet e ofruar'!J149</f>
        <v>8.75</v>
      </c>
      <c r="F11" s="6">
        <f>'[1]Çmimet e ofruar'!J177</f>
        <v>8.75</v>
      </c>
      <c r="G11" s="5">
        <f>'[1]Kapaciteti i Fituar'!J121</f>
        <v>30</v>
      </c>
      <c r="H11" s="6">
        <f>'[1]Kapaciteti i Fituar'!J149</f>
        <v>8.75</v>
      </c>
      <c r="I11" s="6">
        <f>'[1]Kapaciteti i Fituar'!AS121</f>
        <v>8.75</v>
      </c>
    </row>
    <row r="12" spans="2:9" x14ac:dyDescent="0.25">
      <c r="B12" s="7" t="s">
        <v>16</v>
      </c>
      <c r="C12" s="8">
        <f>'[1]Kapaciteti i Kërkuar'!J9</f>
        <v>30</v>
      </c>
      <c r="D12" s="8">
        <f>'[1]Kapaciteti i Ofruar'!J122</f>
        <v>30</v>
      </c>
      <c r="E12" s="9">
        <f>'[1]Çmimet e ofruar'!J150</f>
        <v>8.75</v>
      </c>
      <c r="F12" s="9">
        <f>'[1]Çmimet e ofruar'!J178</f>
        <v>8.75</v>
      </c>
      <c r="G12" s="8">
        <f>'[1]Kapaciteti i Fituar'!J122</f>
        <v>30</v>
      </c>
      <c r="H12" s="9">
        <f>'[1]Kapaciteti i Fituar'!J150</f>
        <v>8.75</v>
      </c>
      <c r="I12" s="9">
        <f>'[1]Kapaciteti i Fituar'!AS122</f>
        <v>8.75</v>
      </c>
    </row>
    <row r="13" spans="2:9" x14ac:dyDescent="0.25">
      <c r="B13" s="4" t="s">
        <v>17</v>
      </c>
      <c r="C13" s="5">
        <f>'[1]Kapaciteti i Kërkuar'!J10</f>
        <v>0</v>
      </c>
      <c r="D13" s="5">
        <f>'[1]Kapaciteti i Ofruar'!J123</f>
        <v>0</v>
      </c>
      <c r="E13" s="6">
        <v>0</v>
      </c>
      <c r="F13" s="6">
        <f>'[1]Çmimet e ofruar'!J179</f>
        <v>0</v>
      </c>
      <c r="G13" s="5">
        <f>'[1]Kapaciteti i Fituar'!J123</f>
        <v>0</v>
      </c>
      <c r="H13" s="6">
        <v>0</v>
      </c>
      <c r="I13" s="6">
        <f>'[1]Kapaciteti i Fituar'!AS123</f>
        <v>0</v>
      </c>
    </row>
    <row r="14" spans="2:9" x14ac:dyDescent="0.25">
      <c r="B14" s="7" t="s">
        <v>18</v>
      </c>
      <c r="C14" s="8">
        <f>'[1]Kapaciteti i Kërkuar'!J11</f>
        <v>0</v>
      </c>
      <c r="D14" s="8">
        <f>'[1]Kapaciteti i Ofruar'!J124</f>
        <v>0</v>
      </c>
      <c r="E14" s="9">
        <v>0</v>
      </c>
      <c r="F14" s="9">
        <f>'[1]Çmimet e ofruar'!J180</f>
        <v>0</v>
      </c>
      <c r="G14" s="8">
        <f>'[1]Kapaciteti i Fituar'!J124</f>
        <v>0</v>
      </c>
      <c r="H14" s="9">
        <v>0</v>
      </c>
      <c r="I14" s="9">
        <f>'[1]Kapaciteti i Fituar'!AS124</f>
        <v>0</v>
      </c>
    </row>
    <row r="15" spans="2:9" x14ac:dyDescent="0.25">
      <c r="B15" s="4" t="s">
        <v>19</v>
      </c>
      <c r="C15" s="5">
        <f>'[1]Kapaciteti i Kërkuar'!J12</f>
        <v>0</v>
      </c>
      <c r="D15" s="5">
        <f>'[1]Kapaciteti i Ofruar'!J125</f>
        <v>0</v>
      </c>
      <c r="E15" s="6">
        <v>0</v>
      </c>
      <c r="F15" s="6">
        <f>'[1]Çmimet e ofruar'!J181</f>
        <v>0</v>
      </c>
      <c r="G15" s="5">
        <f>'[1]Kapaciteti i Fituar'!J125</f>
        <v>0</v>
      </c>
      <c r="H15" s="6">
        <v>0</v>
      </c>
      <c r="I15" s="6">
        <f>'[1]Kapaciteti i Fituar'!AS125</f>
        <v>0</v>
      </c>
    </row>
    <row r="16" spans="2:9" x14ac:dyDescent="0.25">
      <c r="B16" s="7" t="s">
        <v>20</v>
      </c>
      <c r="C16" s="8">
        <f>'[1]Kapaciteti i Kërkuar'!J13</f>
        <v>0</v>
      </c>
      <c r="D16" s="8">
        <f>'[1]Kapaciteti i Ofruar'!J126</f>
        <v>0</v>
      </c>
      <c r="E16" s="9">
        <v>0</v>
      </c>
      <c r="F16" s="9">
        <f>'[1]Çmimet e ofruar'!J182</f>
        <v>0</v>
      </c>
      <c r="G16" s="8">
        <f>'[1]Kapaciteti i Fituar'!J126</f>
        <v>0</v>
      </c>
      <c r="H16" s="9">
        <v>0</v>
      </c>
      <c r="I16" s="9">
        <f>'[1]Kapaciteti i Fituar'!AS126</f>
        <v>0</v>
      </c>
    </row>
    <row r="17" spans="2:9" x14ac:dyDescent="0.25">
      <c r="B17" s="4" t="s">
        <v>21</v>
      </c>
      <c r="C17" s="5">
        <f>'[1]Kapaciteti i Kërkuar'!J14</f>
        <v>0</v>
      </c>
      <c r="D17" s="5">
        <f>'[1]Kapaciteti i Ofruar'!J127</f>
        <v>0</v>
      </c>
      <c r="E17" s="6">
        <v>0</v>
      </c>
      <c r="F17" s="6">
        <f>'[1]Çmimet e ofruar'!J183</f>
        <v>0</v>
      </c>
      <c r="G17" s="5">
        <f>'[1]Kapaciteti i Fituar'!J127</f>
        <v>0</v>
      </c>
      <c r="H17" s="6">
        <v>0</v>
      </c>
      <c r="I17" s="6">
        <f>'[1]Kapaciteti i Fituar'!AS127</f>
        <v>0</v>
      </c>
    </row>
    <row r="18" spans="2:9" x14ac:dyDescent="0.25">
      <c r="B18" s="7" t="s">
        <v>22</v>
      </c>
      <c r="C18" s="8">
        <f>'[1]Kapaciteti i Kërkuar'!J15</f>
        <v>0</v>
      </c>
      <c r="D18" s="8">
        <f>'[1]Kapaciteti i Ofruar'!J128</f>
        <v>0</v>
      </c>
      <c r="E18" s="9">
        <v>0</v>
      </c>
      <c r="F18" s="9">
        <f>'[1]Çmimet e ofruar'!J184</f>
        <v>0</v>
      </c>
      <c r="G18" s="8">
        <f>'[1]Kapaciteti i Fituar'!J128</f>
        <v>0</v>
      </c>
      <c r="H18" s="9">
        <v>0</v>
      </c>
      <c r="I18" s="9">
        <f>'[1]Kapaciteti i Fituar'!AS128</f>
        <v>0</v>
      </c>
    </row>
    <row r="19" spans="2:9" x14ac:dyDescent="0.25">
      <c r="B19" s="4" t="s">
        <v>23</v>
      </c>
      <c r="C19" s="5">
        <f>'[1]Kapaciteti i Kërkuar'!J16</f>
        <v>0</v>
      </c>
      <c r="D19" s="5">
        <f>'[1]Kapaciteti i Ofruar'!J129</f>
        <v>0</v>
      </c>
      <c r="E19" s="6">
        <v>0</v>
      </c>
      <c r="F19" s="6">
        <f>'[1]Çmimet e ofruar'!J185</f>
        <v>0</v>
      </c>
      <c r="G19" s="5">
        <f>'[1]Kapaciteti i Fituar'!J129</f>
        <v>0</v>
      </c>
      <c r="H19" s="6">
        <v>0</v>
      </c>
      <c r="I19" s="6">
        <f>'[1]Kapaciteti i Fituar'!AS129</f>
        <v>0</v>
      </c>
    </row>
    <row r="20" spans="2:9" x14ac:dyDescent="0.25">
      <c r="B20" s="7" t="s">
        <v>24</v>
      </c>
      <c r="C20" s="8">
        <f>'[1]Kapaciteti i Kërkuar'!J17</f>
        <v>0</v>
      </c>
      <c r="D20" s="8">
        <f>'[1]Kapaciteti i Ofruar'!J130</f>
        <v>0</v>
      </c>
      <c r="E20" s="9">
        <v>0</v>
      </c>
      <c r="F20" s="9">
        <f>'[1]Çmimet e ofruar'!J186</f>
        <v>0</v>
      </c>
      <c r="G20" s="8">
        <f>'[1]Kapaciteti i Fituar'!J130</f>
        <v>0</v>
      </c>
      <c r="H20" s="9">
        <v>0</v>
      </c>
      <c r="I20" s="9">
        <f>'[1]Kapaciteti i Fituar'!AS130</f>
        <v>0</v>
      </c>
    </row>
    <row r="21" spans="2:9" x14ac:dyDescent="0.25">
      <c r="B21" s="4" t="s">
        <v>25</v>
      </c>
      <c r="C21" s="5">
        <f>'[1]Kapaciteti i Kërkuar'!J18</f>
        <v>0</v>
      </c>
      <c r="D21" s="5">
        <f>'[1]Kapaciteti i Ofruar'!J131</f>
        <v>0</v>
      </c>
      <c r="E21" s="6">
        <v>0</v>
      </c>
      <c r="F21" s="6">
        <f>'[1]Çmimet e ofruar'!J187</f>
        <v>0</v>
      </c>
      <c r="G21" s="5">
        <f>'[1]Kapaciteti i Fituar'!J131</f>
        <v>0</v>
      </c>
      <c r="H21" s="6">
        <v>0</v>
      </c>
      <c r="I21" s="6">
        <f>'[1]Kapaciteti i Fituar'!AS131</f>
        <v>0</v>
      </c>
    </row>
    <row r="22" spans="2:9" x14ac:dyDescent="0.25">
      <c r="B22" s="7" t="s">
        <v>26</v>
      </c>
      <c r="C22" s="8">
        <f>'[1]Kapaciteti i Kërkuar'!J19</f>
        <v>0</v>
      </c>
      <c r="D22" s="8">
        <f>'[1]Kapaciteti i Ofruar'!J132</f>
        <v>0</v>
      </c>
      <c r="E22" s="9">
        <v>0</v>
      </c>
      <c r="F22" s="9">
        <f>'[1]Çmimet e ofruar'!J188</f>
        <v>0</v>
      </c>
      <c r="G22" s="8">
        <f>'[1]Kapaciteti i Fituar'!J132</f>
        <v>0</v>
      </c>
      <c r="H22" s="9">
        <v>0</v>
      </c>
      <c r="I22" s="9">
        <f>'[1]Kapaciteti i Fituar'!AS132</f>
        <v>0</v>
      </c>
    </row>
    <row r="23" spans="2:9" x14ac:dyDescent="0.25">
      <c r="B23" s="4" t="s">
        <v>27</v>
      </c>
      <c r="C23" s="5">
        <f>'[1]Kapaciteti i Kërkuar'!J20</f>
        <v>0</v>
      </c>
      <c r="D23" s="5">
        <f>'[1]Kapaciteti i Ofruar'!J133</f>
        <v>0</v>
      </c>
      <c r="E23" s="6">
        <v>0</v>
      </c>
      <c r="F23" s="6">
        <f>'[1]Çmimet e ofruar'!J189</f>
        <v>0</v>
      </c>
      <c r="G23" s="5">
        <f>'[1]Kapaciteti i Fituar'!J133</f>
        <v>0</v>
      </c>
      <c r="H23" s="6">
        <v>0</v>
      </c>
      <c r="I23" s="6">
        <f>'[1]Kapaciteti i Fituar'!AS133</f>
        <v>0</v>
      </c>
    </row>
    <row r="24" spans="2:9" x14ac:dyDescent="0.25">
      <c r="B24" s="7" t="s">
        <v>28</v>
      </c>
      <c r="C24" s="8">
        <f>'[1]Kapaciteti i Kërkuar'!J21</f>
        <v>0</v>
      </c>
      <c r="D24" s="8">
        <f>'[1]Kapaciteti i Ofruar'!J134</f>
        <v>0</v>
      </c>
      <c r="E24" s="9">
        <v>0</v>
      </c>
      <c r="F24" s="9">
        <f>'[1]Çmimet e ofruar'!J190</f>
        <v>0</v>
      </c>
      <c r="G24" s="8">
        <f>'[1]Kapaciteti i Fituar'!J134</f>
        <v>0</v>
      </c>
      <c r="H24" s="9">
        <v>0</v>
      </c>
      <c r="I24" s="9">
        <f>'[1]Kapaciteti i Fituar'!AS134</f>
        <v>0</v>
      </c>
    </row>
    <row r="25" spans="2:9" x14ac:dyDescent="0.25">
      <c r="B25" s="4" t="s">
        <v>29</v>
      </c>
      <c r="C25" s="5">
        <f>'[1]Kapaciteti i Kërkuar'!J22</f>
        <v>0</v>
      </c>
      <c r="D25" s="5">
        <f>'[1]Kapaciteti i Ofruar'!J135</f>
        <v>0</v>
      </c>
      <c r="E25" s="6">
        <v>0</v>
      </c>
      <c r="F25" s="6">
        <f>'[1]Çmimet e ofruar'!J191</f>
        <v>0</v>
      </c>
      <c r="G25" s="5">
        <f>'[1]Kapaciteti i Fituar'!J135</f>
        <v>0</v>
      </c>
      <c r="H25" s="6">
        <v>0</v>
      </c>
      <c r="I25" s="6">
        <f>'[1]Kapaciteti i Fituar'!AS135</f>
        <v>0</v>
      </c>
    </row>
    <row r="26" spans="2:9" x14ac:dyDescent="0.25">
      <c r="B26" s="7" t="s">
        <v>30</v>
      </c>
      <c r="C26" s="8">
        <f>'[1]Kapaciteti i Kërkuar'!J23</f>
        <v>0</v>
      </c>
      <c r="D26" s="8">
        <f>'[1]Kapaciteti i Ofruar'!J136</f>
        <v>0</v>
      </c>
      <c r="E26" s="9">
        <v>0</v>
      </c>
      <c r="F26" s="9">
        <f>'[1]Çmimet e ofruar'!J192</f>
        <v>0</v>
      </c>
      <c r="G26" s="8">
        <f>'[1]Kapaciteti i Fituar'!J136</f>
        <v>0</v>
      </c>
      <c r="H26" s="9">
        <v>0</v>
      </c>
      <c r="I26" s="9">
        <f>'[1]Kapaciteti i Fituar'!AS136</f>
        <v>0</v>
      </c>
    </row>
    <row r="27" spans="2:9" x14ac:dyDescent="0.25">
      <c r="B27" s="4" t="s">
        <v>31</v>
      </c>
      <c r="C27" s="5">
        <f>'[1]Kapaciteti i Kërkuar'!J24</f>
        <v>0</v>
      </c>
      <c r="D27" s="5">
        <f>'[1]Kapaciteti i Ofruar'!J137</f>
        <v>0</v>
      </c>
      <c r="E27" s="6">
        <v>0</v>
      </c>
      <c r="F27" s="6">
        <f>'[1]Çmimet e ofruar'!J193</f>
        <v>0</v>
      </c>
      <c r="G27" s="5">
        <f>'[1]Kapaciteti i Fituar'!J137</f>
        <v>0</v>
      </c>
      <c r="H27" s="6">
        <v>0</v>
      </c>
      <c r="I27" s="6">
        <f>'[1]Kapaciteti i Fituar'!AS137</f>
        <v>0</v>
      </c>
    </row>
    <row r="28" spans="2:9" x14ac:dyDescent="0.25">
      <c r="B28" s="7" t="s">
        <v>32</v>
      </c>
      <c r="C28" s="8">
        <f>'[1]Kapaciteti i Kërkuar'!J25</f>
        <v>0</v>
      </c>
      <c r="D28" s="8">
        <f>'[1]Kapaciteti i Ofruar'!J138</f>
        <v>0</v>
      </c>
      <c r="E28" s="9">
        <v>0</v>
      </c>
      <c r="F28" s="9">
        <f>'[1]Çmimet e ofruar'!J194</f>
        <v>0</v>
      </c>
      <c r="G28" s="8">
        <f>'[1]Kapaciteti i Fituar'!J138</f>
        <v>0</v>
      </c>
      <c r="H28" s="9">
        <v>0</v>
      </c>
      <c r="I28" s="9">
        <f>'[1]Kapaciteti i Fituar'!AS138</f>
        <v>0</v>
      </c>
    </row>
    <row r="29" spans="2:9" x14ac:dyDescent="0.25">
      <c r="B29" s="4" t="s">
        <v>33</v>
      </c>
      <c r="C29" s="5">
        <f>'[1]Kapaciteti i Kërkuar'!J26</f>
        <v>30</v>
      </c>
      <c r="D29" s="5">
        <f>'[1]Kapaciteti i Ofruar'!J139</f>
        <v>30</v>
      </c>
      <c r="E29" s="6">
        <f>'[1]Çmimet e ofruar'!J167</f>
        <v>8.75</v>
      </c>
      <c r="F29" s="6">
        <f>'[1]Çmimet e ofruar'!J195</f>
        <v>8.75</v>
      </c>
      <c r="G29" s="5">
        <f>'[1]Kapaciteti i Fituar'!J139</f>
        <v>30</v>
      </c>
      <c r="H29" s="6">
        <f>'[1]Kapaciteti i Fituar'!J167</f>
        <v>8.75</v>
      </c>
      <c r="I29" s="6">
        <f>'[1]Kapaciteti i Fituar'!AS139</f>
        <v>8.75</v>
      </c>
    </row>
    <row r="30" spans="2:9" x14ac:dyDescent="0.25">
      <c r="B30" s="7" t="s">
        <v>34</v>
      </c>
      <c r="C30" s="8">
        <f>'[1]Kapaciteti i Kërkuar'!J27</f>
        <v>30</v>
      </c>
      <c r="D30" s="8">
        <f>'[1]Kapaciteti i Ofruar'!J140</f>
        <v>30</v>
      </c>
      <c r="E30" s="9">
        <f>'[1]Çmimet e ofruar'!J168</f>
        <v>8.75</v>
      </c>
      <c r="F30" s="9">
        <f>'[1]Çmimet e ofruar'!J196</f>
        <v>8.75</v>
      </c>
      <c r="G30" s="8">
        <f>'[1]Kapaciteti i Fituar'!J140</f>
        <v>30</v>
      </c>
      <c r="H30" s="9">
        <f>'[1]Kapaciteti i Fituar'!J168</f>
        <v>8.75</v>
      </c>
      <c r="I30" s="9">
        <f>'[1]Kapaciteti i Fituar'!AS140</f>
        <v>8.75</v>
      </c>
    </row>
    <row r="31" spans="2:9" x14ac:dyDescent="0.25">
      <c r="B31" s="10" t="s">
        <v>35</v>
      </c>
      <c r="C31" s="10">
        <f>SUM(C7:C30)</f>
        <v>240</v>
      </c>
      <c r="D31" s="10">
        <f t="shared" ref="D31:G31" si="0">SUM(D7:D30)</f>
        <v>240</v>
      </c>
      <c r="E31" s="10"/>
      <c r="F31" s="10"/>
      <c r="G31" s="10">
        <f t="shared" si="0"/>
        <v>240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6" t="s">
        <v>1</v>
      </c>
      <c r="C3" s="14"/>
      <c r="D3" s="15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7" t="s">
        <v>2</v>
      </c>
      <c r="C5" s="17"/>
      <c r="D5" s="17"/>
      <c r="E5" s="17"/>
      <c r="F5" s="17"/>
      <c r="G5" s="17"/>
      <c r="H5" s="17"/>
      <c r="I5" s="17"/>
    </row>
    <row r="6" spans="2:9" ht="75" x14ac:dyDescent="0.2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2:9" x14ac:dyDescent="0.25">
      <c r="B7" s="4" t="s">
        <v>11</v>
      </c>
      <c r="C7" s="5">
        <f>'[1]Kapaciteti i Kërkuar'!J4</f>
        <v>30</v>
      </c>
      <c r="D7" s="5">
        <f>'[1]Kapaciteti i Ofruar'!J117</f>
        <v>30</v>
      </c>
      <c r="E7" s="6">
        <f>'[1]Çmimet e ofruar'!J145</f>
        <v>8.75</v>
      </c>
      <c r="F7" s="6">
        <f>'[1]Çmimet e ofruar'!J173</f>
        <v>8.75</v>
      </c>
      <c r="G7" s="5">
        <f>'[1]Kapaciteti i Fituar'!J117</f>
        <v>30</v>
      </c>
      <c r="H7" s="6">
        <f>'[1]Kapaciteti i Fituar'!J145</f>
        <v>8.75</v>
      </c>
      <c r="I7" s="6">
        <f>'[1]Kapaciteti i Fituar'!AS117</f>
        <v>8.75</v>
      </c>
    </row>
    <row r="8" spans="2:9" x14ac:dyDescent="0.25">
      <c r="B8" s="7" t="s">
        <v>12</v>
      </c>
      <c r="C8" s="8">
        <f>'[1]Kapaciteti i Kërkuar'!J5</f>
        <v>30</v>
      </c>
      <c r="D8" s="8">
        <f>'[1]Kapaciteti i Ofruar'!J118</f>
        <v>30</v>
      </c>
      <c r="E8" s="9">
        <f>'[1]Çmimet e ofruar'!J146</f>
        <v>8.75</v>
      </c>
      <c r="F8" s="9">
        <f>'[1]Çmimet e ofruar'!J174</f>
        <v>8.75</v>
      </c>
      <c r="G8" s="8">
        <f>'[1]Kapaciteti i Fituar'!J118</f>
        <v>30</v>
      </c>
      <c r="H8" s="9">
        <f>'[1]Kapaciteti i Fituar'!J146</f>
        <v>8.75</v>
      </c>
      <c r="I8" s="9">
        <f>'[1]Kapaciteti i Fituar'!AS118</f>
        <v>8.75</v>
      </c>
    </row>
    <row r="9" spans="2:9" x14ac:dyDescent="0.25">
      <c r="B9" s="4" t="s">
        <v>13</v>
      </c>
      <c r="C9" s="5">
        <f>'[1]Kapaciteti i Kërkuar'!J6</f>
        <v>30</v>
      </c>
      <c r="D9" s="5">
        <f>'[1]Kapaciteti i Ofruar'!J119</f>
        <v>30</v>
      </c>
      <c r="E9" s="6">
        <f>'[1]Çmimet e ofruar'!J147</f>
        <v>8.75</v>
      </c>
      <c r="F9" s="6">
        <f>'[1]Çmimet e ofruar'!J175</f>
        <v>8.75</v>
      </c>
      <c r="G9" s="5">
        <f>'[1]Kapaciteti i Fituar'!J119</f>
        <v>30</v>
      </c>
      <c r="H9" s="6">
        <f>'[1]Kapaciteti i Fituar'!J147</f>
        <v>8.75</v>
      </c>
      <c r="I9" s="6">
        <f>'[1]Kapaciteti i Fituar'!AS119</f>
        <v>8.75</v>
      </c>
    </row>
    <row r="10" spans="2:9" x14ac:dyDescent="0.25">
      <c r="B10" s="7" t="s">
        <v>14</v>
      </c>
      <c r="C10" s="8">
        <f>'[1]Kapaciteti i Kërkuar'!J7</f>
        <v>30</v>
      </c>
      <c r="D10" s="8">
        <f>'[1]Kapaciteti i Ofruar'!J120</f>
        <v>30</v>
      </c>
      <c r="E10" s="9">
        <f>'[1]Çmimet e ofruar'!J148</f>
        <v>8.75</v>
      </c>
      <c r="F10" s="9">
        <f>'[1]Çmimet e ofruar'!J176</f>
        <v>8.75</v>
      </c>
      <c r="G10" s="8">
        <f>'[1]Kapaciteti i Fituar'!J120</f>
        <v>30</v>
      </c>
      <c r="H10" s="9">
        <f>'[1]Kapaciteti i Fituar'!J148</f>
        <v>8.75</v>
      </c>
      <c r="I10" s="9">
        <f>'[1]Kapaciteti i Fituar'!AS120</f>
        <v>8.75</v>
      </c>
    </row>
    <row r="11" spans="2:9" x14ac:dyDescent="0.25">
      <c r="B11" s="4" t="s">
        <v>15</v>
      </c>
      <c r="C11" s="5">
        <f>'[1]Kapaciteti i Kërkuar'!J8</f>
        <v>30</v>
      </c>
      <c r="D11" s="5">
        <f>'[1]Kapaciteti i Ofruar'!J121</f>
        <v>30</v>
      </c>
      <c r="E11" s="6">
        <f>'[1]Çmimet e ofruar'!J149</f>
        <v>8.75</v>
      </c>
      <c r="F11" s="6">
        <f>'[1]Çmimet e ofruar'!J177</f>
        <v>8.75</v>
      </c>
      <c r="G11" s="5">
        <f>'[1]Kapaciteti i Fituar'!J121</f>
        <v>30</v>
      </c>
      <c r="H11" s="6">
        <f>'[1]Kapaciteti i Fituar'!J149</f>
        <v>8.75</v>
      </c>
      <c r="I11" s="6">
        <f>'[1]Kapaciteti i Fituar'!AS121</f>
        <v>8.75</v>
      </c>
    </row>
    <row r="12" spans="2:9" x14ac:dyDescent="0.25">
      <c r="B12" s="7" t="s">
        <v>16</v>
      </c>
      <c r="C12" s="8">
        <f>'[1]Kapaciteti i Kërkuar'!J9</f>
        <v>30</v>
      </c>
      <c r="D12" s="8">
        <f>'[1]Kapaciteti i Ofruar'!J122</f>
        <v>30</v>
      </c>
      <c r="E12" s="9">
        <f>'[1]Çmimet e ofruar'!J150</f>
        <v>8.75</v>
      </c>
      <c r="F12" s="9">
        <f>'[1]Çmimet e ofruar'!J178</f>
        <v>8.75</v>
      </c>
      <c r="G12" s="8">
        <f>'[1]Kapaciteti i Fituar'!J122</f>
        <v>30</v>
      </c>
      <c r="H12" s="9">
        <f>'[1]Kapaciteti i Fituar'!J150</f>
        <v>8.75</v>
      </c>
      <c r="I12" s="9">
        <f>'[1]Kapaciteti i Fituar'!AS122</f>
        <v>8.75</v>
      </c>
    </row>
    <row r="13" spans="2:9" x14ac:dyDescent="0.25">
      <c r="B13" s="4" t="s">
        <v>17</v>
      </c>
      <c r="C13" s="5">
        <f>'[1]Kapaciteti i Kërkuar'!J10</f>
        <v>0</v>
      </c>
      <c r="D13" s="5">
        <f>'[1]Kapaciteti i Ofruar'!J123</f>
        <v>0</v>
      </c>
      <c r="E13" s="6">
        <v>0</v>
      </c>
      <c r="F13" s="6">
        <f>'[1]Çmimet e ofruar'!J179</f>
        <v>0</v>
      </c>
      <c r="G13" s="5">
        <f>'[1]Kapaciteti i Fituar'!J123</f>
        <v>0</v>
      </c>
      <c r="H13" s="6">
        <v>0</v>
      </c>
      <c r="I13" s="6">
        <f>'[1]Kapaciteti i Fituar'!AS123</f>
        <v>0</v>
      </c>
    </row>
    <row r="14" spans="2:9" x14ac:dyDescent="0.25">
      <c r="B14" s="7" t="s">
        <v>18</v>
      </c>
      <c r="C14" s="8">
        <f>'[1]Kapaciteti i Kërkuar'!J11</f>
        <v>0</v>
      </c>
      <c r="D14" s="8">
        <f>'[1]Kapaciteti i Ofruar'!J124</f>
        <v>0</v>
      </c>
      <c r="E14" s="9">
        <v>0</v>
      </c>
      <c r="F14" s="9">
        <f>'[1]Çmimet e ofruar'!J180</f>
        <v>0</v>
      </c>
      <c r="G14" s="8">
        <f>'[1]Kapaciteti i Fituar'!J124</f>
        <v>0</v>
      </c>
      <c r="H14" s="9">
        <v>0</v>
      </c>
      <c r="I14" s="9">
        <f>'[1]Kapaciteti i Fituar'!AS124</f>
        <v>0</v>
      </c>
    </row>
    <row r="15" spans="2:9" x14ac:dyDescent="0.25">
      <c r="B15" s="4" t="s">
        <v>19</v>
      </c>
      <c r="C15" s="5">
        <f>'[1]Kapaciteti i Kërkuar'!J12</f>
        <v>0</v>
      </c>
      <c r="D15" s="5">
        <f>'[1]Kapaciteti i Ofruar'!J125</f>
        <v>0</v>
      </c>
      <c r="E15" s="6">
        <v>0</v>
      </c>
      <c r="F15" s="6">
        <f>'[1]Çmimet e ofruar'!J181</f>
        <v>0</v>
      </c>
      <c r="G15" s="5">
        <f>'[1]Kapaciteti i Fituar'!J125</f>
        <v>0</v>
      </c>
      <c r="H15" s="6">
        <v>0</v>
      </c>
      <c r="I15" s="6">
        <f>'[1]Kapaciteti i Fituar'!AS125</f>
        <v>0</v>
      </c>
    </row>
    <row r="16" spans="2:9" x14ac:dyDescent="0.25">
      <c r="B16" s="7" t="s">
        <v>20</v>
      </c>
      <c r="C16" s="8">
        <f>'[1]Kapaciteti i Kërkuar'!J13</f>
        <v>0</v>
      </c>
      <c r="D16" s="8">
        <f>'[1]Kapaciteti i Ofruar'!J126</f>
        <v>0</v>
      </c>
      <c r="E16" s="9">
        <v>0</v>
      </c>
      <c r="F16" s="9">
        <f>'[1]Çmimet e ofruar'!J182</f>
        <v>0</v>
      </c>
      <c r="G16" s="8">
        <f>'[1]Kapaciteti i Fituar'!J126</f>
        <v>0</v>
      </c>
      <c r="H16" s="9">
        <v>0</v>
      </c>
      <c r="I16" s="9">
        <f>'[1]Kapaciteti i Fituar'!AS126</f>
        <v>0</v>
      </c>
    </row>
    <row r="17" spans="2:9" x14ac:dyDescent="0.25">
      <c r="B17" s="4" t="s">
        <v>21</v>
      </c>
      <c r="C17" s="5">
        <f>'[1]Kapaciteti i Kërkuar'!J14</f>
        <v>0</v>
      </c>
      <c r="D17" s="5">
        <f>'[1]Kapaciteti i Ofruar'!J127</f>
        <v>0</v>
      </c>
      <c r="E17" s="6">
        <v>0</v>
      </c>
      <c r="F17" s="6">
        <f>'[1]Çmimet e ofruar'!J183</f>
        <v>0</v>
      </c>
      <c r="G17" s="5">
        <f>'[1]Kapaciteti i Fituar'!J127</f>
        <v>0</v>
      </c>
      <c r="H17" s="6">
        <v>0</v>
      </c>
      <c r="I17" s="6">
        <f>'[1]Kapaciteti i Fituar'!AS127</f>
        <v>0</v>
      </c>
    </row>
    <row r="18" spans="2:9" x14ac:dyDescent="0.25">
      <c r="B18" s="7" t="s">
        <v>22</v>
      </c>
      <c r="C18" s="8">
        <f>'[1]Kapaciteti i Kërkuar'!J15</f>
        <v>0</v>
      </c>
      <c r="D18" s="8">
        <f>'[1]Kapaciteti i Ofruar'!J128</f>
        <v>0</v>
      </c>
      <c r="E18" s="9">
        <v>0</v>
      </c>
      <c r="F18" s="9">
        <f>'[1]Çmimet e ofruar'!J184</f>
        <v>0</v>
      </c>
      <c r="G18" s="8">
        <f>'[1]Kapaciteti i Fituar'!J128</f>
        <v>0</v>
      </c>
      <c r="H18" s="9">
        <v>0</v>
      </c>
      <c r="I18" s="9">
        <f>'[1]Kapaciteti i Fituar'!AS128</f>
        <v>0</v>
      </c>
    </row>
    <row r="19" spans="2:9" x14ac:dyDescent="0.25">
      <c r="B19" s="4" t="s">
        <v>23</v>
      </c>
      <c r="C19" s="5">
        <f>'[1]Kapaciteti i Kërkuar'!J16</f>
        <v>0</v>
      </c>
      <c r="D19" s="5">
        <f>'[1]Kapaciteti i Ofruar'!J129</f>
        <v>0</v>
      </c>
      <c r="E19" s="6">
        <v>0</v>
      </c>
      <c r="F19" s="6">
        <f>'[1]Çmimet e ofruar'!J185</f>
        <v>0</v>
      </c>
      <c r="G19" s="5">
        <f>'[1]Kapaciteti i Fituar'!J129</f>
        <v>0</v>
      </c>
      <c r="H19" s="6">
        <v>0</v>
      </c>
      <c r="I19" s="6">
        <f>'[1]Kapaciteti i Fituar'!AS129</f>
        <v>0</v>
      </c>
    </row>
    <row r="20" spans="2:9" x14ac:dyDescent="0.25">
      <c r="B20" s="7" t="s">
        <v>24</v>
      </c>
      <c r="C20" s="8">
        <f>'[1]Kapaciteti i Kërkuar'!J17</f>
        <v>0</v>
      </c>
      <c r="D20" s="8">
        <f>'[1]Kapaciteti i Ofruar'!J130</f>
        <v>0</v>
      </c>
      <c r="E20" s="9">
        <v>0</v>
      </c>
      <c r="F20" s="9">
        <f>'[1]Çmimet e ofruar'!J186</f>
        <v>0</v>
      </c>
      <c r="G20" s="8">
        <f>'[1]Kapaciteti i Fituar'!J130</f>
        <v>0</v>
      </c>
      <c r="H20" s="9">
        <v>0</v>
      </c>
      <c r="I20" s="9">
        <f>'[1]Kapaciteti i Fituar'!AS130</f>
        <v>0</v>
      </c>
    </row>
    <row r="21" spans="2:9" x14ac:dyDescent="0.25">
      <c r="B21" s="4" t="s">
        <v>25</v>
      </c>
      <c r="C21" s="5">
        <f>'[1]Kapaciteti i Kërkuar'!J18</f>
        <v>0</v>
      </c>
      <c r="D21" s="5">
        <f>'[1]Kapaciteti i Ofruar'!J131</f>
        <v>0</v>
      </c>
      <c r="E21" s="6">
        <v>0</v>
      </c>
      <c r="F21" s="6">
        <f>'[1]Çmimet e ofruar'!J187</f>
        <v>0</v>
      </c>
      <c r="G21" s="5">
        <f>'[1]Kapaciteti i Fituar'!J131</f>
        <v>0</v>
      </c>
      <c r="H21" s="6">
        <v>0</v>
      </c>
      <c r="I21" s="6">
        <f>'[1]Kapaciteti i Fituar'!AS131</f>
        <v>0</v>
      </c>
    </row>
    <row r="22" spans="2:9" x14ac:dyDescent="0.25">
      <c r="B22" s="7" t="s">
        <v>26</v>
      </c>
      <c r="C22" s="8">
        <f>'[1]Kapaciteti i Kërkuar'!J19</f>
        <v>0</v>
      </c>
      <c r="D22" s="8">
        <f>'[1]Kapaciteti i Ofruar'!J132</f>
        <v>0</v>
      </c>
      <c r="E22" s="9">
        <v>0</v>
      </c>
      <c r="F22" s="9">
        <f>'[1]Çmimet e ofruar'!J188</f>
        <v>0</v>
      </c>
      <c r="G22" s="8">
        <f>'[1]Kapaciteti i Fituar'!J132</f>
        <v>0</v>
      </c>
      <c r="H22" s="9">
        <v>0</v>
      </c>
      <c r="I22" s="9">
        <f>'[1]Kapaciteti i Fituar'!AS132</f>
        <v>0</v>
      </c>
    </row>
    <row r="23" spans="2:9" x14ac:dyDescent="0.25">
      <c r="B23" s="4" t="s">
        <v>27</v>
      </c>
      <c r="C23" s="5">
        <f>'[1]Kapaciteti i Kërkuar'!J20</f>
        <v>0</v>
      </c>
      <c r="D23" s="5">
        <f>'[1]Kapaciteti i Ofruar'!J133</f>
        <v>0</v>
      </c>
      <c r="E23" s="6">
        <v>0</v>
      </c>
      <c r="F23" s="6">
        <f>'[1]Çmimet e ofruar'!J189</f>
        <v>0</v>
      </c>
      <c r="G23" s="5">
        <f>'[1]Kapaciteti i Fituar'!J133</f>
        <v>0</v>
      </c>
      <c r="H23" s="6">
        <v>0</v>
      </c>
      <c r="I23" s="6">
        <f>'[1]Kapaciteti i Fituar'!AS133</f>
        <v>0</v>
      </c>
    </row>
    <row r="24" spans="2:9" x14ac:dyDescent="0.25">
      <c r="B24" s="7" t="s">
        <v>28</v>
      </c>
      <c r="C24" s="8">
        <f>'[1]Kapaciteti i Kërkuar'!J21</f>
        <v>0</v>
      </c>
      <c r="D24" s="8">
        <f>'[1]Kapaciteti i Ofruar'!J134</f>
        <v>0</v>
      </c>
      <c r="E24" s="9">
        <v>0</v>
      </c>
      <c r="F24" s="9">
        <f>'[1]Çmimet e ofruar'!J190</f>
        <v>0</v>
      </c>
      <c r="G24" s="8">
        <f>'[1]Kapaciteti i Fituar'!J134</f>
        <v>0</v>
      </c>
      <c r="H24" s="9">
        <v>0</v>
      </c>
      <c r="I24" s="9">
        <f>'[1]Kapaciteti i Fituar'!AS134</f>
        <v>0</v>
      </c>
    </row>
    <row r="25" spans="2:9" x14ac:dyDescent="0.25">
      <c r="B25" s="4" t="s">
        <v>29</v>
      </c>
      <c r="C25" s="5">
        <f>'[1]Kapaciteti i Kërkuar'!J22</f>
        <v>0</v>
      </c>
      <c r="D25" s="5">
        <f>'[1]Kapaciteti i Ofruar'!J135</f>
        <v>0</v>
      </c>
      <c r="E25" s="6">
        <v>0</v>
      </c>
      <c r="F25" s="6">
        <f>'[1]Çmimet e ofruar'!J191</f>
        <v>0</v>
      </c>
      <c r="G25" s="5">
        <f>'[1]Kapaciteti i Fituar'!J135</f>
        <v>0</v>
      </c>
      <c r="H25" s="6">
        <v>0</v>
      </c>
      <c r="I25" s="6">
        <f>'[1]Kapaciteti i Fituar'!AS135</f>
        <v>0</v>
      </c>
    </row>
    <row r="26" spans="2:9" x14ac:dyDescent="0.25">
      <c r="B26" s="7" t="s">
        <v>30</v>
      </c>
      <c r="C26" s="8">
        <f>'[1]Kapaciteti i Kërkuar'!J23</f>
        <v>0</v>
      </c>
      <c r="D26" s="8">
        <f>'[1]Kapaciteti i Ofruar'!J136</f>
        <v>0</v>
      </c>
      <c r="E26" s="9">
        <v>0</v>
      </c>
      <c r="F26" s="9">
        <f>'[1]Çmimet e ofruar'!J192</f>
        <v>0</v>
      </c>
      <c r="G26" s="8">
        <f>'[1]Kapaciteti i Fituar'!J136</f>
        <v>0</v>
      </c>
      <c r="H26" s="9">
        <v>0</v>
      </c>
      <c r="I26" s="9">
        <f>'[1]Kapaciteti i Fituar'!AS136</f>
        <v>0</v>
      </c>
    </row>
    <row r="27" spans="2:9" x14ac:dyDescent="0.25">
      <c r="B27" s="4" t="s">
        <v>31</v>
      </c>
      <c r="C27" s="5">
        <f>'[1]Kapaciteti i Kërkuar'!J24</f>
        <v>0</v>
      </c>
      <c r="D27" s="5">
        <f>'[1]Kapaciteti i Ofruar'!J137</f>
        <v>0</v>
      </c>
      <c r="E27" s="6">
        <v>0</v>
      </c>
      <c r="F27" s="6">
        <f>'[1]Çmimet e ofruar'!J193</f>
        <v>0</v>
      </c>
      <c r="G27" s="5">
        <f>'[1]Kapaciteti i Fituar'!J137</f>
        <v>0</v>
      </c>
      <c r="H27" s="6">
        <v>0</v>
      </c>
      <c r="I27" s="6">
        <f>'[1]Kapaciteti i Fituar'!AS137</f>
        <v>0</v>
      </c>
    </row>
    <row r="28" spans="2:9" x14ac:dyDescent="0.25">
      <c r="B28" s="7" t="s">
        <v>32</v>
      </c>
      <c r="C28" s="8">
        <f>'[1]Kapaciteti i Kërkuar'!J25</f>
        <v>0</v>
      </c>
      <c r="D28" s="8">
        <f>'[1]Kapaciteti i Ofruar'!J138</f>
        <v>0</v>
      </c>
      <c r="E28" s="9">
        <v>0</v>
      </c>
      <c r="F28" s="9">
        <f>'[1]Çmimet e ofruar'!J194</f>
        <v>0</v>
      </c>
      <c r="G28" s="8">
        <f>'[1]Kapaciteti i Fituar'!J138</f>
        <v>0</v>
      </c>
      <c r="H28" s="9">
        <v>0</v>
      </c>
      <c r="I28" s="9">
        <f>'[1]Kapaciteti i Fituar'!AS138</f>
        <v>0</v>
      </c>
    </row>
    <row r="29" spans="2:9" x14ac:dyDescent="0.25">
      <c r="B29" s="4" t="s">
        <v>33</v>
      </c>
      <c r="C29" s="5">
        <f>'[1]Kapaciteti i Kërkuar'!J26</f>
        <v>30</v>
      </c>
      <c r="D29" s="5">
        <f>'[1]Kapaciteti i Ofruar'!J139</f>
        <v>30</v>
      </c>
      <c r="E29" s="6">
        <f>'[1]Çmimet e ofruar'!J167</f>
        <v>8.75</v>
      </c>
      <c r="F29" s="6">
        <f>'[1]Çmimet e ofruar'!J195</f>
        <v>8.75</v>
      </c>
      <c r="G29" s="5">
        <f>'[1]Kapaciteti i Fituar'!J139</f>
        <v>30</v>
      </c>
      <c r="H29" s="6">
        <f>'[1]Kapaciteti i Fituar'!J167</f>
        <v>8.75</v>
      </c>
      <c r="I29" s="6">
        <f>'[1]Kapaciteti i Fituar'!AS139</f>
        <v>8.75</v>
      </c>
    </row>
    <row r="30" spans="2:9" x14ac:dyDescent="0.25">
      <c r="B30" s="7" t="s">
        <v>34</v>
      </c>
      <c r="C30" s="8">
        <f>'[1]Kapaciteti i Kërkuar'!J27</f>
        <v>30</v>
      </c>
      <c r="D30" s="8">
        <f>'[1]Kapaciteti i Ofruar'!J140</f>
        <v>30</v>
      </c>
      <c r="E30" s="9">
        <f>'[1]Çmimet e ofruar'!J168</f>
        <v>8.75</v>
      </c>
      <c r="F30" s="9">
        <f>'[1]Çmimet e ofruar'!J196</f>
        <v>8.75</v>
      </c>
      <c r="G30" s="8">
        <f>'[1]Kapaciteti i Fituar'!J140</f>
        <v>30</v>
      </c>
      <c r="H30" s="9">
        <f>'[1]Kapaciteti i Fituar'!J168</f>
        <v>8.75</v>
      </c>
      <c r="I30" s="9">
        <f>'[1]Kapaciteti i Fituar'!AS140</f>
        <v>8.75</v>
      </c>
    </row>
    <row r="31" spans="2:9" x14ac:dyDescent="0.25">
      <c r="B31" s="10" t="s">
        <v>35</v>
      </c>
      <c r="C31" s="10">
        <f>SUM(C7:C30)</f>
        <v>240</v>
      </c>
      <c r="D31" s="10">
        <f t="shared" ref="D31:G31" si="0">SUM(D7:D30)</f>
        <v>240</v>
      </c>
      <c r="E31" s="10"/>
      <c r="F31" s="10"/>
      <c r="G31" s="10">
        <f t="shared" si="0"/>
        <v>240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6" t="s">
        <v>1</v>
      </c>
      <c r="C3" s="14"/>
      <c r="D3" s="15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7" t="s">
        <v>2</v>
      </c>
      <c r="C5" s="17"/>
      <c r="D5" s="17"/>
      <c r="E5" s="17"/>
      <c r="F5" s="17"/>
      <c r="G5" s="17"/>
      <c r="H5" s="17"/>
      <c r="I5" s="17"/>
    </row>
    <row r="6" spans="2:9" ht="75" x14ac:dyDescent="0.2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2:9" x14ac:dyDescent="0.25">
      <c r="B7" s="4" t="s">
        <v>11</v>
      </c>
      <c r="C7" s="5">
        <f>'[1]Kapaciteti i Kërkuar'!J4</f>
        <v>30</v>
      </c>
      <c r="D7" s="5">
        <f>'[1]Kapaciteti i Ofruar'!J117</f>
        <v>30</v>
      </c>
      <c r="E7" s="6">
        <f>'[1]Çmimet e ofruar'!J145</f>
        <v>8.75</v>
      </c>
      <c r="F7" s="6">
        <f>'[1]Çmimet e ofruar'!J173</f>
        <v>8.75</v>
      </c>
      <c r="G7" s="5">
        <f>'[1]Kapaciteti i Fituar'!J117</f>
        <v>30</v>
      </c>
      <c r="H7" s="6">
        <f>'[1]Kapaciteti i Fituar'!J145</f>
        <v>8.75</v>
      </c>
      <c r="I7" s="6">
        <f>'[1]Kapaciteti i Fituar'!AS117</f>
        <v>8.75</v>
      </c>
    </row>
    <row r="8" spans="2:9" x14ac:dyDescent="0.25">
      <c r="B8" s="7" t="s">
        <v>12</v>
      </c>
      <c r="C8" s="8">
        <f>'[1]Kapaciteti i Kërkuar'!J5</f>
        <v>30</v>
      </c>
      <c r="D8" s="8">
        <f>'[1]Kapaciteti i Ofruar'!J118</f>
        <v>30</v>
      </c>
      <c r="E8" s="9">
        <f>'[1]Çmimet e ofruar'!J146</f>
        <v>8.75</v>
      </c>
      <c r="F8" s="9">
        <f>'[1]Çmimet e ofruar'!J174</f>
        <v>8.75</v>
      </c>
      <c r="G8" s="8">
        <f>'[1]Kapaciteti i Fituar'!J118</f>
        <v>30</v>
      </c>
      <c r="H8" s="9">
        <f>'[1]Kapaciteti i Fituar'!J146</f>
        <v>8.75</v>
      </c>
      <c r="I8" s="9">
        <f>'[1]Kapaciteti i Fituar'!AS118</f>
        <v>8.75</v>
      </c>
    </row>
    <row r="9" spans="2:9" x14ac:dyDescent="0.25">
      <c r="B9" s="4" t="s">
        <v>13</v>
      </c>
      <c r="C9" s="5">
        <f>'[1]Kapaciteti i Kërkuar'!J6</f>
        <v>30</v>
      </c>
      <c r="D9" s="5">
        <f>'[1]Kapaciteti i Ofruar'!J119</f>
        <v>30</v>
      </c>
      <c r="E9" s="6">
        <f>'[1]Çmimet e ofruar'!J147</f>
        <v>8.75</v>
      </c>
      <c r="F9" s="6">
        <f>'[1]Çmimet e ofruar'!J175</f>
        <v>8.75</v>
      </c>
      <c r="G9" s="5">
        <f>'[1]Kapaciteti i Fituar'!J119</f>
        <v>30</v>
      </c>
      <c r="H9" s="6">
        <f>'[1]Kapaciteti i Fituar'!J147</f>
        <v>8.75</v>
      </c>
      <c r="I9" s="6">
        <f>'[1]Kapaciteti i Fituar'!AS119</f>
        <v>8.75</v>
      </c>
    </row>
    <row r="10" spans="2:9" x14ac:dyDescent="0.25">
      <c r="B10" s="7" t="s">
        <v>14</v>
      </c>
      <c r="C10" s="8">
        <f>'[1]Kapaciteti i Kërkuar'!J7</f>
        <v>30</v>
      </c>
      <c r="D10" s="8">
        <f>'[1]Kapaciteti i Ofruar'!J120</f>
        <v>30</v>
      </c>
      <c r="E10" s="9">
        <f>'[1]Çmimet e ofruar'!J148</f>
        <v>8.75</v>
      </c>
      <c r="F10" s="9">
        <f>'[1]Çmimet e ofruar'!J176</f>
        <v>8.75</v>
      </c>
      <c r="G10" s="8">
        <f>'[1]Kapaciteti i Fituar'!J120</f>
        <v>30</v>
      </c>
      <c r="H10" s="9">
        <f>'[1]Kapaciteti i Fituar'!J148</f>
        <v>8.75</v>
      </c>
      <c r="I10" s="9">
        <f>'[1]Kapaciteti i Fituar'!AS120</f>
        <v>8.75</v>
      </c>
    </row>
    <row r="11" spans="2:9" x14ac:dyDescent="0.25">
      <c r="B11" s="4" t="s">
        <v>15</v>
      </c>
      <c r="C11" s="5">
        <f>'[1]Kapaciteti i Kërkuar'!J8</f>
        <v>30</v>
      </c>
      <c r="D11" s="5">
        <f>'[1]Kapaciteti i Ofruar'!J121</f>
        <v>30</v>
      </c>
      <c r="E11" s="6">
        <f>'[1]Çmimet e ofruar'!J149</f>
        <v>8.75</v>
      </c>
      <c r="F11" s="6">
        <f>'[1]Çmimet e ofruar'!J177</f>
        <v>8.75</v>
      </c>
      <c r="G11" s="5">
        <f>'[1]Kapaciteti i Fituar'!J121</f>
        <v>30</v>
      </c>
      <c r="H11" s="6">
        <f>'[1]Kapaciteti i Fituar'!J149</f>
        <v>8.75</v>
      </c>
      <c r="I11" s="6">
        <f>'[1]Kapaciteti i Fituar'!AS121</f>
        <v>8.75</v>
      </c>
    </row>
    <row r="12" spans="2:9" x14ac:dyDescent="0.25">
      <c r="B12" s="7" t="s">
        <v>16</v>
      </c>
      <c r="C12" s="8">
        <f>'[1]Kapaciteti i Kërkuar'!J9</f>
        <v>30</v>
      </c>
      <c r="D12" s="8">
        <f>'[1]Kapaciteti i Ofruar'!J122</f>
        <v>30</v>
      </c>
      <c r="E12" s="9">
        <f>'[1]Çmimet e ofruar'!J150</f>
        <v>8.75</v>
      </c>
      <c r="F12" s="9">
        <f>'[1]Çmimet e ofruar'!J178</f>
        <v>8.75</v>
      </c>
      <c r="G12" s="8">
        <f>'[1]Kapaciteti i Fituar'!J122</f>
        <v>30</v>
      </c>
      <c r="H12" s="9">
        <f>'[1]Kapaciteti i Fituar'!J150</f>
        <v>8.75</v>
      </c>
      <c r="I12" s="9">
        <f>'[1]Kapaciteti i Fituar'!AS122</f>
        <v>8.75</v>
      </c>
    </row>
    <row r="13" spans="2:9" x14ac:dyDescent="0.25">
      <c r="B13" s="4" t="s">
        <v>17</v>
      </c>
      <c r="C13" s="5">
        <f>'[1]Kapaciteti i Kërkuar'!J10</f>
        <v>0</v>
      </c>
      <c r="D13" s="5">
        <f>'[1]Kapaciteti i Ofruar'!J123</f>
        <v>0</v>
      </c>
      <c r="E13" s="6">
        <v>0</v>
      </c>
      <c r="F13" s="6">
        <f>'[1]Çmimet e ofruar'!J179</f>
        <v>0</v>
      </c>
      <c r="G13" s="5">
        <f>'[1]Kapaciteti i Fituar'!J123</f>
        <v>0</v>
      </c>
      <c r="H13" s="6">
        <v>0</v>
      </c>
      <c r="I13" s="6">
        <f>'[1]Kapaciteti i Fituar'!AS123</f>
        <v>0</v>
      </c>
    </row>
    <row r="14" spans="2:9" x14ac:dyDescent="0.25">
      <c r="B14" s="7" t="s">
        <v>18</v>
      </c>
      <c r="C14" s="8">
        <f>'[1]Kapaciteti i Kërkuar'!J11</f>
        <v>0</v>
      </c>
      <c r="D14" s="8">
        <f>'[1]Kapaciteti i Ofruar'!J124</f>
        <v>0</v>
      </c>
      <c r="E14" s="9">
        <v>0</v>
      </c>
      <c r="F14" s="9">
        <f>'[1]Çmimet e ofruar'!J180</f>
        <v>0</v>
      </c>
      <c r="G14" s="8">
        <f>'[1]Kapaciteti i Fituar'!J124</f>
        <v>0</v>
      </c>
      <c r="H14" s="9">
        <v>0</v>
      </c>
      <c r="I14" s="9">
        <f>'[1]Kapaciteti i Fituar'!AS124</f>
        <v>0</v>
      </c>
    </row>
    <row r="15" spans="2:9" x14ac:dyDescent="0.25">
      <c r="B15" s="4" t="s">
        <v>19</v>
      </c>
      <c r="C15" s="5">
        <f>'[1]Kapaciteti i Kërkuar'!J12</f>
        <v>0</v>
      </c>
      <c r="D15" s="5">
        <f>'[1]Kapaciteti i Ofruar'!J125</f>
        <v>0</v>
      </c>
      <c r="E15" s="6">
        <v>0</v>
      </c>
      <c r="F15" s="6">
        <f>'[1]Çmimet e ofruar'!J181</f>
        <v>0</v>
      </c>
      <c r="G15" s="5">
        <f>'[1]Kapaciteti i Fituar'!J125</f>
        <v>0</v>
      </c>
      <c r="H15" s="6">
        <v>0</v>
      </c>
      <c r="I15" s="6">
        <f>'[1]Kapaciteti i Fituar'!AS125</f>
        <v>0</v>
      </c>
    </row>
    <row r="16" spans="2:9" x14ac:dyDescent="0.25">
      <c r="B16" s="7" t="s">
        <v>20</v>
      </c>
      <c r="C16" s="8">
        <f>'[1]Kapaciteti i Kërkuar'!J13</f>
        <v>0</v>
      </c>
      <c r="D16" s="8">
        <f>'[1]Kapaciteti i Ofruar'!J126</f>
        <v>0</v>
      </c>
      <c r="E16" s="9">
        <v>0</v>
      </c>
      <c r="F16" s="9">
        <f>'[1]Çmimet e ofruar'!J182</f>
        <v>0</v>
      </c>
      <c r="G16" s="8">
        <f>'[1]Kapaciteti i Fituar'!J126</f>
        <v>0</v>
      </c>
      <c r="H16" s="9">
        <v>0</v>
      </c>
      <c r="I16" s="9">
        <f>'[1]Kapaciteti i Fituar'!AS126</f>
        <v>0</v>
      </c>
    </row>
    <row r="17" spans="2:9" x14ac:dyDescent="0.25">
      <c r="B17" s="4" t="s">
        <v>21</v>
      </c>
      <c r="C17" s="5">
        <f>'[1]Kapaciteti i Kërkuar'!J14</f>
        <v>0</v>
      </c>
      <c r="D17" s="5">
        <f>'[1]Kapaciteti i Ofruar'!J127</f>
        <v>0</v>
      </c>
      <c r="E17" s="6">
        <v>0</v>
      </c>
      <c r="F17" s="6">
        <f>'[1]Çmimet e ofruar'!J183</f>
        <v>0</v>
      </c>
      <c r="G17" s="5">
        <f>'[1]Kapaciteti i Fituar'!J127</f>
        <v>0</v>
      </c>
      <c r="H17" s="6">
        <v>0</v>
      </c>
      <c r="I17" s="6">
        <f>'[1]Kapaciteti i Fituar'!AS127</f>
        <v>0</v>
      </c>
    </row>
    <row r="18" spans="2:9" x14ac:dyDescent="0.25">
      <c r="B18" s="7" t="s">
        <v>22</v>
      </c>
      <c r="C18" s="8">
        <f>'[1]Kapaciteti i Kërkuar'!J15</f>
        <v>0</v>
      </c>
      <c r="D18" s="8">
        <f>'[1]Kapaciteti i Ofruar'!J128</f>
        <v>0</v>
      </c>
      <c r="E18" s="9">
        <v>0</v>
      </c>
      <c r="F18" s="9">
        <f>'[1]Çmimet e ofruar'!J184</f>
        <v>0</v>
      </c>
      <c r="G18" s="8">
        <f>'[1]Kapaciteti i Fituar'!J128</f>
        <v>0</v>
      </c>
      <c r="H18" s="9">
        <v>0</v>
      </c>
      <c r="I18" s="9">
        <f>'[1]Kapaciteti i Fituar'!AS128</f>
        <v>0</v>
      </c>
    </row>
    <row r="19" spans="2:9" x14ac:dyDescent="0.25">
      <c r="B19" s="4" t="s">
        <v>23</v>
      </c>
      <c r="C19" s="5">
        <f>'[1]Kapaciteti i Kërkuar'!J16</f>
        <v>0</v>
      </c>
      <c r="D19" s="5">
        <f>'[1]Kapaciteti i Ofruar'!J129</f>
        <v>0</v>
      </c>
      <c r="E19" s="6">
        <v>0</v>
      </c>
      <c r="F19" s="6">
        <f>'[1]Çmimet e ofruar'!J185</f>
        <v>0</v>
      </c>
      <c r="G19" s="5">
        <f>'[1]Kapaciteti i Fituar'!J129</f>
        <v>0</v>
      </c>
      <c r="H19" s="6">
        <v>0</v>
      </c>
      <c r="I19" s="6">
        <f>'[1]Kapaciteti i Fituar'!AS129</f>
        <v>0</v>
      </c>
    </row>
    <row r="20" spans="2:9" x14ac:dyDescent="0.25">
      <c r="B20" s="7" t="s">
        <v>24</v>
      </c>
      <c r="C20" s="8">
        <f>'[1]Kapaciteti i Kërkuar'!J17</f>
        <v>0</v>
      </c>
      <c r="D20" s="8">
        <f>'[1]Kapaciteti i Ofruar'!J130</f>
        <v>0</v>
      </c>
      <c r="E20" s="9">
        <v>0</v>
      </c>
      <c r="F20" s="9">
        <f>'[1]Çmimet e ofruar'!J186</f>
        <v>0</v>
      </c>
      <c r="G20" s="8">
        <f>'[1]Kapaciteti i Fituar'!J130</f>
        <v>0</v>
      </c>
      <c r="H20" s="9">
        <v>0</v>
      </c>
      <c r="I20" s="9">
        <f>'[1]Kapaciteti i Fituar'!AS130</f>
        <v>0</v>
      </c>
    </row>
    <row r="21" spans="2:9" x14ac:dyDescent="0.25">
      <c r="B21" s="4" t="s">
        <v>25</v>
      </c>
      <c r="C21" s="5">
        <f>'[1]Kapaciteti i Kërkuar'!J18</f>
        <v>0</v>
      </c>
      <c r="D21" s="5">
        <f>'[1]Kapaciteti i Ofruar'!J131</f>
        <v>0</v>
      </c>
      <c r="E21" s="6">
        <v>0</v>
      </c>
      <c r="F21" s="6">
        <f>'[1]Çmimet e ofruar'!J187</f>
        <v>0</v>
      </c>
      <c r="G21" s="5">
        <f>'[1]Kapaciteti i Fituar'!J131</f>
        <v>0</v>
      </c>
      <c r="H21" s="6">
        <v>0</v>
      </c>
      <c r="I21" s="6">
        <f>'[1]Kapaciteti i Fituar'!AS131</f>
        <v>0</v>
      </c>
    </row>
    <row r="22" spans="2:9" x14ac:dyDescent="0.25">
      <c r="B22" s="7" t="s">
        <v>26</v>
      </c>
      <c r="C22" s="8">
        <f>'[1]Kapaciteti i Kërkuar'!J19</f>
        <v>0</v>
      </c>
      <c r="D22" s="8">
        <f>'[1]Kapaciteti i Ofruar'!J132</f>
        <v>0</v>
      </c>
      <c r="E22" s="9">
        <v>0</v>
      </c>
      <c r="F22" s="9">
        <f>'[1]Çmimet e ofruar'!J188</f>
        <v>0</v>
      </c>
      <c r="G22" s="8">
        <f>'[1]Kapaciteti i Fituar'!J132</f>
        <v>0</v>
      </c>
      <c r="H22" s="9">
        <v>0</v>
      </c>
      <c r="I22" s="9">
        <f>'[1]Kapaciteti i Fituar'!AS132</f>
        <v>0</v>
      </c>
    </row>
    <row r="23" spans="2:9" x14ac:dyDescent="0.25">
      <c r="B23" s="4" t="s">
        <v>27</v>
      </c>
      <c r="C23" s="5">
        <f>'[1]Kapaciteti i Kërkuar'!J20</f>
        <v>0</v>
      </c>
      <c r="D23" s="5">
        <f>'[1]Kapaciteti i Ofruar'!J133</f>
        <v>0</v>
      </c>
      <c r="E23" s="6">
        <v>0</v>
      </c>
      <c r="F23" s="6">
        <f>'[1]Çmimet e ofruar'!J189</f>
        <v>0</v>
      </c>
      <c r="G23" s="5">
        <f>'[1]Kapaciteti i Fituar'!J133</f>
        <v>0</v>
      </c>
      <c r="H23" s="6">
        <v>0</v>
      </c>
      <c r="I23" s="6">
        <f>'[1]Kapaciteti i Fituar'!AS133</f>
        <v>0</v>
      </c>
    </row>
    <row r="24" spans="2:9" x14ac:dyDescent="0.25">
      <c r="B24" s="7" t="s">
        <v>28</v>
      </c>
      <c r="C24" s="8">
        <f>'[1]Kapaciteti i Kërkuar'!J21</f>
        <v>0</v>
      </c>
      <c r="D24" s="8">
        <f>'[1]Kapaciteti i Ofruar'!J134</f>
        <v>0</v>
      </c>
      <c r="E24" s="9">
        <v>0</v>
      </c>
      <c r="F24" s="9">
        <f>'[1]Çmimet e ofruar'!J190</f>
        <v>0</v>
      </c>
      <c r="G24" s="8">
        <f>'[1]Kapaciteti i Fituar'!J134</f>
        <v>0</v>
      </c>
      <c r="H24" s="9">
        <v>0</v>
      </c>
      <c r="I24" s="9">
        <f>'[1]Kapaciteti i Fituar'!AS134</f>
        <v>0</v>
      </c>
    </row>
    <row r="25" spans="2:9" x14ac:dyDescent="0.25">
      <c r="B25" s="4" t="s">
        <v>29</v>
      </c>
      <c r="C25" s="5">
        <f>'[1]Kapaciteti i Kërkuar'!J22</f>
        <v>0</v>
      </c>
      <c r="D25" s="5">
        <f>'[1]Kapaciteti i Ofruar'!J135</f>
        <v>0</v>
      </c>
      <c r="E25" s="6">
        <v>0</v>
      </c>
      <c r="F25" s="6">
        <f>'[1]Çmimet e ofruar'!J191</f>
        <v>0</v>
      </c>
      <c r="G25" s="5">
        <f>'[1]Kapaciteti i Fituar'!J135</f>
        <v>0</v>
      </c>
      <c r="H25" s="6">
        <v>0</v>
      </c>
      <c r="I25" s="6">
        <f>'[1]Kapaciteti i Fituar'!AS135</f>
        <v>0</v>
      </c>
    </row>
    <row r="26" spans="2:9" x14ac:dyDescent="0.25">
      <c r="B26" s="7" t="s">
        <v>30</v>
      </c>
      <c r="C26" s="8">
        <f>'[1]Kapaciteti i Kërkuar'!J23</f>
        <v>0</v>
      </c>
      <c r="D26" s="8">
        <f>'[1]Kapaciteti i Ofruar'!J136</f>
        <v>0</v>
      </c>
      <c r="E26" s="9">
        <v>0</v>
      </c>
      <c r="F26" s="9">
        <f>'[1]Çmimet e ofruar'!J192</f>
        <v>0</v>
      </c>
      <c r="G26" s="8">
        <f>'[1]Kapaciteti i Fituar'!J136</f>
        <v>0</v>
      </c>
      <c r="H26" s="9">
        <v>0</v>
      </c>
      <c r="I26" s="9">
        <f>'[1]Kapaciteti i Fituar'!AS136</f>
        <v>0</v>
      </c>
    </row>
    <row r="27" spans="2:9" x14ac:dyDescent="0.25">
      <c r="B27" s="4" t="s">
        <v>31</v>
      </c>
      <c r="C27" s="5">
        <f>'[1]Kapaciteti i Kërkuar'!J24</f>
        <v>0</v>
      </c>
      <c r="D27" s="5">
        <f>'[1]Kapaciteti i Ofruar'!J137</f>
        <v>0</v>
      </c>
      <c r="E27" s="6">
        <v>0</v>
      </c>
      <c r="F27" s="6">
        <f>'[1]Çmimet e ofruar'!J193</f>
        <v>0</v>
      </c>
      <c r="G27" s="5">
        <f>'[1]Kapaciteti i Fituar'!J137</f>
        <v>0</v>
      </c>
      <c r="H27" s="6">
        <v>0</v>
      </c>
      <c r="I27" s="6">
        <f>'[1]Kapaciteti i Fituar'!AS137</f>
        <v>0</v>
      </c>
    </row>
    <row r="28" spans="2:9" x14ac:dyDescent="0.25">
      <c r="B28" s="7" t="s">
        <v>32</v>
      </c>
      <c r="C28" s="8">
        <f>'[1]Kapaciteti i Kërkuar'!J25</f>
        <v>0</v>
      </c>
      <c r="D28" s="8">
        <f>'[1]Kapaciteti i Ofruar'!J138</f>
        <v>0</v>
      </c>
      <c r="E28" s="9">
        <v>0</v>
      </c>
      <c r="F28" s="9">
        <f>'[1]Çmimet e ofruar'!J194</f>
        <v>0</v>
      </c>
      <c r="G28" s="8">
        <f>'[1]Kapaciteti i Fituar'!J138</f>
        <v>0</v>
      </c>
      <c r="H28" s="9">
        <v>0</v>
      </c>
      <c r="I28" s="9">
        <f>'[1]Kapaciteti i Fituar'!AS138</f>
        <v>0</v>
      </c>
    </row>
    <row r="29" spans="2:9" x14ac:dyDescent="0.25">
      <c r="B29" s="4" t="s">
        <v>33</v>
      </c>
      <c r="C29" s="5">
        <f>'[1]Kapaciteti i Kërkuar'!J26</f>
        <v>30</v>
      </c>
      <c r="D29" s="5">
        <f>'[1]Kapaciteti i Ofruar'!J139</f>
        <v>30</v>
      </c>
      <c r="E29" s="6">
        <f>'[1]Çmimet e ofruar'!J167</f>
        <v>8.75</v>
      </c>
      <c r="F29" s="6">
        <f>'[1]Çmimet e ofruar'!J195</f>
        <v>8.75</v>
      </c>
      <c r="G29" s="5">
        <f>'[1]Kapaciteti i Fituar'!J139</f>
        <v>30</v>
      </c>
      <c r="H29" s="6">
        <f>'[1]Kapaciteti i Fituar'!J167</f>
        <v>8.75</v>
      </c>
      <c r="I29" s="6">
        <f>'[1]Kapaciteti i Fituar'!AS139</f>
        <v>8.75</v>
      </c>
    </row>
    <row r="30" spans="2:9" x14ac:dyDescent="0.25">
      <c r="B30" s="7" t="s">
        <v>34</v>
      </c>
      <c r="C30" s="8">
        <f>'[1]Kapaciteti i Kërkuar'!J27</f>
        <v>30</v>
      </c>
      <c r="D30" s="8">
        <f>'[1]Kapaciteti i Ofruar'!J140</f>
        <v>30</v>
      </c>
      <c r="E30" s="9">
        <f>'[1]Çmimet e ofruar'!J168</f>
        <v>8.75</v>
      </c>
      <c r="F30" s="9">
        <f>'[1]Çmimet e ofruar'!J196</f>
        <v>8.75</v>
      </c>
      <c r="G30" s="8">
        <f>'[1]Kapaciteti i Fituar'!J140</f>
        <v>30</v>
      </c>
      <c r="H30" s="9">
        <f>'[1]Kapaciteti i Fituar'!J168</f>
        <v>8.75</v>
      </c>
      <c r="I30" s="9">
        <f>'[1]Kapaciteti i Fituar'!AS140</f>
        <v>8.75</v>
      </c>
    </row>
    <row r="31" spans="2:9" x14ac:dyDescent="0.25">
      <c r="B31" s="10" t="s">
        <v>35</v>
      </c>
      <c r="C31" s="10">
        <f>SUM(C7:C30)</f>
        <v>240</v>
      </c>
      <c r="D31" s="10">
        <f t="shared" ref="D31:G31" si="0">SUM(D7:D30)</f>
        <v>240</v>
      </c>
      <c r="E31" s="10"/>
      <c r="F31" s="10"/>
      <c r="G31" s="10">
        <f t="shared" si="0"/>
        <v>240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6" t="s">
        <v>1</v>
      </c>
      <c r="C3" s="14"/>
      <c r="D3" s="15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7" t="s">
        <v>2</v>
      </c>
      <c r="C5" s="17"/>
      <c r="D5" s="17"/>
      <c r="E5" s="17"/>
      <c r="F5" s="17"/>
      <c r="G5" s="17"/>
      <c r="H5" s="17"/>
      <c r="I5" s="17"/>
    </row>
    <row r="6" spans="2:9" ht="75" x14ac:dyDescent="0.2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2:9" x14ac:dyDescent="0.25">
      <c r="B7" s="4" t="s">
        <v>11</v>
      </c>
      <c r="C7" s="5">
        <f>'[1]Kapaciteti i Kërkuar'!J4</f>
        <v>30</v>
      </c>
      <c r="D7" s="5">
        <f>'[1]Kapaciteti i Ofruar'!J117</f>
        <v>30</v>
      </c>
      <c r="E7" s="6">
        <f>'[1]Çmimet e ofruar'!J145</f>
        <v>8.75</v>
      </c>
      <c r="F7" s="6">
        <f>'[1]Çmimet e ofruar'!J173</f>
        <v>8.75</v>
      </c>
      <c r="G7" s="5">
        <f>'[1]Kapaciteti i Fituar'!J117</f>
        <v>30</v>
      </c>
      <c r="H7" s="6">
        <f>'[1]Kapaciteti i Fituar'!J145</f>
        <v>8.75</v>
      </c>
      <c r="I7" s="6">
        <f>'[1]Kapaciteti i Fituar'!AS117</f>
        <v>8.75</v>
      </c>
    </row>
    <row r="8" spans="2:9" x14ac:dyDescent="0.25">
      <c r="B8" s="7" t="s">
        <v>12</v>
      </c>
      <c r="C8" s="8">
        <f>'[1]Kapaciteti i Kërkuar'!J5</f>
        <v>30</v>
      </c>
      <c r="D8" s="8">
        <f>'[1]Kapaciteti i Ofruar'!J118</f>
        <v>30</v>
      </c>
      <c r="E8" s="9">
        <f>'[1]Çmimet e ofruar'!J146</f>
        <v>8.75</v>
      </c>
      <c r="F8" s="9">
        <f>'[1]Çmimet e ofruar'!J174</f>
        <v>8.75</v>
      </c>
      <c r="G8" s="8">
        <f>'[1]Kapaciteti i Fituar'!J118</f>
        <v>30</v>
      </c>
      <c r="H8" s="9">
        <f>'[1]Kapaciteti i Fituar'!J146</f>
        <v>8.75</v>
      </c>
      <c r="I8" s="9">
        <f>'[1]Kapaciteti i Fituar'!AS118</f>
        <v>8.75</v>
      </c>
    </row>
    <row r="9" spans="2:9" x14ac:dyDescent="0.25">
      <c r="B9" s="4" t="s">
        <v>13</v>
      </c>
      <c r="C9" s="5">
        <f>'[1]Kapaciteti i Kërkuar'!J6</f>
        <v>30</v>
      </c>
      <c r="D9" s="5">
        <f>'[1]Kapaciteti i Ofruar'!J119</f>
        <v>30</v>
      </c>
      <c r="E9" s="6">
        <f>'[1]Çmimet e ofruar'!J147</f>
        <v>8.75</v>
      </c>
      <c r="F9" s="6">
        <f>'[1]Çmimet e ofruar'!J175</f>
        <v>8.75</v>
      </c>
      <c r="G9" s="5">
        <f>'[1]Kapaciteti i Fituar'!J119</f>
        <v>30</v>
      </c>
      <c r="H9" s="6">
        <f>'[1]Kapaciteti i Fituar'!J147</f>
        <v>8.75</v>
      </c>
      <c r="I9" s="6">
        <f>'[1]Kapaciteti i Fituar'!AS119</f>
        <v>8.75</v>
      </c>
    </row>
    <row r="10" spans="2:9" x14ac:dyDescent="0.25">
      <c r="B10" s="7" t="s">
        <v>14</v>
      </c>
      <c r="C10" s="8">
        <f>'[1]Kapaciteti i Kërkuar'!J7</f>
        <v>30</v>
      </c>
      <c r="D10" s="8">
        <f>'[1]Kapaciteti i Ofruar'!J120</f>
        <v>30</v>
      </c>
      <c r="E10" s="9">
        <f>'[1]Çmimet e ofruar'!J148</f>
        <v>8.75</v>
      </c>
      <c r="F10" s="9">
        <f>'[1]Çmimet e ofruar'!J176</f>
        <v>8.75</v>
      </c>
      <c r="G10" s="8">
        <f>'[1]Kapaciteti i Fituar'!J120</f>
        <v>30</v>
      </c>
      <c r="H10" s="9">
        <f>'[1]Kapaciteti i Fituar'!J148</f>
        <v>8.75</v>
      </c>
      <c r="I10" s="9">
        <f>'[1]Kapaciteti i Fituar'!AS120</f>
        <v>8.75</v>
      </c>
    </row>
    <row r="11" spans="2:9" x14ac:dyDescent="0.25">
      <c r="B11" s="4" t="s">
        <v>15</v>
      </c>
      <c r="C11" s="5">
        <f>'[1]Kapaciteti i Kërkuar'!J8</f>
        <v>30</v>
      </c>
      <c r="D11" s="5">
        <f>'[1]Kapaciteti i Ofruar'!J121</f>
        <v>30</v>
      </c>
      <c r="E11" s="6">
        <f>'[1]Çmimet e ofruar'!J149</f>
        <v>8.75</v>
      </c>
      <c r="F11" s="6">
        <f>'[1]Çmimet e ofruar'!J177</f>
        <v>8.75</v>
      </c>
      <c r="G11" s="5">
        <f>'[1]Kapaciteti i Fituar'!J121</f>
        <v>30</v>
      </c>
      <c r="H11" s="6">
        <f>'[1]Kapaciteti i Fituar'!J149</f>
        <v>8.75</v>
      </c>
      <c r="I11" s="6">
        <f>'[1]Kapaciteti i Fituar'!AS121</f>
        <v>8.75</v>
      </c>
    </row>
    <row r="12" spans="2:9" x14ac:dyDescent="0.25">
      <c r="B12" s="7" t="s">
        <v>16</v>
      </c>
      <c r="C12" s="8">
        <f>'[1]Kapaciteti i Kërkuar'!J9</f>
        <v>30</v>
      </c>
      <c r="D12" s="8">
        <f>'[1]Kapaciteti i Ofruar'!J122</f>
        <v>30</v>
      </c>
      <c r="E12" s="9">
        <f>'[1]Çmimet e ofruar'!J150</f>
        <v>8.75</v>
      </c>
      <c r="F12" s="9">
        <f>'[1]Çmimet e ofruar'!J178</f>
        <v>8.75</v>
      </c>
      <c r="G12" s="8">
        <f>'[1]Kapaciteti i Fituar'!J122</f>
        <v>30</v>
      </c>
      <c r="H12" s="9">
        <f>'[1]Kapaciteti i Fituar'!J150</f>
        <v>8.75</v>
      </c>
      <c r="I12" s="9">
        <f>'[1]Kapaciteti i Fituar'!AS122</f>
        <v>8.75</v>
      </c>
    </row>
    <row r="13" spans="2:9" x14ac:dyDescent="0.25">
      <c r="B13" s="4" t="s">
        <v>17</v>
      </c>
      <c r="C13" s="5">
        <f>'[1]Kapaciteti i Kërkuar'!J10</f>
        <v>0</v>
      </c>
      <c r="D13" s="5">
        <f>'[1]Kapaciteti i Ofruar'!J123</f>
        <v>0</v>
      </c>
      <c r="E13" s="6">
        <v>0</v>
      </c>
      <c r="F13" s="6">
        <f>'[1]Çmimet e ofruar'!J179</f>
        <v>0</v>
      </c>
      <c r="G13" s="5">
        <f>'[1]Kapaciteti i Fituar'!J123</f>
        <v>0</v>
      </c>
      <c r="H13" s="6">
        <v>0</v>
      </c>
      <c r="I13" s="6">
        <f>'[1]Kapaciteti i Fituar'!AS123</f>
        <v>0</v>
      </c>
    </row>
    <row r="14" spans="2:9" x14ac:dyDescent="0.25">
      <c r="B14" s="7" t="s">
        <v>18</v>
      </c>
      <c r="C14" s="8">
        <f>'[1]Kapaciteti i Kërkuar'!J11</f>
        <v>0</v>
      </c>
      <c r="D14" s="8">
        <f>'[1]Kapaciteti i Ofruar'!J124</f>
        <v>0</v>
      </c>
      <c r="E14" s="9">
        <v>0</v>
      </c>
      <c r="F14" s="9">
        <f>'[1]Çmimet e ofruar'!J180</f>
        <v>0</v>
      </c>
      <c r="G14" s="8">
        <f>'[1]Kapaciteti i Fituar'!J124</f>
        <v>0</v>
      </c>
      <c r="H14" s="9">
        <v>0</v>
      </c>
      <c r="I14" s="9">
        <f>'[1]Kapaciteti i Fituar'!AS124</f>
        <v>0</v>
      </c>
    </row>
    <row r="15" spans="2:9" x14ac:dyDescent="0.25">
      <c r="B15" s="4" t="s">
        <v>19</v>
      </c>
      <c r="C15" s="5">
        <f>'[1]Kapaciteti i Kërkuar'!J12</f>
        <v>0</v>
      </c>
      <c r="D15" s="5">
        <f>'[1]Kapaciteti i Ofruar'!J125</f>
        <v>0</v>
      </c>
      <c r="E15" s="6">
        <v>0</v>
      </c>
      <c r="F15" s="6">
        <f>'[1]Çmimet e ofruar'!J181</f>
        <v>0</v>
      </c>
      <c r="G15" s="5">
        <f>'[1]Kapaciteti i Fituar'!J125</f>
        <v>0</v>
      </c>
      <c r="H15" s="6">
        <v>0</v>
      </c>
      <c r="I15" s="6">
        <f>'[1]Kapaciteti i Fituar'!AS125</f>
        <v>0</v>
      </c>
    </row>
    <row r="16" spans="2:9" x14ac:dyDescent="0.25">
      <c r="B16" s="7" t="s">
        <v>20</v>
      </c>
      <c r="C16" s="8">
        <f>'[1]Kapaciteti i Kërkuar'!J13</f>
        <v>0</v>
      </c>
      <c r="D16" s="8">
        <f>'[1]Kapaciteti i Ofruar'!J126</f>
        <v>0</v>
      </c>
      <c r="E16" s="9">
        <v>0</v>
      </c>
      <c r="F16" s="9">
        <f>'[1]Çmimet e ofruar'!J182</f>
        <v>0</v>
      </c>
      <c r="G16" s="8">
        <f>'[1]Kapaciteti i Fituar'!J126</f>
        <v>0</v>
      </c>
      <c r="H16" s="9">
        <v>0</v>
      </c>
      <c r="I16" s="9">
        <f>'[1]Kapaciteti i Fituar'!AS126</f>
        <v>0</v>
      </c>
    </row>
    <row r="17" spans="2:9" x14ac:dyDescent="0.25">
      <c r="B17" s="4" t="s">
        <v>21</v>
      </c>
      <c r="C17" s="5">
        <f>'[1]Kapaciteti i Kërkuar'!J14</f>
        <v>0</v>
      </c>
      <c r="D17" s="5">
        <f>'[1]Kapaciteti i Ofruar'!J127</f>
        <v>0</v>
      </c>
      <c r="E17" s="6">
        <v>0</v>
      </c>
      <c r="F17" s="6">
        <f>'[1]Çmimet e ofruar'!J183</f>
        <v>0</v>
      </c>
      <c r="G17" s="5">
        <f>'[1]Kapaciteti i Fituar'!J127</f>
        <v>0</v>
      </c>
      <c r="H17" s="6">
        <v>0</v>
      </c>
      <c r="I17" s="6">
        <f>'[1]Kapaciteti i Fituar'!AS127</f>
        <v>0</v>
      </c>
    </row>
    <row r="18" spans="2:9" x14ac:dyDescent="0.25">
      <c r="B18" s="7" t="s">
        <v>22</v>
      </c>
      <c r="C18" s="8">
        <f>'[1]Kapaciteti i Kërkuar'!J15</f>
        <v>0</v>
      </c>
      <c r="D18" s="8">
        <f>'[1]Kapaciteti i Ofruar'!J128</f>
        <v>0</v>
      </c>
      <c r="E18" s="9">
        <v>0</v>
      </c>
      <c r="F18" s="9">
        <f>'[1]Çmimet e ofruar'!J184</f>
        <v>0</v>
      </c>
      <c r="G18" s="8">
        <f>'[1]Kapaciteti i Fituar'!J128</f>
        <v>0</v>
      </c>
      <c r="H18" s="9">
        <v>0</v>
      </c>
      <c r="I18" s="9">
        <f>'[1]Kapaciteti i Fituar'!AS128</f>
        <v>0</v>
      </c>
    </row>
    <row r="19" spans="2:9" x14ac:dyDescent="0.25">
      <c r="B19" s="4" t="s">
        <v>23</v>
      </c>
      <c r="C19" s="5">
        <f>'[1]Kapaciteti i Kërkuar'!J16</f>
        <v>0</v>
      </c>
      <c r="D19" s="5">
        <f>'[1]Kapaciteti i Ofruar'!J129</f>
        <v>0</v>
      </c>
      <c r="E19" s="6">
        <v>0</v>
      </c>
      <c r="F19" s="6">
        <f>'[1]Çmimet e ofruar'!J185</f>
        <v>0</v>
      </c>
      <c r="G19" s="5">
        <f>'[1]Kapaciteti i Fituar'!J129</f>
        <v>0</v>
      </c>
      <c r="H19" s="6">
        <v>0</v>
      </c>
      <c r="I19" s="6">
        <f>'[1]Kapaciteti i Fituar'!AS129</f>
        <v>0</v>
      </c>
    </row>
    <row r="20" spans="2:9" x14ac:dyDescent="0.25">
      <c r="B20" s="7" t="s">
        <v>24</v>
      </c>
      <c r="C20" s="8">
        <f>'[1]Kapaciteti i Kërkuar'!J17</f>
        <v>0</v>
      </c>
      <c r="D20" s="8">
        <f>'[1]Kapaciteti i Ofruar'!J130</f>
        <v>0</v>
      </c>
      <c r="E20" s="9">
        <v>0</v>
      </c>
      <c r="F20" s="9">
        <f>'[1]Çmimet e ofruar'!J186</f>
        <v>0</v>
      </c>
      <c r="G20" s="8">
        <f>'[1]Kapaciteti i Fituar'!J130</f>
        <v>0</v>
      </c>
      <c r="H20" s="9">
        <v>0</v>
      </c>
      <c r="I20" s="9">
        <f>'[1]Kapaciteti i Fituar'!AS130</f>
        <v>0</v>
      </c>
    </row>
    <row r="21" spans="2:9" x14ac:dyDescent="0.25">
      <c r="B21" s="4" t="s">
        <v>25</v>
      </c>
      <c r="C21" s="5">
        <f>'[1]Kapaciteti i Kërkuar'!J18</f>
        <v>0</v>
      </c>
      <c r="D21" s="5">
        <f>'[1]Kapaciteti i Ofruar'!J131</f>
        <v>0</v>
      </c>
      <c r="E21" s="6">
        <v>0</v>
      </c>
      <c r="F21" s="6">
        <f>'[1]Çmimet e ofruar'!J187</f>
        <v>0</v>
      </c>
      <c r="G21" s="5">
        <f>'[1]Kapaciteti i Fituar'!J131</f>
        <v>0</v>
      </c>
      <c r="H21" s="6">
        <v>0</v>
      </c>
      <c r="I21" s="6">
        <f>'[1]Kapaciteti i Fituar'!AS131</f>
        <v>0</v>
      </c>
    </row>
    <row r="22" spans="2:9" x14ac:dyDescent="0.25">
      <c r="B22" s="7" t="s">
        <v>26</v>
      </c>
      <c r="C22" s="8">
        <f>'[1]Kapaciteti i Kërkuar'!J19</f>
        <v>0</v>
      </c>
      <c r="D22" s="8">
        <f>'[1]Kapaciteti i Ofruar'!J132</f>
        <v>0</v>
      </c>
      <c r="E22" s="9">
        <v>0</v>
      </c>
      <c r="F22" s="9">
        <f>'[1]Çmimet e ofruar'!J188</f>
        <v>0</v>
      </c>
      <c r="G22" s="8">
        <f>'[1]Kapaciteti i Fituar'!J132</f>
        <v>0</v>
      </c>
      <c r="H22" s="9">
        <v>0</v>
      </c>
      <c r="I22" s="9">
        <f>'[1]Kapaciteti i Fituar'!AS132</f>
        <v>0</v>
      </c>
    </row>
    <row r="23" spans="2:9" x14ac:dyDescent="0.25">
      <c r="B23" s="4" t="s">
        <v>27</v>
      </c>
      <c r="C23" s="5">
        <f>'[1]Kapaciteti i Kërkuar'!J20</f>
        <v>0</v>
      </c>
      <c r="D23" s="5">
        <f>'[1]Kapaciteti i Ofruar'!J133</f>
        <v>0</v>
      </c>
      <c r="E23" s="6">
        <v>0</v>
      </c>
      <c r="F23" s="6">
        <f>'[1]Çmimet e ofruar'!J189</f>
        <v>0</v>
      </c>
      <c r="G23" s="5">
        <f>'[1]Kapaciteti i Fituar'!J133</f>
        <v>0</v>
      </c>
      <c r="H23" s="6">
        <v>0</v>
      </c>
      <c r="I23" s="6">
        <f>'[1]Kapaciteti i Fituar'!AS133</f>
        <v>0</v>
      </c>
    </row>
    <row r="24" spans="2:9" x14ac:dyDescent="0.25">
      <c r="B24" s="7" t="s">
        <v>28</v>
      </c>
      <c r="C24" s="8">
        <f>'[1]Kapaciteti i Kërkuar'!J21</f>
        <v>0</v>
      </c>
      <c r="D24" s="8">
        <f>'[1]Kapaciteti i Ofruar'!J134</f>
        <v>0</v>
      </c>
      <c r="E24" s="9">
        <v>0</v>
      </c>
      <c r="F24" s="9">
        <f>'[1]Çmimet e ofruar'!J190</f>
        <v>0</v>
      </c>
      <c r="G24" s="8">
        <f>'[1]Kapaciteti i Fituar'!J134</f>
        <v>0</v>
      </c>
      <c r="H24" s="9">
        <v>0</v>
      </c>
      <c r="I24" s="9">
        <f>'[1]Kapaciteti i Fituar'!AS134</f>
        <v>0</v>
      </c>
    </row>
    <row r="25" spans="2:9" x14ac:dyDescent="0.25">
      <c r="B25" s="4" t="s">
        <v>29</v>
      </c>
      <c r="C25" s="5">
        <f>'[1]Kapaciteti i Kërkuar'!J22</f>
        <v>0</v>
      </c>
      <c r="D25" s="5">
        <f>'[1]Kapaciteti i Ofruar'!J135</f>
        <v>0</v>
      </c>
      <c r="E25" s="6">
        <v>0</v>
      </c>
      <c r="F25" s="6">
        <f>'[1]Çmimet e ofruar'!J191</f>
        <v>0</v>
      </c>
      <c r="G25" s="5">
        <f>'[1]Kapaciteti i Fituar'!J135</f>
        <v>0</v>
      </c>
      <c r="H25" s="6">
        <v>0</v>
      </c>
      <c r="I25" s="6">
        <f>'[1]Kapaciteti i Fituar'!AS135</f>
        <v>0</v>
      </c>
    </row>
    <row r="26" spans="2:9" x14ac:dyDescent="0.25">
      <c r="B26" s="7" t="s">
        <v>30</v>
      </c>
      <c r="C26" s="8">
        <f>'[1]Kapaciteti i Kërkuar'!J23</f>
        <v>0</v>
      </c>
      <c r="D26" s="8">
        <f>'[1]Kapaciteti i Ofruar'!J136</f>
        <v>0</v>
      </c>
      <c r="E26" s="9">
        <v>0</v>
      </c>
      <c r="F26" s="9">
        <f>'[1]Çmimet e ofruar'!J192</f>
        <v>0</v>
      </c>
      <c r="G26" s="8">
        <f>'[1]Kapaciteti i Fituar'!J136</f>
        <v>0</v>
      </c>
      <c r="H26" s="9">
        <v>0</v>
      </c>
      <c r="I26" s="9">
        <f>'[1]Kapaciteti i Fituar'!AS136</f>
        <v>0</v>
      </c>
    </row>
    <row r="27" spans="2:9" x14ac:dyDescent="0.25">
      <c r="B27" s="4" t="s">
        <v>31</v>
      </c>
      <c r="C27" s="5">
        <f>'[1]Kapaciteti i Kërkuar'!J24</f>
        <v>0</v>
      </c>
      <c r="D27" s="5">
        <f>'[1]Kapaciteti i Ofruar'!J137</f>
        <v>0</v>
      </c>
      <c r="E27" s="6">
        <v>0</v>
      </c>
      <c r="F27" s="6">
        <f>'[1]Çmimet e ofruar'!J193</f>
        <v>0</v>
      </c>
      <c r="G27" s="5">
        <f>'[1]Kapaciteti i Fituar'!J137</f>
        <v>0</v>
      </c>
      <c r="H27" s="6">
        <v>0</v>
      </c>
      <c r="I27" s="6">
        <f>'[1]Kapaciteti i Fituar'!AS137</f>
        <v>0</v>
      </c>
    </row>
    <row r="28" spans="2:9" x14ac:dyDescent="0.25">
      <c r="B28" s="7" t="s">
        <v>32</v>
      </c>
      <c r="C28" s="8">
        <f>'[1]Kapaciteti i Kërkuar'!J25</f>
        <v>0</v>
      </c>
      <c r="D28" s="8">
        <f>'[1]Kapaciteti i Ofruar'!J138</f>
        <v>0</v>
      </c>
      <c r="E28" s="9">
        <v>0</v>
      </c>
      <c r="F28" s="9">
        <f>'[1]Çmimet e ofruar'!J194</f>
        <v>0</v>
      </c>
      <c r="G28" s="8">
        <f>'[1]Kapaciteti i Fituar'!J138</f>
        <v>0</v>
      </c>
      <c r="H28" s="9">
        <v>0</v>
      </c>
      <c r="I28" s="9">
        <f>'[1]Kapaciteti i Fituar'!AS138</f>
        <v>0</v>
      </c>
    </row>
    <row r="29" spans="2:9" x14ac:dyDescent="0.25">
      <c r="B29" s="4" t="s">
        <v>33</v>
      </c>
      <c r="C29" s="5">
        <f>'[1]Kapaciteti i Kërkuar'!J26</f>
        <v>30</v>
      </c>
      <c r="D29" s="5">
        <f>'[1]Kapaciteti i Ofruar'!J139</f>
        <v>30</v>
      </c>
      <c r="E29" s="6">
        <f>'[1]Çmimet e ofruar'!J167</f>
        <v>8.75</v>
      </c>
      <c r="F29" s="6">
        <f>'[1]Çmimet e ofruar'!J195</f>
        <v>8.75</v>
      </c>
      <c r="G29" s="5">
        <f>'[1]Kapaciteti i Fituar'!J139</f>
        <v>30</v>
      </c>
      <c r="H29" s="6">
        <f>'[1]Kapaciteti i Fituar'!J167</f>
        <v>8.75</v>
      </c>
      <c r="I29" s="6">
        <f>'[1]Kapaciteti i Fituar'!AS139</f>
        <v>8.75</v>
      </c>
    </row>
    <row r="30" spans="2:9" x14ac:dyDescent="0.25">
      <c r="B30" s="7" t="s">
        <v>34</v>
      </c>
      <c r="C30" s="8">
        <f>'[1]Kapaciteti i Kërkuar'!J27</f>
        <v>30</v>
      </c>
      <c r="D30" s="8">
        <f>'[1]Kapaciteti i Ofruar'!J140</f>
        <v>30</v>
      </c>
      <c r="E30" s="9">
        <f>'[1]Çmimet e ofruar'!J168</f>
        <v>8.75</v>
      </c>
      <c r="F30" s="9">
        <f>'[1]Çmimet e ofruar'!J196</f>
        <v>8.75</v>
      </c>
      <c r="G30" s="8">
        <f>'[1]Kapaciteti i Fituar'!J140</f>
        <v>30</v>
      </c>
      <c r="H30" s="9">
        <f>'[1]Kapaciteti i Fituar'!J168</f>
        <v>8.75</v>
      </c>
      <c r="I30" s="9">
        <f>'[1]Kapaciteti i Fituar'!AS140</f>
        <v>8.75</v>
      </c>
    </row>
    <row r="31" spans="2:9" x14ac:dyDescent="0.25">
      <c r="B31" s="10" t="s">
        <v>35</v>
      </c>
      <c r="C31" s="10">
        <f>SUM(C7:C30)</f>
        <v>240</v>
      </c>
      <c r="D31" s="10">
        <f t="shared" ref="D31:G31" si="0">SUM(D7:D30)</f>
        <v>240</v>
      </c>
      <c r="E31" s="10"/>
      <c r="F31" s="10"/>
      <c r="G31" s="10">
        <f t="shared" si="0"/>
        <v>240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topLeftCell="A3" workbookViewId="0">
      <selection activeCell="G33" sqref="G33:G34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6" t="s">
        <v>1</v>
      </c>
      <c r="C3" s="14"/>
      <c r="D3" s="15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7" t="s">
        <v>2</v>
      </c>
      <c r="C5" s="17"/>
      <c r="D5" s="17"/>
      <c r="E5" s="17"/>
      <c r="F5" s="17"/>
      <c r="G5" s="17"/>
      <c r="H5" s="17"/>
      <c r="I5" s="17"/>
    </row>
    <row r="6" spans="2:9" ht="75" x14ac:dyDescent="0.2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2:9" x14ac:dyDescent="0.25">
      <c r="B7" s="4" t="s">
        <v>11</v>
      </c>
      <c r="C7" s="5">
        <f>'[1]Kapaciteti i Kërkuar'!J4</f>
        <v>30</v>
      </c>
      <c r="D7" s="5">
        <f>'[1]Kapaciteti i Ofruar'!J117</f>
        <v>30</v>
      </c>
      <c r="E7" s="6">
        <f>'[1]Çmimet e ofruar'!J145</f>
        <v>8.75</v>
      </c>
      <c r="F7" s="6">
        <f>'[1]Çmimet e ofruar'!J173</f>
        <v>8.75</v>
      </c>
      <c r="G7" s="5">
        <f>'[1]Kapaciteti i Fituar'!J117</f>
        <v>30</v>
      </c>
      <c r="H7" s="6">
        <f>'[1]Kapaciteti i Fituar'!J145</f>
        <v>8.75</v>
      </c>
      <c r="I7" s="6">
        <f>'[1]Kapaciteti i Fituar'!AS117</f>
        <v>8.75</v>
      </c>
    </row>
    <row r="8" spans="2:9" x14ac:dyDescent="0.25">
      <c r="B8" s="7" t="s">
        <v>12</v>
      </c>
      <c r="C8" s="8">
        <f>'[1]Kapaciteti i Kërkuar'!J5</f>
        <v>30</v>
      </c>
      <c r="D8" s="8">
        <f>'[1]Kapaciteti i Ofruar'!J118</f>
        <v>30</v>
      </c>
      <c r="E8" s="9">
        <f>'[1]Çmimet e ofruar'!J146</f>
        <v>8.75</v>
      </c>
      <c r="F8" s="9">
        <f>'[1]Çmimet e ofruar'!J174</f>
        <v>8.75</v>
      </c>
      <c r="G8" s="8">
        <f>'[1]Kapaciteti i Fituar'!J118</f>
        <v>30</v>
      </c>
      <c r="H8" s="9">
        <f>'[1]Kapaciteti i Fituar'!J146</f>
        <v>8.75</v>
      </c>
      <c r="I8" s="9">
        <f>'[1]Kapaciteti i Fituar'!AS118</f>
        <v>8.75</v>
      </c>
    </row>
    <row r="9" spans="2:9" x14ac:dyDescent="0.25">
      <c r="B9" s="4" t="s">
        <v>13</v>
      </c>
      <c r="C9" s="5">
        <f>'[1]Kapaciteti i Kërkuar'!J6</f>
        <v>30</v>
      </c>
      <c r="D9" s="5">
        <f>'[1]Kapaciteti i Ofruar'!J119</f>
        <v>30</v>
      </c>
      <c r="E9" s="6">
        <f>'[1]Çmimet e ofruar'!J147</f>
        <v>8.75</v>
      </c>
      <c r="F9" s="6">
        <f>'[1]Çmimet e ofruar'!J175</f>
        <v>8.75</v>
      </c>
      <c r="G9" s="5">
        <f>'[1]Kapaciteti i Fituar'!J119</f>
        <v>30</v>
      </c>
      <c r="H9" s="6">
        <f>'[1]Kapaciteti i Fituar'!J147</f>
        <v>8.75</v>
      </c>
      <c r="I9" s="6">
        <f>'[1]Kapaciteti i Fituar'!AS119</f>
        <v>8.75</v>
      </c>
    </row>
    <row r="10" spans="2:9" x14ac:dyDescent="0.25">
      <c r="B10" s="7" t="s">
        <v>14</v>
      </c>
      <c r="C10" s="8">
        <f>'[1]Kapaciteti i Kërkuar'!J7</f>
        <v>30</v>
      </c>
      <c r="D10" s="8">
        <f>'[1]Kapaciteti i Ofruar'!J120</f>
        <v>30</v>
      </c>
      <c r="E10" s="9">
        <f>'[1]Çmimet e ofruar'!J148</f>
        <v>8.75</v>
      </c>
      <c r="F10" s="9">
        <f>'[1]Çmimet e ofruar'!J176</f>
        <v>8.75</v>
      </c>
      <c r="G10" s="8">
        <f>'[1]Kapaciteti i Fituar'!J120</f>
        <v>30</v>
      </c>
      <c r="H10" s="9">
        <f>'[1]Kapaciteti i Fituar'!J148</f>
        <v>8.75</v>
      </c>
      <c r="I10" s="9">
        <f>'[1]Kapaciteti i Fituar'!AS120</f>
        <v>8.75</v>
      </c>
    </row>
    <row r="11" spans="2:9" x14ac:dyDescent="0.25">
      <c r="B11" s="4" t="s">
        <v>15</v>
      </c>
      <c r="C11" s="5">
        <f>'[1]Kapaciteti i Kërkuar'!J8</f>
        <v>30</v>
      </c>
      <c r="D11" s="5">
        <f>'[1]Kapaciteti i Ofruar'!J121</f>
        <v>30</v>
      </c>
      <c r="E11" s="6">
        <f>'[1]Çmimet e ofruar'!J149</f>
        <v>8.75</v>
      </c>
      <c r="F11" s="6">
        <f>'[1]Çmimet e ofruar'!J177</f>
        <v>8.75</v>
      </c>
      <c r="G11" s="5">
        <f>'[1]Kapaciteti i Fituar'!J121</f>
        <v>30</v>
      </c>
      <c r="H11" s="6">
        <f>'[1]Kapaciteti i Fituar'!J149</f>
        <v>8.75</v>
      </c>
      <c r="I11" s="6">
        <f>'[1]Kapaciteti i Fituar'!AS121</f>
        <v>8.75</v>
      </c>
    </row>
    <row r="12" spans="2:9" x14ac:dyDescent="0.25">
      <c r="B12" s="7" t="s">
        <v>16</v>
      </c>
      <c r="C12" s="8">
        <f>'[1]Kapaciteti i Kërkuar'!J9</f>
        <v>30</v>
      </c>
      <c r="D12" s="8">
        <f>'[1]Kapaciteti i Ofruar'!J122</f>
        <v>30</v>
      </c>
      <c r="E12" s="9">
        <f>'[1]Çmimet e ofruar'!J150</f>
        <v>8.75</v>
      </c>
      <c r="F12" s="9">
        <f>'[1]Çmimet e ofruar'!J178</f>
        <v>8.75</v>
      </c>
      <c r="G12" s="8">
        <f>'[1]Kapaciteti i Fituar'!J122</f>
        <v>30</v>
      </c>
      <c r="H12" s="9">
        <f>'[1]Kapaciteti i Fituar'!J150</f>
        <v>8.75</v>
      </c>
      <c r="I12" s="9">
        <f>'[1]Kapaciteti i Fituar'!AS122</f>
        <v>8.75</v>
      </c>
    </row>
    <row r="13" spans="2:9" x14ac:dyDescent="0.25">
      <c r="B13" s="4" t="s">
        <v>17</v>
      </c>
      <c r="C13" s="5">
        <f>'[1]Kapaciteti i Kërkuar'!J10</f>
        <v>0</v>
      </c>
      <c r="D13" s="5">
        <f>'[1]Kapaciteti i Ofruar'!J123</f>
        <v>0</v>
      </c>
      <c r="E13" s="6">
        <v>0</v>
      </c>
      <c r="F13" s="6">
        <f>'[1]Çmimet e ofruar'!J179</f>
        <v>0</v>
      </c>
      <c r="G13" s="5">
        <f>'[1]Kapaciteti i Fituar'!J123</f>
        <v>0</v>
      </c>
      <c r="H13" s="6">
        <v>0</v>
      </c>
      <c r="I13" s="6">
        <f>'[1]Kapaciteti i Fituar'!AS123</f>
        <v>0</v>
      </c>
    </row>
    <row r="14" spans="2:9" x14ac:dyDescent="0.25">
      <c r="B14" s="7" t="s">
        <v>18</v>
      </c>
      <c r="C14" s="8">
        <f>'[1]Kapaciteti i Kërkuar'!J11</f>
        <v>0</v>
      </c>
      <c r="D14" s="8">
        <f>'[1]Kapaciteti i Ofruar'!J124</f>
        <v>0</v>
      </c>
      <c r="E14" s="9">
        <v>0</v>
      </c>
      <c r="F14" s="9">
        <f>'[1]Çmimet e ofruar'!J180</f>
        <v>0</v>
      </c>
      <c r="G14" s="8">
        <f>'[1]Kapaciteti i Fituar'!J124</f>
        <v>0</v>
      </c>
      <c r="H14" s="9">
        <v>0</v>
      </c>
      <c r="I14" s="9">
        <f>'[1]Kapaciteti i Fituar'!AS124</f>
        <v>0</v>
      </c>
    </row>
    <row r="15" spans="2:9" x14ac:dyDescent="0.25">
      <c r="B15" s="4" t="s">
        <v>19</v>
      </c>
      <c r="C15" s="5">
        <f>'[1]Kapaciteti i Kërkuar'!J12</f>
        <v>0</v>
      </c>
      <c r="D15" s="5">
        <f>'[1]Kapaciteti i Ofruar'!J125</f>
        <v>0</v>
      </c>
      <c r="E15" s="6">
        <v>0</v>
      </c>
      <c r="F15" s="6">
        <f>'[1]Çmimet e ofruar'!J181</f>
        <v>0</v>
      </c>
      <c r="G15" s="5">
        <f>'[1]Kapaciteti i Fituar'!J125</f>
        <v>0</v>
      </c>
      <c r="H15" s="6">
        <v>0</v>
      </c>
      <c r="I15" s="6">
        <f>'[1]Kapaciteti i Fituar'!AS125</f>
        <v>0</v>
      </c>
    </row>
    <row r="16" spans="2:9" x14ac:dyDescent="0.25">
      <c r="B16" s="7" t="s">
        <v>20</v>
      </c>
      <c r="C16" s="8">
        <f>'[1]Kapaciteti i Kërkuar'!J13</f>
        <v>0</v>
      </c>
      <c r="D16" s="8">
        <f>'[1]Kapaciteti i Ofruar'!J126</f>
        <v>0</v>
      </c>
      <c r="E16" s="9">
        <v>0</v>
      </c>
      <c r="F16" s="9">
        <f>'[1]Çmimet e ofruar'!J182</f>
        <v>0</v>
      </c>
      <c r="G16" s="8">
        <f>'[1]Kapaciteti i Fituar'!J126</f>
        <v>0</v>
      </c>
      <c r="H16" s="9">
        <v>0</v>
      </c>
      <c r="I16" s="9">
        <f>'[1]Kapaciteti i Fituar'!AS126</f>
        <v>0</v>
      </c>
    </row>
    <row r="17" spans="2:9" x14ac:dyDescent="0.25">
      <c r="B17" s="4" t="s">
        <v>21</v>
      </c>
      <c r="C17" s="5">
        <f>'[1]Kapaciteti i Kërkuar'!J14</f>
        <v>0</v>
      </c>
      <c r="D17" s="5">
        <f>'[1]Kapaciteti i Ofruar'!J127</f>
        <v>0</v>
      </c>
      <c r="E17" s="6">
        <v>0</v>
      </c>
      <c r="F17" s="6">
        <f>'[1]Çmimet e ofruar'!J183</f>
        <v>0</v>
      </c>
      <c r="G17" s="5">
        <f>'[1]Kapaciteti i Fituar'!J127</f>
        <v>0</v>
      </c>
      <c r="H17" s="6">
        <v>0</v>
      </c>
      <c r="I17" s="6">
        <f>'[1]Kapaciteti i Fituar'!AS127</f>
        <v>0</v>
      </c>
    </row>
    <row r="18" spans="2:9" x14ac:dyDescent="0.25">
      <c r="B18" s="7" t="s">
        <v>22</v>
      </c>
      <c r="C18" s="8">
        <f>'[1]Kapaciteti i Kërkuar'!J15</f>
        <v>0</v>
      </c>
      <c r="D18" s="8">
        <f>'[1]Kapaciteti i Ofruar'!J128</f>
        <v>0</v>
      </c>
      <c r="E18" s="9">
        <v>0</v>
      </c>
      <c r="F18" s="9">
        <f>'[1]Çmimet e ofruar'!J184</f>
        <v>0</v>
      </c>
      <c r="G18" s="8">
        <f>'[1]Kapaciteti i Fituar'!J128</f>
        <v>0</v>
      </c>
      <c r="H18" s="9">
        <v>0</v>
      </c>
      <c r="I18" s="9">
        <f>'[1]Kapaciteti i Fituar'!AS128</f>
        <v>0</v>
      </c>
    </row>
    <row r="19" spans="2:9" x14ac:dyDescent="0.25">
      <c r="B19" s="4" t="s">
        <v>23</v>
      </c>
      <c r="C19" s="5">
        <f>'[1]Kapaciteti i Kërkuar'!J16</f>
        <v>0</v>
      </c>
      <c r="D19" s="5">
        <f>'[1]Kapaciteti i Ofruar'!J129</f>
        <v>0</v>
      </c>
      <c r="E19" s="6">
        <v>0</v>
      </c>
      <c r="F19" s="6">
        <f>'[1]Çmimet e ofruar'!J185</f>
        <v>0</v>
      </c>
      <c r="G19" s="5">
        <f>'[1]Kapaciteti i Fituar'!J129</f>
        <v>0</v>
      </c>
      <c r="H19" s="6">
        <v>0</v>
      </c>
      <c r="I19" s="6">
        <f>'[1]Kapaciteti i Fituar'!AS129</f>
        <v>0</v>
      </c>
    </row>
    <row r="20" spans="2:9" x14ac:dyDescent="0.25">
      <c r="B20" s="7" t="s">
        <v>24</v>
      </c>
      <c r="C20" s="8">
        <f>'[1]Kapaciteti i Kërkuar'!J17</f>
        <v>0</v>
      </c>
      <c r="D20" s="8">
        <f>'[1]Kapaciteti i Ofruar'!J130</f>
        <v>0</v>
      </c>
      <c r="E20" s="9">
        <v>0</v>
      </c>
      <c r="F20" s="9">
        <f>'[1]Çmimet e ofruar'!J186</f>
        <v>0</v>
      </c>
      <c r="G20" s="8">
        <f>'[1]Kapaciteti i Fituar'!J130</f>
        <v>0</v>
      </c>
      <c r="H20" s="9">
        <v>0</v>
      </c>
      <c r="I20" s="9">
        <f>'[1]Kapaciteti i Fituar'!AS130</f>
        <v>0</v>
      </c>
    </row>
    <row r="21" spans="2:9" x14ac:dyDescent="0.25">
      <c r="B21" s="4" t="s">
        <v>25</v>
      </c>
      <c r="C21" s="5">
        <f>'[1]Kapaciteti i Kërkuar'!J18</f>
        <v>0</v>
      </c>
      <c r="D21" s="5">
        <f>'[1]Kapaciteti i Ofruar'!J131</f>
        <v>0</v>
      </c>
      <c r="E21" s="6">
        <v>0</v>
      </c>
      <c r="F21" s="6">
        <f>'[1]Çmimet e ofruar'!J187</f>
        <v>0</v>
      </c>
      <c r="G21" s="5">
        <f>'[1]Kapaciteti i Fituar'!J131</f>
        <v>0</v>
      </c>
      <c r="H21" s="6">
        <v>0</v>
      </c>
      <c r="I21" s="6">
        <f>'[1]Kapaciteti i Fituar'!AS131</f>
        <v>0</v>
      </c>
    </row>
    <row r="22" spans="2:9" x14ac:dyDescent="0.25">
      <c r="B22" s="7" t="s">
        <v>26</v>
      </c>
      <c r="C22" s="8">
        <f>'[1]Kapaciteti i Kërkuar'!J19</f>
        <v>0</v>
      </c>
      <c r="D22" s="8">
        <f>'[1]Kapaciteti i Ofruar'!J132</f>
        <v>0</v>
      </c>
      <c r="E22" s="9">
        <v>0</v>
      </c>
      <c r="F22" s="9">
        <f>'[1]Çmimet e ofruar'!J188</f>
        <v>0</v>
      </c>
      <c r="G22" s="8">
        <f>'[1]Kapaciteti i Fituar'!J132</f>
        <v>0</v>
      </c>
      <c r="H22" s="9">
        <v>0</v>
      </c>
      <c r="I22" s="9">
        <f>'[1]Kapaciteti i Fituar'!AS132</f>
        <v>0</v>
      </c>
    </row>
    <row r="23" spans="2:9" x14ac:dyDescent="0.25">
      <c r="B23" s="4" t="s">
        <v>27</v>
      </c>
      <c r="C23" s="5">
        <f>'[1]Kapaciteti i Kërkuar'!J20</f>
        <v>0</v>
      </c>
      <c r="D23" s="5">
        <f>'[1]Kapaciteti i Ofruar'!J133</f>
        <v>0</v>
      </c>
      <c r="E23" s="6">
        <v>0</v>
      </c>
      <c r="F23" s="6">
        <f>'[1]Çmimet e ofruar'!J189</f>
        <v>0</v>
      </c>
      <c r="G23" s="5">
        <f>'[1]Kapaciteti i Fituar'!J133</f>
        <v>0</v>
      </c>
      <c r="H23" s="6">
        <v>0</v>
      </c>
      <c r="I23" s="6">
        <f>'[1]Kapaciteti i Fituar'!AS133</f>
        <v>0</v>
      </c>
    </row>
    <row r="24" spans="2:9" x14ac:dyDescent="0.25">
      <c r="B24" s="7" t="s">
        <v>28</v>
      </c>
      <c r="C24" s="8">
        <f>'[1]Kapaciteti i Kërkuar'!J21</f>
        <v>0</v>
      </c>
      <c r="D24" s="8">
        <f>'[1]Kapaciteti i Ofruar'!J134</f>
        <v>0</v>
      </c>
      <c r="E24" s="9">
        <v>0</v>
      </c>
      <c r="F24" s="9">
        <f>'[1]Çmimet e ofruar'!J190</f>
        <v>0</v>
      </c>
      <c r="G24" s="8">
        <f>'[1]Kapaciteti i Fituar'!J134</f>
        <v>0</v>
      </c>
      <c r="H24" s="9">
        <v>0</v>
      </c>
      <c r="I24" s="9">
        <f>'[1]Kapaciteti i Fituar'!AS134</f>
        <v>0</v>
      </c>
    </row>
    <row r="25" spans="2:9" x14ac:dyDescent="0.25">
      <c r="B25" s="4" t="s">
        <v>29</v>
      </c>
      <c r="C25" s="5">
        <f>'[1]Kapaciteti i Kërkuar'!J22</f>
        <v>0</v>
      </c>
      <c r="D25" s="5">
        <f>'[1]Kapaciteti i Ofruar'!J135</f>
        <v>0</v>
      </c>
      <c r="E25" s="6">
        <v>0</v>
      </c>
      <c r="F25" s="6">
        <f>'[1]Çmimet e ofruar'!J191</f>
        <v>0</v>
      </c>
      <c r="G25" s="5">
        <f>'[1]Kapaciteti i Fituar'!J135</f>
        <v>0</v>
      </c>
      <c r="H25" s="6">
        <v>0</v>
      </c>
      <c r="I25" s="6">
        <f>'[1]Kapaciteti i Fituar'!AS135</f>
        <v>0</v>
      </c>
    </row>
    <row r="26" spans="2:9" x14ac:dyDescent="0.25">
      <c r="B26" s="7" t="s">
        <v>30</v>
      </c>
      <c r="C26" s="8">
        <f>'[1]Kapaciteti i Kërkuar'!J23</f>
        <v>0</v>
      </c>
      <c r="D26" s="8">
        <f>'[1]Kapaciteti i Ofruar'!J136</f>
        <v>0</v>
      </c>
      <c r="E26" s="9">
        <v>0</v>
      </c>
      <c r="F26" s="9">
        <f>'[1]Çmimet e ofruar'!J192</f>
        <v>0</v>
      </c>
      <c r="G26" s="8">
        <f>'[1]Kapaciteti i Fituar'!J136</f>
        <v>0</v>
      </c>
      <c r="H26" s="9">
        <v>0</v>
      </c>
      <c r="I26" s="9">
        <f>'[1]Kapaciteti i Fituar'!AS136</f>
        <v>0</v>
      </c>
    </row>
    <row r="27" spans="2:9" x14ac:dyDescent="0.25">
      <c r="B27" s="4" t="s">
        <v>31</v>
      </c>
      <c r="C27" s="5">
        <f>'[1]Kapaciteti i Kërkuar'!J24</f>
        <v>0</v>
      </c>
      <c r="D27" s="5">
        <f>'[1]Kapaciteti i Ofruar'!J137</f>
        <v>0</v>
      </c>
      <c r="E27" s="6">
        <v>0</v>
      </c>
      <c r="F27" s="6">
        <f>'[1]Çmimet e ofruar'!J193</f>
        <v>0</v>
      </c>
      <c r="G27" s="5">
        <f>'[1]Kapaciteti i Fituar'!J137</f>
        <v>0</v>
      </c>
      <c r="H27" s="6">
        <v>0</v>
      </c>
      <c r="I27" s="6">
        <f>'[1]Kapaciteti i Fituar'!AS137</f>
        <v>0</v>
      </c>
    </row>
    <row r="28" spans="2:9" x14ac:dyDescent="0.25">
      <c r="B28" s="7" t="s">
        <v>32</v>
      </c>
      <c r="C28" s="8">
        <f>'[1]Kapaciteti i Kërkuar'!J25</f>
        <v>0</v>
      </c>
      <c r="D28" s="8">
        <f>'[1]Kapaciteti i Ofruar'!J138</f>
        <v>0</v>
      </c>
      <c r="E28" s="9">
        <v>0</v>
      </c>
      <c r="F28" s="9">
        <f>'[1]Çmimet e ofruar'!J194</f>
        <v>0</v>
      </c>
      <c r="G28" s="8">
        <f>'[1]Kapaciteti i Fituar'!J138</f>
        <v>0</v>
      </c>
      <c r="H28" s="9">
        <v>0</v>
      </c>
      <c r="I28" s="9">
        <f>'[1]Kapaciteti i Fituar'!AS138</f>
        <v>0</v>
      </c>
    </row>
    <row r="29" spans="2:9" x14ac:dyDescent="0.25">
      <c r="B29" s="4" t="s">
        <v>33</v>
      </c>
      <c r="C29" s="5">
        <f>'[1]Kapaciteti i Kërkuar'!J26</f>
        <v>30</v>
      </c>
      <c r="D29" s="5">
        <f>'[1]Kapaciteti i Ofruar'!J139</f>
        <v>30</v>
      </c>
      <c r="E29" s="6">
        <f>'[1]Çmimet e ofruar'!J167</f>
        <v>8.75</v>
      </c>
      <c r="F29" s="6">
        <f>'[1]Çmimet e ofruar'!J195</f>
        <v>8.75</v>
      </c>
      <c r="G29" s="5">
        <f>'[1]Kapaciteti i Fituar'!J139</f>
        <v>30</v>
      </c>
      <c r="H29" s="6">
        <f>'[1]Kapaciteti i Fituar'!J167</f>
        <v>8.75</v>
      </c>
      <c r="I29" s="6">
        <f>'[1]Kapaciteti i Fituar'!AS139</f>
        <v>8.75</v>
      </c>
    </row>
    <row r="30" spans="2:9" x14ac:dyDescent="0.25">
      <c r="B30" s="7" t="s">
        <v>34</v>
      </c>
      <c r="C30" s="8">
        <f>'[1]Kapaciteti i Kërkuar'!J27</f>
        <v>30</v>
      </c>
      <c r="D30" s="8">
        <f>'[1]Kapaciteti i Ofruar'!J140</f>
        <v>30</v>
      </c>
      <c r="E30" s="9">
        <f>'[1]Çmimet e ofruar'!J168</f>
        <v>8.75</v>
      </c>
      <c r="F30" s="9">
        <f>'[1]Çmimet e ofruar'!J196</f>
        <v>8.75</v>
      </c>
      <c r="G30" s="8">
        <f>'[1]Kapaciteti i Fituar'!J140</f>
        <v>30</v>
      </c>
      <c r="H30" s="9">
        <f>'[1]Kapaciteti i Fituar'!J168</f>
        <v>8.75</v>
      </c>
      <c r="I30" s="9">
        <f>'[1]Kapaciteti i Fituar'!AS140</f>
        <v>8.75</v>
      </c>
    </row>
    <row r="31" spans="2:9" x14ac:dyDescent="0.25">
      <c r="B31" s="10" t="s">
        <v>35</v>
      </c>
      <c r="C31" s="10">
        <f>SUM(C7:C30)</f>
        <v>240</v>
      </c>
      <c r="D31" s="10">
        <f t="shared" ref="D31:G31" si="0">SUM(D7:D30)</f>
        <v>240</v>
      </c>
      <c r="E31" s="10"/>
      <c r="F31" s="10"/>
      <c r="G31" s="10">
        <f t="shared" si="0"/>
        <v>240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activeCell="K20"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x14ac:dyDescent="0.25">
      <c r="B4" s="17" t="s">
        <v>2</v>
      </c>
      <c r="C4" s="17"/>
      <c r="D4" s="17"/>
      <c r="E4" s="17"/>
      <c r="F4" s="17"/>
      <c r="G4" s="17"/>
      <c r="H4" s="17"/>
      <c r="I4" s="17"/>
    </row>
    <row r="5" spans="2:9" ht="75" x14ac:dyDescent="0.25"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2:9" x14ac:dyDescent="0.25">
      <c r="B6" s="4" t="s">
        <v>11</v>
      </c>
      <c r="C6" s="5">
        <f>'[1]Kapaciteti i Kërkuar'!J4</f>
        <v>30</v>
      </c>
      <c r="D6" s="5">
        <v>0</v>
      </c>
      <c r="E6" s="6">
        <v>0</v>
      </c>
      <c r="F6" s="6">
        <v>0</v>
      </c>
      <c r="G6" s="5">
        <v>0</v>
      </c>
      <c r="H6" s="6">
        <v>0</v>
      </c>
      <c r="I6" s="6">
        <v>0</v>
      </c>
    </row>
    <row r="7" spans="2:9" x14ac:dyDescent="0.25">
      <c r="B7" s="7" t="s">
        <v>12</v>
      </c>
      <c r="C7" s="8">
        <f>'[1]Kapaciteti i Kërkuar'!J5</f>
        <v>30</v>
      </c>
      <c r="D7" s="8">
        <v>0</v>
      </c>
      <c r="E7" s="9">
        <v>0</v>
      </c>
      <c r="F7" s="9">
        <v>0</v>
      </c>
      <c r="G7" s="8">
        <v>0</v>
      </c>
      <c r="H7" s="9">
        <v>0</v>
      </c>
      <c r="I7" s="9">
        <v>0</v>
      </c>
    </row>
    <row r="8" spans="2:9" x14ac:dyDescent="0.25">
      <c r="B8" s="4" t="s">
        <v>13</v>
      </c>
      <c r="C8" s="5">
        <f>'[1]Kapaciteti i Kërkuar'!J6</f>
        <v>30</v>
      </c>
      <c r="D8" s="5">
        <v>0</v>
      </c>
      <c r="E8" s="6">
        <v>0</v>
      </c>
      <c r="F8" s="6">
        <v>0</v>
      </c>
      <c r="G8" s="5">
        <v>0</v>
      </c>
      <c r="H8" s="6">
        <v>0</v>
      </c>
      <c r="I8" s="6">
        <v>0</v>
      </c>
    </row>
    <row r="9" spans="2:9" x14ac:dyDescent="0.25">
      <c r="B9" s="7" t="s">
        <v>14</v>
      </c>
      <c r="C9" s="8">
        <f>'[1]Kapaciteti i Kërkuar'!J7</f>
        <v>30</v>
      </c>
      <c r="D9" s="8">
        <v>0</v>
      </c>
      <c r="E9" s="9">
        <v>0</v>
      </c>
      <c r="F9" s="9">
        <v>0</v>
      </c>
      <c r="G9" s="8">
        <v>0</v>
      </c>
      <c r="H9" s="9">
        <v>0</v>
      </c>
      <c r="I9" s="9">
        <v>0</v>
      </c>
    </row>
    <row r="10" spans="2:9" x14ac:dyDescent="0.25">
      <c r="B10" s="4" t="s">
        <v>15</v>
      </c>
      <c r="C10" s="5">
        <f>'[1]Kapaciteti i Kërkuar'!J8</f>
        <v>30</v>
      </c>
      <c r="D10" s="5">
        <v>0</v>
      </c>
      <c r="E10" s="6">
        <v>0</v>
      </c>
      <c r="F10" s="6">
        <v>0</v>
      </c>
      <c r="G10" s="5">
        <v>0</v>
      </c>
      <c r="H10" s="6">
        <v>0</v>
      </c>
      <c r="I10" s="6">
        <v>0</v>
      </c>
    </row>
    <row r="11" spans="2:9" x14ac:dyDescent="0.25">
      <c r="B11" s="7" t="s">
        <v>16</v>
      </c>
      <c r="C11" s="8">
        <f>'[1]Kapaciteti i Kërkuar'!J9</f>
        <v>30</v>
      </c>
      <c r="D11" s="8">
        <v>0</v>
      </c>
      <c r="E11" s="9">
        <v>0</v>
      </c>
      <c r="F11" s="9">
        <v>0</v>
      </c>
      <c r="G11" s="8">
        <v>0</v>
      </c>
      <c r="H11" s="9">
        <v>0</v>
      </c>
      <c r="I11" s="9">
        <v>0</v>
      </c>
    </row>
    <row r="12" spans="2:9" x14ac:dyDescent="0.25">
      <c r="B12" s="4" t="s">
        <v>17</v>
      </c>
      <c r="C12" s="5">
        <f>'[1]Kapaciteti i Kërkuar'!J10</f>
        <v>0</v>
      </c>
      <c r="D12" s="5">
        <f>'[1]Kapaciteti i Ofruar'!J123</f>
        <v>0</v>
      </c>
      <c r="E12" s="6">
        <v>0</v>
      </c>
      <c r="F12" s="6">
        <v>0</v>
      </c>
      <c r="G12" s="5">
        <v>0</v>
      </c>
      <c r="H12" s="6">
        <v>0</v>
      </c>
      <c r="I12" s="6">
        <v>0</v>
      </c>
    </row>
    <row r="13" spans="2:9" x14ac:dyDescent="0.25">
      <c r="B13" s="7" t="s">
        <v>18</v>
      </c>
      <c r="C13" s="8">
        <f>'[1]Kapaciteti i Kërkuar'!J11</f>
        <v>0</v>
      </c>
      <c r="D13" s="8">
        <f>'[1]Kapaciteti i Ofruar'!J124</f>
        <v>0</v>
      </c>
      <c r="E13" s="9">
        <v>0</v>
      </c>
      <c r="F13" s="9">
        <v>0</v>
      </c>
      <c r="G13" s="8">
        <v>0</v>
      </c>
      <c r="H13" s="9">
        <v>0</v>
      </c>
      <c r="I13" s="9">
        <v>0</v>
      </c>
    </row>
    <row r="14" spans="2:9" x14ac:dyDescent="0.25">
      <c r="B14" s="4" t="s">
        <v>19</v>
      </c>
      <c r="C14" s="5">
        <f>'[1]Kapaciteti i Kërkuar'!J12</f>
        <v>0</v>
      </c>
      <c r="D14" s="5">
        <f>'[1]Kapaciteti i Ofruar'!J125</f>
        <v>0</v>
      </c>
      <c r="E14" s="6">
        <v>0</v>
      </c>
      <c r="F14" s="6">
        <v>0</v>
      </c>
      <c r="G14" s="5">
        <v>0</v>
      </c>
      <c r="H14" s="6">
        <v>0</v>
      </c>
      <c r="I14" s="6">
        <v>0</v>
      </c>
    </row>
    <row r="15" spans="2:9" x14ac:dyDescent="0.25">
      <c r="B15" s="7" t="s">
        <v>20</v>
      </c>
      <c r="C15" s="8">
        <f>'[1]Kapaciteti i Kërkuar'!J13</f>
        <v>0</v>
      </c>
      <c r="D15" s="8">
        <f>'[1]Kapaciteti i Ofruar'!J126</f>
        <v>0</v>
      </c>
      <c r="E15" s="9">
        <v>0</v>
      </c>
      <c r="F15" s="9">
        <v>0</v>
      </c>
      <c r="G15" s="8">
        <v>0</v>
      </c>
      <c r="H15" s="9">
        <v>0</v>
      </c>
      <c r="I15" s="9">
        <v>0</v>
      </c>
    </row>
    <row r="16" spans="2:9" x14ac:dyDescent="0.25">
      <c r="B16" s="4" t="s">
        <v>21</v>
      </c>
      <c r="C16" s="5">
        <f>'[1]Kapaciteti i Kërkuar'!J14</f>
        <v>0</v>
      </c>
      <c r="D16" s="5">
        <f>'[1]Kapaciteti i Ofruar'!J127</f>
        <v>0</v>
      </c>
      <c r="E16" s="6">
        <v>0</v>
      </c>
      <c r="F16" s="6">
        <v>0</v>
      </c>
      <c r="G16" s="5">
        <v>0</v>
      </c>
      <c r="H16" s="6">
        <v>0</v>
      </c>
      <c r="I16" s="6">
        <v>0</v>
      </c>
    </row>
    <row r="17" spans="2:9" x14ac:dyDescent="0.25">
      <c r="B17" s="7" t="s">
        <v>22</v>
      </c>
      <c r="C17" s="8">
        <f>'[1]Kapaciteti i Kërkuar'!J15</f>
        <v>0</v>
      </c>
      <c r="D17" s="8">
        <f>'[1]Kapaciteti i Ofruar'!J128</f>
        <v>0</v>
      </c>
      <c r="E17" s="9">
        <v>0</v>
      </c>
      <c r="F17" s="9">
        <v>0</v>
      </c>
      <c r="G17" s="8">
        <v>0</v>
      </c>
      <c r="H17" s="9">
        <v>0</v>
      </c>
      <c r="I17" s="9">
        <v>0</v>
      </c>
    </row>
    <row r="18" spans="2:9" x14ac:dyDescent="0.25">
      <c r="B18" s="4" t="s">
        <v>23</v>
      </c>
      <c r="C18" s="5">
        <f>'[1]Kapaciteti i Kërkuar'!J16</f>
        <v>0</v>
      </c>
      <c r="D18" s="5">
        <f>'[1]Kapaciteti i Ofruar'!J129</f>
        <v>0</v>
      </c>
      <c r="E18" s="6">
        <v>0</v>
      </c>
      <c r="F18" s="6">
        <v>0</v>
      </c>
      <c r="G18" s="5">
        <v>0</v>
      </c>
      <c r="H18" s="6">
        <v>0</v>
      </c>
      <c r="I18" s="6">
        <v>0</v>
      </c>
    </row>
    <row r="19" spans="2:9" x14ac:dyDescent="0.25">
      <c r="B19" s="7" t="s">
        <v>24</v>
      </c>
      <c r="C19" s="8">
        <f>'[1]Kapaciteti i Kërkuar'!J17</f>
        <v>0</v>
      </c>
      <c r="D19" s="8">
        <f>'[1]Kapaciteti i Ofruar'!J130</f>
        <v>0</v>
      </c>
      <c r="E19" s="9">
        <v>0</v>
      </c>
      <c r="F19" s="9">
        <v>0</v>
      </c>
      <c r="G19" s="8">
        <v>0</v>
      </c>
      <c r="H19" s="9">
        <v>0</v>
      </c>
      <c r="I19" s="9">
        <v>0</v>
      </c>
    </row>
    <row r="20" spans="2:9" x14ac:dyDescent="0.25">
      <c r="B20" s="4" t="s">
        <v>25</v>
      </c>
      <c r="C20" s="5">
        <f>'[1]Kapaciteti i Kërkuar'!J18</f>
        <v>0</v>
      </c>
      <c r="D20" s="5">
        <f>'[1]Kapaciteti i Ofruar'!J131</f>
        <v>0</v>
      </c>
      <c r="E20" s="6">
        <v>0</v>
      </c>
      <c r="F20" s="6">
        <v>0</v>
      </c>
      <c r="G20" s="5">
        <v>0</v>
      </c>
      <c r="H20" s="6">
        <v>0</v>
      </c>
      <c r="I20" s="6">
        <v>0</v>
      </c>
    </row>
    <row r="21" spans="2:9" x14ac:dyDescent="0.25">
      <c r="B21" s="7" t="s">
        <v>26</v>
      </c>
      <c r="C21" s="8">
        <f>'[1]Kapaciteti i Kërkuar'!J19</f>
        <v>0</v>
      </c>
      <c r="D21" s="8">
        <f>'[1]Kapaciteti i Ofruar'!J132</f>
        <v>0</v>
      </c>
      <c r="E21" s="9">
        <v>0</v>
      </c>
      <c r="F21" s="9">
        <v>0</v>
      </c>
      <c r="G21" s="8">
        <v>0</v>
      </c>
      <c r="H21" s="9">
        <v>0</v>
      </c>
      <c r="I21" s="9">
        <v>0</v>
      </c>
    </row>
    <row r="22" spans="2:9" x14ac:dyDescent="0.25">
      <c r="B22" s="4" t="s">
        <v>27</v>
      </c>
      <c r="C22" s="5">
        <f>'[1]Kapaciteti i Kërkuar'!J20</f>
        <v>0</v>
      </c>
      <c r="D22" s="5">
        <f>'[1]Kapaciteti i Ofruar'!J133</f>
        <v>0</v>
      </c>
      <c r="E22" s="6">
        <v>0</v>
      </c>
      <c r="F22" s="6">
        <v>0</v>
      </c>
      <c r="G22" s="5">
        <v>0</v>
      </c>
      <c r="H22" s="6">
        <v>0</v>
      </c>
      <c r="I22" s="6">
        <v>0</v>
      </c>
    </row>
    <row r="23" spans="2:9" x14ac:dyDescent="0.25">
      <c r="B23" s="7" t="s">
        <v>28</v>
      </c>
      <c r="C23" s="8">
        <f>'[1]Kapaciteti i Kërkuar'!J21</f>
        <v>0</v>
      </c>
      <c r="D23" s="8">
        <f>'[1]Kapaciteti i Ofruar'!J134</f>
        <v>0</v>
      </c>
      <c r="E23" s="9">
        <v>0</v>
      </c>
      <c r="F23" s="9">
        <v>0</v>
      </c>
      <c r="G23" s="8">
        <v>0</v>
      </c>
      <c r="H23" s="9">
        <v>0</v>
      </c>
      <c r="I23" s="9">
        <v>0</v>
      </c>
    </row>
    <row r="24" spans="2:9" x14ac:dyDescent="0.25">
      <c r="B24" s="4" t="s">
        <v>29</v>
      </c>
      <c r="C24" s="5">
        <f>'[1]Kapaciteti i Kërkuar'!J22</f>
        <v>0</v>
      </c>
      <c r="D24" s="5">
        <f>'[1]Kapaciteti i Ofruar'!J135</f>
        <v>0</v>
      </c>
      <c r="E24" s="6">
        <v>0</v>
      </c>
      <c r="F24" s="6">
        <v>0</v>
      </c>
      <c r="G24" s="5">
        <v>0</v>
      </c>
      <c r="H24" s="6">
        <v>0</v>
      </c>
      <c r="I24" s="6">
        <v>0</v>
      </c>
    </row>
    <row r="25" spans="2:9" x14ac:dyDescent="0.25">
      <c r="B25" s="7" t="s">
        <v>30</v>
      </c>
      <c r="C25" s="8">
        <f>'[1]Kapaciteti i Kërkuar'!J23</f>
        <v>0</v>
      </c>
      <c r="D25" s="8">
        <f>'[1]Kapaciteti i Ofruar'!J136</f>
        <v>0</v>
      </c>
      <c r="E25" s="9">
        <v>0</v>
      </c>
      <c r="F25" s="9">
        <v>0</v>
      </c>
      <c r="G25" s="8">
        <v>0</v>
      </c>
      <c r="H25" s="9">
        <v>0</v>
      </c>
      <c r="I25" s="9">
        <v>0</v>
      </c>
    </row>
    <row r="26" spans="2:9" x14ac:dyDescent="0.25">
      <c r="B26" s="4" t="s">
        <v>31</v>
      </c>
      <c r="C26" s="5">
        <f>'[1]Kapaciteti i Kërkuar'!J24</f>
        <v>0</v>
      </c>
      <c r="D26" s="5">
        <f>'[1]Kapaciteti i Ofruar'!J137</f>
        <v>0</v>
      </c>
      <c r="E26" s="6">
        <v>0</v>
      </c>
      <c r="F26" s="6">
        <v>0</v>
      </c>
      <c r="G26" s="5">
        <v>0</v>
      </c>
      <c r="H26" s="6">
        <v>0</v>
      </c>
      <c r="I26" s="6">
        <v>0</v>
      </c>
    </row>
    <row r="27" spans="2:9" x14ac:dyDescent="0.25">
      <c r="B27" s="7" t="s">
        <v>32</v>
      </c>
      <c r="C27" s="8">
        <f>'[1]Kapaciteti i Kërkuar'!J25</f>
        <v>0</v>
      </c>
      <c r="D27" s="8">
        <f>'[1]Kapaciteti i Ofruar'!J138</f>
        <v>0</v>
      </c>
      <c r="E27" s="9">
        <v>0</v>
      </c>
      <c r="F27" s="9">
        <v>0</v>
      </c>
      <c r="G27" s="8">
        <v>0</v>
      </c>
      <c r="H27" s="9">
        <v>0</v>
      </c>
      <c r="I27" s="9">
        <v>0</v>
      </c>
    </row>
    <row r="28" spans="2:9" x14ac:dyDescent="0.25">
      <c r="B28" s="4" t="s">
        <v>33</v>
      </c>
      <c r="C28" s="5">
        <f>'[1]Kapaciteti i Kërkuar'!J26</f>
        <v>30</v>
      </c>
      <c r="D28" s="5">
        <v>0</v>
      </c>
      <c r="E28" s="6">
        <v>0</v>
      </c>
      <c r="F28" s="6">
        <v>0</v>
      </c>
      <c r="G28" s="5">
        <v>0</v>
      </c>
      <c r="H28" s="6">
        <v>0</v>
      </c>
      <c r="I28" s="6">
        <v>0</v>
      </c>
    </row>
    <row r="29" spans="2:9" x14ac:dyDescent="0.25">
      <c r="B29" s="7" t="s">
        <v>34</v>
      </c>
      <c r="C29" s="8">
        <f>'[1]Kapaciteti i Kërkuar'!J27</f>
        <v>30</v>
      </c>
      <c r="D29" s="8">
        <v>0</v>
      </c>
      <c r="E29" s="9">
        <v>0</v>
      </c>
      <c r="F29" s="9">
        <v>0</v>
      </c>
      <c r="G29" s="8">
        <v>0</v>
      </c>
      <c r="H29" s="9">
        <v>0</v>
      </c>
      <c r="I29" s="9">
        <v>0</v>
      </c>
    </row>
    <row r="30" spans="2:9" x14ac:dyDescent="0.25">
      <c r="B30" s="10" t="s">
        <v>35</v>
      </c>
      <c r="C30" s="10">
        <f>SUM(C6:C29)</f>
        <v>240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tabSelected="1"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x14ac:dyDescent="0.25">
      <c r="B4" s="17" t="s">
        <v>2</v>
      </c>
      <c r="C4" s="17"/>
      <c r="D4" s="17"/>
      <c r="E4" s="17"/>
      <c r="F4" s="17"/>
      <c r="G4" s="17"/>
      <c r="H4" s="17"/>
      <c r="I4" s="17"/>
    </row>
    <row r="5" spans="2:9" ht="75" x14ac:dyDescent="0.25"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2:9" x14ac:dyDescent="0.25">
      <c r="B6" s="4" t="s">
        <v>11</v>
      </c>
      <c r="C6" s="5">
        <f>'[1]Kapaciteti i Kërkuar'!J4</f>
        <v>30</v>
      </c>
      <c r="D6" s="5">
        <v>0</v>
      </c>
      <c r="E6" s="6">
        <v>0</v>
      </c>
      <c r="F6" s="6">
        <v>0</v>
      </c>
      <c r="G6" s="5">
        <v>0</v>
      </c>
      <c r="H6" s="6">
        <v>0</v>
      </c>
      <c r="I6" s="6">
        <v>0</v>
      </c>
    </row>
    <row r="7" spans="2:9" x14ac:dyDescent="0.25">
      <c r="B7" s="7" t="s">
        <v>12</v>
      </c>
      <c r="C7" s="8">
        <f>'[1]Kapaciteti i Kërkuar'!J5</f>
        <v>30</v>
      </c>
      <c r="D7" s="8">
        <v>0</v>
      </c>
      <c r="E7" s="9">
        <v>0</v>
      </c>
      <c r="F7" s="9">
        <v>0</v>
      </c>
      <c r="G7" s="8">
        <v>0</v>
      </c>
      <c r="H7" s="9">
        <v>0</v>
      </c>
      <c r="I7" s="9">
        <v>0</v>
      </c>
    </row>
    <row r="8" spans="2:9" x14ac:dyDescent="0.25">
      <c r="B8" s="4" t="s">
        <v>13</v>
      </c>
      <c r="C8" s="5">
        <f>'[1]Kapaciteti i Kërkuar'!J6</f>
        <v>30</v>
      </c>
      <c r="D8" s="5">
        <v>0</v>
      </c>
      <c r="E8" s="6">
        <v>0</v>
      </c>
      <c r="F8" s="6">
        <v>0</v>
      </c>
      <c r="G8" s="5">
        <v>0</v>
      </c>
      <c r="H8" s="6">
        <v>0</v>
      </c>
      <c r="I8" s="6">
        <v>0</v>
      </c>
    </row>
    <row r="9" spans="2:9" x14ac:dyDescent="0.25">
      <c r="B9" s="7" t="s">
        <v>14</v>
      </c>
      <c r="C9" s="8">
        <f>'[1]Kapaciteti i Kërkuar'!J7</f>
        <v>30</v>
      </c>
      <c r="D9" s="8">
        <v>0</v>
      </c>
      <c r="E9" s="9">
        <v>0</v>
      </c>
      <c r="F9" s="9">
        <v>0</v>
      </c>
      <c r="G9" s="8">
        <v>0</v>
      </c>
      <c r="H9" s="9">
        <v>0</v>
      </c>
      <c r="I9" s="9">
        <v>0</v>
      </c>
    </row>
    <row r="10" spans="2:9" x14ac:dyDescent="0.25">
      <c r="B10" s="4" t="s">
        <v>15</v>
      </c>
      <c r="C10" s="5">
        <f>'[1]Kapaciteti i Kërkuar'!J8</f>
        <v>30</v>
      </c>
      <c r="D10" s="5">
        <v>0</v>
      </c>
      <c r="E10" s="6">
        <v>0</v>
      </c>
      <c r="F10" s="6">
        <v>0</v>
      </c>
      <c r="G10" s="5">
        <v>0</v>
      </c>
      <c r="H10" s="6">
        <v>0</v>
      </c>
      <c r="I10" s="6">
        <v>0</v>
      </c>
    </row>
    <row r="11" spans="2:9" x14ac:dyDescent="0.25">
      <c r="B11" s="7" t="s">
        <v>16</v>
      </c>
      <c r="C11" s="8">
        <f>'[1]Kapaciteti i Kërkuar'!J9</f>
        <v>30</v>
      </c>
      <c r="D11" s="8">
        <v>0</v>
      </c>
      <c r="E11" s="9">
        <v>0</v>
      </c>
      <c r="F11" s="9">
        <v>0</v>
      </c>
      <c r="G11" s="8">
        <v>0</v>
      </c>
      <c r="H11" s="9">
        <v>0</v>
      </c>
      <c r="I11" s="9">
        <v>0</v>
      </c>
    </row>
    <row r="12" spans="2:9" x14ac:dyDescent="0.25">
      <c r="B12" s="4" t="s">
        <v>17</v>
      </c>
      <c r="C12" s="5">
        <f>'[1]Kapaciteti i Kërkuar'!J10</f>
        <v>0</v>
      </c>
      <c r="D12" s="5">
        <f>'[1]Kapaciteti i Ofruar'!J123</f>
        <v>0</v>
      </c>
      <c r="E12" s="6">
        <v>0</v>
      </c>
      <c r="F12" s="6">
        <v>0</v>
      </c>
      <c r="G12" s="5">
        <v>0</v>
      </c>
      <c r="H12" s="6">
        <v>0</v>
      </c>
      <c r="I12" s="6">
        <v>0</v>
      </c>
    </row>
    <row r="13" spans="2:9" x14ac:dyDescent="0.25">
      <c r="B13" s="7" t="s">
        <v>18</v>
      </c>
      <c r="C13" s="8">
        <f>'[1]Kapaciteti i Kërkuar'!J11</f>
        <v>0</v>
      </c>
      <c r="D13" s="8">
        <f>'[1]Kapaciteti i Ofruar'!J124</f>
        <v>0</v>
      </c>
      <c r="E13" s="9">
        <v>0</v>
      </c>
      <c r="F13" s="9">
        <v>0</v>
      </c>
      <c r="G13" s="8">
        <v>0</v>
      </c>
      <c r="H13" s="9">
        <v>0</v>
      </c>
      <c r="I13" s="9">
        <v>0</v>
      </c>
    </row>
    <row r="14" spans="2:9" x14ac:dyDescent="0.25">
      <c r="B14" s="4" t="s">
        <v>19</v>
      </c>
      <c r="C14" s="5">
        <f>'[1]Kapaciteti i Kërkuar'!J12</f>
        <v>0</v>
      </c>
      <c r="D14" s="5">
        <f>'[1]Kapaciteti i Ofruar'!J125</f>
        <v>0</v>
      </c>
      <c r="E14" s="6">
        <v>0</v>
      </c>
      <c r="F14" s="6">
        <v>0</v>
      </c>
      <c r="G14" s="5">
        <v>0</v>
      </c>
      <c r="H14" s="6">
        <v>0</v>
      </c>
      <c r="I14" s="6">
        <v>0</v>
      </c>
    </row>
    <row r="15" spans="2:9" x14ac:dyDescent="0.25">
      <c r="B15" s="7" t="s">
        <v>20</v>
      </c>
      <c r="C15" s="8">
        <f>'[1]Kapaciteti i Kërkuar'!J13</f>
        <v>0</v>
      </c>
      <c r="D15" s="8">
        <f>'[1]Kapaciteti i Ofruar'!J126</f>
        <v>0</v>
      </c>
      <c r="E15" s="9">
        <v>0</v>
      </c>
      <c r="F15" s="9">
        <v>0</v>
      </c>
      <c r="G15" s="8">
        <v>0</v>
      </c>
      <c r="H15" s="9">
        <v>0</v>
      </c>
      <c r="I15" s="9">
        <v>0</v>
      </c>
    </row>
    <row r="16" spans="2:9" x14ac:dyDescent="0.25">
      <c r="B16" s="4" t="s">
        <v>21</v>
      </c>
      <c r="C16" s="5">
        <f>'[1]Kapaciteti i Kërkuar'!J14</f>
        <v>0</v>
      </c>
      <c r="D16" s="5">
        <f>'[1]Kapaciteti i Ofruar'!J127</f>
        <v>0</v>
      </c>
      <c r="E16" s="6">
        <v>0</v>
      </c>
      <c r="F16" s="6">
        <v>0</v>
      </c>
      <c r="G16" s="5">
        <v>0</v>
      </c>
      <c r="H16" s="6">
        <v>0</v>
      </c>
      <c r="I16" s="6">
        <v>0</v>
      </c>
    </row>
    <row r="17" spans="2:9" x14ac:dyDescent="0.25">
      <c r="B17" s="7" t="s">
        <v>22</v>
      </c>
      <c r="C17" s="8">
        <f>'[1]Kapaciteti i Kërkuar'!J15</f>
        <v>0</v>
      </c>
      <c r="D17" s="8">
        <f>'[1]Kapaciteti i Ofruar'!J128</f>
        <v>0</v>
      </c>
      <c r="E17" s="9">
        <v>0</v>
      </c>
      <c r="F17" s="9">
        <v>0</v>
      </c>
      <c r="G17" s="8">
        <v>0</v>
      </c>
      <c r="H17" s="9">
        <v>0</v>
      </c>
      <c r="I17" s="9">
        <v>0</v>
      </c>
    </row>
    <row r="18" spans="2:9" x14ac:dyDescent="0.25">
      <c r="B18" s="4" t="s">
        <v>23</v>
      </c>
      <c r="C18" s="5">
        <f>'[1]Kapaciteti i Kërkuar'!J16</f>
        <v>0</v>
      </c>
      <c r="D18" s="5">
        <f>'[1]Kapaciteti i Ofruar'!J129</f>
        <v>0</v>
      </c>
      <c r="E18" s="6">
        <v>0</v>
      </c>
      <c r="F18" s="6">
        <v>0</v>
      </c>
      <c r="G18" s="5">
        <v>0</v>
      </c>
      <c r="H18" s="6">
        <v>0</v>
      </c>
      <c r="I18" s="6">
        <v>0</v>
      </c>
    </row>
    <row r="19" spans="2:9" x14ac:dyDescent="0.25">
      <c r="B19" s="7" t="s">
        <v>24</v>
      </c>
      <c r="C19" s="8">
        <f>'[1]Kapaciteti i Kërkuar'!J17</f>
        <v>0</v>
      </c>
      <c r="D19" s="8">
        <f>'[1]Kapaciteti i Ofruar'!J130</f>
        <v>0</v>
      </c>
      <c r="E19" s="9">
        <v>0</v>
      </c>
      <c r="F19" s="9">
        <v>0</v>
      </c>
      <c r="G19" s="8">
        <v>0</v>
      </c>
      <c r="H19" s="9">
        <v>0</v>
      </c>
      <c r="I19" s="9">
        <v>0</v>
      </c>
    </row>
    <row r="20" spans="2:9" x14ac:dyDescent="0.25">
      <c r="B20" s="4" t="s">
        <v>25</v>
      </c>
      <c r="C20" s="5">
        <f>'[1]Kapaciteti i Kërkuar'!J18</f>
        <v>0</v>
      </c>
      <c r="D20" s="5">
        <f>'[1]Kapaciteti i Ofruar'!J131</f>
        <v>0</v>
      </c>
      <c r="E20" s="6">
        <v>0</v>
      </c>
      <c r="F20" s="6">
        <v>0</v>
      </c>
      <c r="G20" s="5">
        <v>0</v>
      </c>
      <c r="H20" s="6">
        <v>0</v>
      </c>
      <c r="I20" s="6">
        <v>0</v>
      </c>
    </row>
    <row r="21" spans="2:9" x14ac:dyDescent="0.25">
      <c r="B21" s="7" t="s">
        <v>26</v>
      </c>
      <c r="C21" s="8">
        <f>'[1]Kapaciteti i Kërkuar'!J19</f>
        <v>0</v>
      </c>
      <c r="D21" s="8">
        <f>'[1]Kapaciteti i Ofruar'!J132</f>
        <v>0</v>
      </c>
      <c r="E21" s="9">
        <v>0</v>
      </c>
      <c r="F21" s="9">
        <v>0</v>
      </c>
      <c r="G21" s="8">
        <v>0</v>
      </c>
      <c r="H21" s="9">
        <v>0</v>
      </c>
      <c r="I21" s="9">
        <v>0</v>
      </c>
    </row>
    <row r="22" spans="2:9" x14ac:dyDescent="0.25">
      <c r="B22" s="4" t="s">
        <v>27</v>
      </c>
      <c r="C22" s="5">
        <f>'[1]Kapaciteti i Kërkuar'!J20</f>
        <v>0</v>
      </c>
      <c r="D22" s="5">
        <f>'[1]Kapaciteti i Ofruar'!J133</f>
        <v>0</v>
      </c>
      <c r="E22" s="6">
        <v>0</v>
      </c>
      <c r="F22" s="6">
        <v>0</v>
      </c>
      <c r="G22" s="5">
        <v>0</v>
      </c>
      <c r="H22" s="6">
        <v>0</v>
      </c>
      <c r="I22" s="6">
        <v>0</v>
      </c>
    </row>
    <row r="23" spans="2:9" x14ac:dyDescent="0.25">
      <c r="B23" s="7" t="s">
        <v>28</v>
      </c>
      <c r="C23" s="8">
        <f>'[1]Kapaciteti i Kërkuar'!J21</f>
        <v>0</v>
      </c>
      <c r="D23" s="8">
        <f>'[1]Kapaciteti i Ofruar'!J134</f>
        <v>0</v>
      </c>
      <c r="E23" s="9">
        <v>0</v>
      </c>
      <c r="F23" s="9">
        <v>0</v>
      </c>
      <c r="G23" s="8">
        <v>0</v>
      </c>
      <c r="H23" s="9">
        <v>0</v>
      </c>
      <c r="I23" s="9">
        <v>0</v>
      </c>
    </row>
    <row r="24" spans="2:9" x14ac:dyDescent="0.25">
      <c r="B24" s="4" t="s">
        <v>29</v>
      </c>
      <c r="C24" s="5">
        <f>'[1]Kapaciteti i Kërkuar'!J22</f>
        <v>0</v>
      </c>
      <c r="D24" s="5">
        <f>'[1]Kapaciteti i Ofruar'!J135</f>
        <v>0</v>
      </c>
      <c r="E24" s="6">
        <v>0</v>
      </c>
      <c r="F24" s="6">
        <v>0</v>
      </c>
      <c r="G24" s="5">
        <v>0</v>
      </c>
      <c r="H24" s="6">
        <v>0</v>
      </c>
      <c r="I24" s="6">
        <v>0</v>
      </c>
    </row>
    <row r="25" spans="2:9" x14ac:dyDescent="0.25">
      <c r="B25" s="7" t="s">
        <v>30</v>
      </c>
      <c r="C25" s="8">
        <f>'[1]Kapaciteti i Kërkuar'!J23</f>
        <v>0</v>
      </c>
      <c r="D25" s="8">
        <f>'[1]Kapaciteti i Ofruar'!J136</f>
        <v>0</v>
      </c>
      <c r="E25" s="9">
        <v>0</v>
      </c>
      <c r="F25" s="9">
        <v>0</v>
      </c>
      <c r="G25" s="8">
        <v>0</v>
      </c>
      <c r="H25" s="9">
        <v>0</v>
      </c>
      <c r="I25" s="9">
        <v>0</v>
      </c>
    </row>
    <row r="26" spans="2:9" x14ac:dyDescent="0.25">
      <c r="B26" s="4" t="s">
        <v>31</v>
      </c>
      <c r="C26" s="5">
        <f>'[1]Kapaciteti i Kërkuar'!J24</f>
        <v>0</v>
      </c>
      <c r="D26" s="5">
        <f>'[1]Kapaciteti i Ofruar'!J137</f>
        <v>0</v>
      </c>
      <c r="E26" s="6">
        <v>0</v>
      </c>
      <c r="F26" s="6">
        <v>0</v>
      </c>
      <c r="G26" s="5">
        <v>0</v>
      </c>
      <c r="H26" s="6">
        <v>0</v>
      </c>
      <c r="I26" s="6">
        <v>0</v>
      </c>
    </row>
    <row r="27" spans="2:9" x14ac:dyDescent="0.25">
      <c r="B27" s="7" t="s">
        <v>32</v>
      </c>
      <c r="C27" s="8">
        <f>'[1]Kapaciteti i Kërkuar'!J25</f>
        <v>0</v>
      </c>
      <c r="D27" s="8">
        <f>'[1]Kapaciteti i Ofruar'!J138</f>
        <v>0</v>
      </c>
      <c r="E27" s="9">
        <v>0</v>
      </c>
      <c r="F27" s="9">
        <v>0</v>
      </c>
      <c r="G27" s="8">
        <v>0</v>
      </c>
      <c r="H27" s="9">
        <v>0</v>
      </c>
      <c r="I27" s="9">
        <v>0</v>
      </c>
    </row>
    <row r="28" spans="2:9" x14ac:dyDescent="0.25">
      <c r="B28" s="4" t="s">
        <v>33</v>
      </c>
      <c r="C28" s="5">
        <f>'[1]Kapaciteti i Kërkuar'!J26</f>
        <v>30</v>
      </c>
      <c r="D28" s="5">
        <v>0</v>
      </c>
      <c r="E28" s="6">
        <v>0</v>
      </c>
      <c r="F28" s="6">
        <v>0</v>
      </c>
      <c r="G28" s="5">
        <v>0</v>
      </c>
      <c r="H28" s="6">
        <v>0</v>
      </c>
      <c r="I28" s="6">
        <v>0</v>
      </c>
    </row>
    <row r="29" spans="2:9" x14ac:dyDescent="0.25">
      <c r="B29" s="7" t="s">
        <v>34</v>
      </c>
      <c r="C29" s="8">
        <f>'[1]Kapaciteti i Kërkuar'!J27</f>
        <v>30</v>
      </c>
      <c r="D29" s="8">
        <v>0</v>
      </c>
      <c r="E29" s="9">
        <v>0</v>
      </c>
      <c r="F29" s="9">
        <v>0</v>
      </c>
      <c r="G29" s="8">
        <v>0</v>
      </c>
      <c r="H29" s="9">
        <v>0</v>
      </c>
      <c r="I29" s="9">
        <v>0</v>
      </c>
    </row>
    <row r="30" spans="2:9" x14ac:dyDescent="0.25">
      <c r="B30" s="10" t="s">
        <v>35</v>
      </c>
      <c r="C30" s="10">
        <f>SUM(C6:C29)</f>
        <v>240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7.6.2021</vt:lpstr>
      <vt:lpstr>8.6.2021</vt:lpstr>
      <vt:lpstr>9.6.2021</vt:lpstr>
      <vt:lpstr>10.6.2021</vt:lpstr>
      <vt:lpstr>11.6.2021</vt:lpstr>
      <vt:lpstr>12.6.2021</vt:lpstr>
      <vt:lpstr>13.6.2021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2021-06-22T10:13:39Z</dcterms:created>
  <dcterms:modified xsi:type="dcterms:W3CDTF">2021-07-06T12:22:02Z</dcterms:modified>
</cp:coreProperties>
</file>