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.mara.OST\Desktop\"/>
    </mc:Choice>
  </mc:AlternateContent>
  <bookViews>
    <workbookView xWindow="0" yWindow="0" windowWidth="28800" windowHeight="12330" activeTab="6"/>
  </bookViews>
  <sheets>
    <sheet name="27" sheetId="1" r:id="rId1"/>
    <sheet name="28" sheetId="2" r:id="rId2"/>
    <sheet name="29" sheetId="3" r:id="rId3"/>
    <sheet name="30" sheetId="4" r:id="rId4"/>
    <sheet name="1" sheetId="5" r:id="rId5"/>
    <sheet name="2" sheetId="6" r:id="rId6"/>
    <sheet name="3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G31" i="7" s="1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G31" i="6" s="1"/>
  <c r="F7" i="6"/>
  <c r="E7" i="6"/>
  <c r="D7" i="6"/>
  <c r="D31" i="6" s="1"/>
  <c r="C7" i="6"/>
  <c r="C31" i="6" s="1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G33" i="5" s="1"/>
  <c r="F10" i="5"/>
  <c r="E10" i="5"/>
  <c r="D10" i="5"/>
  <c r="C10" i="5"/>
  <c r="I9" i="5"/>
  <c r="H9" i="5"/>
  <c r="G9" i="5"/>
  <c r="F9" i="5"/>
  <c r="E9" i="5"/>
  <c r="D9" i="5"/>
  <c r="D33" i="5" s="1"/>
  <c r="C9" i="5"/>
  <c r="C33" i="5" s="1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33" i="2" l="1"/>
  <c r="C33" i="4"/>
  <c r="C33" i="1"/>
  <c r="C33" i="3"/>
  <c r="E12" i="1" l="1"/>
  <c r="E16" i="3"/>
  <c r="E20" i="1"/>
  <c r="E24" i="1"/>
  <c r="E32" i="1"/>
  <c r="E32" i="3"/>
  <c r="E28" i="1" l="1"/>
  <c r="E24" i="3"/>
  <c r="E16" i="1"/>
  <c r="E9" i="1"/>
  <c r="E30" i="2"/>
  <c r="E26" i="2"/>
  <c r="E22" i="2"/>
  <c r="E18" i="2"/>
  <c r="E14" i="2"/>
  <c r="E10" i="2"/>
  <c r="E31" i="2"/>
  <c r="E27" i="2"/>
  <c r="E23" i="2"/>
  <c r="E11" i="3"/>
  <c r="E29" i="3"/>
  <c r="E21" i="3"/>
  <c r="E13" i="3"/>
  <c r="E29" i="1"/>
  <c r="E25" i="1"/>
  <c r="E21" i="1"/>
  <c r="E17" i="1"/>
  <c r="E13" i="1"/>
  <c r="E30" i="1"/>
  <c r="E26" i="1"/>
  <c r="E22" i="1"/>
  <c r="E31" i="1"/>
  <c r="E27" i="1"/>
  <c r="E23" i="1"/>
  <c r="E19" i="1"/>
  <c r="E15" i="1"/>
  <c r="E11" i="1"/>
  <c r="E18" i="1"/>
  <c r="E15" i="2"/>
  <c r="E14" i="1"/>
  <c r="E11" i="2"/>
  <c r="E10" i="1"/>
  <c r="E27" i="3"/>
  <c r="E19" i="3"/>
  <c r="E32" i="2"/>
  <c r="E29" i="2"/>
  <c r="E28" i="2"/>
  <c r="E25" i="2"/>
  <c r="E24" i="2"/>
  <c r="E21" i="2"/>
  <c r="E20" i="2"/>
  <c r="E17" i="2"/>
  <c r="E16" i="2"/>
  <c r="E13" i="2"/>
  <c r="E12" i="2"/>
  <c r="E19" i="2"/>
  <c r="E9" i="2"/>
  <c r="E32" i="4"/>
  <c r="E31" i="4"/>
  <c r="E28" i="4"/>
  <c r="E27" i="4"/>
  <c r="E24" i="4"/>
  <c r="E23" i="4"/>
  <c r="E20" i="4"/>
  <c r="E19" i="4"/>
  <c r="E16" i="4"/>
  <c r="E9" i="3"/>
  <c r="E26" i="4"/>
  <c r="E22" i="4"/>
  <c r="E21" i="4"/>
  <c r="E18" i="4"/>
  <c r="E15" i="4"/>
  <c r="E14" i="4"/>
  <c r="E13" i="4"/>
  <c r="E12" i="4"/>
  <c r="E11" i="4"/>
  <c r="E10" i="4"/>
  <c r="E30" i="4"/>
  <c r="E25" i="4"/>
  <c r="E9" i="4"/>
  <c r="E29" i="4"/>
  <c r="E17" i="4"/>
  <c r="E31" i="3"/>
  <c r="E30" i="3"/>
  <c r="E28" i="3"/>
  <c r="E26" i="3"/>
  <c r="E25" i="3"/>
  <c r="E23" i="3"/>
  <c r="E22" i="3"/>
  <c r="E20" i="3"/>
  <c r="E18" i="3"/>
  <c r="E17" i="3"/>
  <c r="E15" i="3"/>
  <c r="E14" i="3"/>
  <c r="E12" i="3"/>
  <c r="E10" i="3"/>
  <c r="F10" i="1" l="1"/>
  <c r="F10" i="2"/>
  <c r="F10" i="3"/>
  <c r="F10" i="4"/>
  <c r="F11" i="1"/>
  <c r="F11" i="2"/>
  <c r="F11" i="3"/>
  <c r="F11" i="4"/>
  <c r="F12" i="1"/>
  <c r="F12" i="2"/>
  <c r="F12" i="3"/>
  <c r="F12" i="4"/>
  <c r="F13" i="1"/>
  <c r="F13" i="2"/>
  <c r="F13" i="3"/>
  <c r="F13" i="4"/>
  <c r="F14" i="1"/>
  <c r="F14" i="2"/>
  <c r="F14" i="3"/>
  <c r="F14" i="4"/>
  <c r="F15" i="1"/>
  <c r="F15" i="2"/>
  <c r="F15" i="3"/>
  <c r="F15" i="4"/>
  <c r="F16" i="1"/>
  <c r="F16" i="2"/>
  <c r="F16" i="3"/>
  <c r="F16" i="4"/>
  <c r="F17" i="1"/>
  <c r="F17" i="2"/>
  <c r="F17" i="3"/>
  <c r="F17" i="4"/>
  <c r="F18" i="1"/>
  <c r="F18" i="2"/>
  <c r="F18" i="3"/>
  <c r="F18" i="4"/>
  <c r="F19" i="1"/>
  <c r="F19" i="2"/>
  <c r="F19" i="3"/>
  <c r="F19" i="4"/>
  <c r="F20" i="1"/>
  <c r="F20" i="2"/>
  <c r="F20" i="3"/>
  <c r="F20" i="4"/>
  <c r="F21" i="1"/>
  <c r="F21" i="2"/>
  <c r="F21" i="3"/>
  <c r="F21" i="4"/>
  <c r="F22" i="1"/>
  <c r="F22" i="2"/>
  <c r="F22" i="3"/>
  <c r="F22" i="4"/>
  <c r="F23" i="1"/>
  <c r="F23" i="2"/>
  <c r="F23" i="3"/>
  <c r="F23" i="4"/>
  <c r="F24" i="1"/>
  <c r="F24" i="2"/>
  <c r="F24" i="3"/>
  <c r="F24" i="4"/>
  <c r="F25" i="1"/>
  <c r="F25" i="2"/>
  <c r="F25" i="3"/>
  <c r="F25" i="4"/>
  <c r="F26" i="1"/>
  <c r="F26" i="2"/>
  <c r="F26" i="3"/>
  <c r="F26" i="4"/>
  <c r="F27" i="1"/>
  <c r="F27" i="2"/>
  <c r="F27" i="3"/>
  <c r="F27" i="4"/>
  <c r="F28" i="1"/>
  <c r="F28" i="2"/>
  <c r="F28" i="3"/>
  <c r="F28" i="4"/>
  <c r="F29" i="1"/>
  <c r="F29" i="2"/>
  <c r="F29" i="3"/>
  <c r="F29" i="4"/>
  <c r="F30" i="1"/>
  <c r="F30" i="2"/>
  <c r="F30" i="3"/>
  <c r="F30" i="4"/>
  <c r="F31" i="1"/>
  <c r="F31" i="2"/>
  <c r="F31" i="3"/>
  <c r="F31" i="4"/>
  <c r="F32" i="1"/>
  <c r="F32" i="2"/>
  <c r="F32" i="3"/>
  <c r="F32" i="4"/>
  <c r="F9" i="1"/>
  <c r="F9" i="2"/>
  <c r="F9" i="3"/>
  <c r="F9" i="4"/>
  <c r="G10" i="1"/>
  <c r="G10" i="2"/>
  <c r="G10" i="3"/>
  <c r="G10" i="4"/>
  <c r="G11" i="1"/>
  <c r="G11" i="2"/>
  <c r="G11" i="3"/>
  <c r="G11" i="4"/>
  <c r="G12" i="1"/>
  <c r="G12" i="2"/>
  <c r="G12" i="3"/>
  <c r="G12" i="4"/>
  <c r="G13" i="1"/>
  <c r="G13" i="2"/>
  <c r="G13" i="3"/>
  <c r="G13" i="4"/>
  <c r="G14" i="1"/>
  <c r="G14" i="2"/>
  <c r="G14" i="3"/>
  <c r="G14" i="4"/>
  <c r="G15" i="1"/>
  <c r="G15" i="2"/>
  <c r="G15" i="3"/>
  <c r="G15" i="4"/>
  <c r="G16" i="1"/>
  <c r="G16" i="2"/>
  <c r="G16" i="3"/>
  <c r="G16" i="4"/>
  <c r="G17" i="1"/>
  <c r="G17" i="2"/>
  <c r="G17" i="3"/>
  <c r="G17" i="4"/>
  <c r="G18" i="1"/>
  <c r="G18" i="2"/>
  <c r="G18" i="3"/>
  <c r="G18" i="4"/>
  <c r="G19" i="1"/>
  <c r="G19" i="2"/>
  <c r="G19" i="3"/>
  <c r="G19" i="4"/>
  <c r="G20" i="1"/>
  <c r="G20" i="2"/>
  <c r="G20" i="3"/>
  <c r="G20" i="4"/>
  <c r="G21" i="1"/>
  <c r="G21" i="2"/>
  <c r="G21" i="3"/>
  <c r="G21" i="4"/>
  <c r="G22" i="1"/>
  <c r="G22" i="2"/>
  <c r="G22" i="3"/>
  <c r="G22" i="4"/>
  <c r="G23" i="1"/>
  <c r="G23" i="2"/>
  <c r="G23" i="3"/>
  <c r="G23" i="4"/>
  <c r="G24" i="1"/>
  <c r="G24" i="2"/>
  <c r="G24" i="3"/>
  <c r="G24" i="4"/>
  <c r="G25" i="1"/>
  <c r="G25" i="2"/>
  <c r="G25" i="3"/>
  <c r="G25" i="4"/>
  <c r="G26" i="1"/>
  <c r="G26" i="2"/>
  <c r="G26" i="3"/>
  <c r="G26" i="4"/>
  <c r="G27" i="1"/>
  <c r="G27" i="2"/>
  <c r="G27" i="3"/>
  <c r="G27" i="4"/>
  <c r="G28" i="1"/>
  <c r="G28" i="2"/>
  <c r="G28" i="3"/>
  <c r="G28" i="4"/>
  <c r="G29" i="1"/>
  <c r="G29" i="2"/>
  <c r="G29" i="3"/>
  <c r="G29" i="4"/>
  <c r="G30" i="1"/>
  <c r="G30" i="2"/>
  <c r="G30" i="3"/>
  <c r="G30" i="4"/>
  <c r="G31" i="1"/>
  <c r="G31" i="2"/>
  <c r="G31" i="3"/>
  <c r="G31" i="4"/>
  <c r="G32" i="1"/>
  <c r="G32" i="2"/>
  <c r="G32" i="3"/>
  <c r="G32" i="4"/>
  <c r="G9" i="1"/>
  <c r="G9" i="2"/>
  <c r="G9" i="3"/>
  <c r="G9" i="4"/>
  <c r="D10" i="1"/>
  <c r="D10" i="2"/>
  <c r="D10" i="3"/>
  <c r="D10" i="4"/>
  <c r="D11" i="1"/>
  <c r="D11" i="2"/>
  <c r="D11" i="3"/>
  <c r="D11" i="4"/>
  <c r="D12" i="1"/>
  <c r="D12" i="2"/>
  <c r="D12" i="3"/>
  <c r="D12" i="4"/>
  <c r="D13" i="1"/>
  <c r="D13" i="2"/>
  <c r="D13" i="3"/>
  <c r="D13" i="4"/>
  <c r="D14" i="1"/>
  <c r="D14" i="2"/>
  <c r="D14" i="3"/>
  <c r="D14" i="4"/>
  <c r="D15" i="1"/>
  <c r="D15" i="2"/>
  <c r="D15" i="3"/>
  <c r="D15" i="4"/>
  <c r="D16" i="1"/>
  <c r="D16" i="2"/>
  <c r="D16" i="3"/>
  <c r="D16" i="4"/>
  <c r="D17" i="1"/>
  <c r="D17" i="2"/>
  <c r="D17" i="3"/>
  <c r="D17" i="4"/>
  <c r="D18" i="1"/>
  <c r="D18" i="2"/>
  <c r="D18" i="3"/>
  <c r="D18" i="4"/>
  <c r="D19" i="1"/>
  <c r="D19" i="2"/>
  <c r="D19" i="3"/>
  <c r="D19" i="4"/>
  <c r="D20" i="1"/>
  <c r="D20" i="2"/>
  <c r="D20" i="3"/>
  <c r="D20" i="4"/>
  <c r="D21" i="1"/>
  <c r="D21" i="2"/>
  <c r="D21" i="3"/>
  <c r="D21" i="4"/>
  <c r="D22" i="1"/>
  <c r="D22" i="2"/>
  <c r="D22" i="3"/>
  <c r="D22" i="4"/>
  <c r="D23" i="1"/>
  <c r="D23" i="2"/>
  <c r="D23" i="3"/>
  <c r="D23" i="4"/>
  <c r="D24" i="1"/>
  <c r="D24" i="2"/>
  <c r="D24" i="3"/>
  <c r="D24" i="4"/>
  <c r="D25" i="1"/>
  <c r="D25" i="2"/>
  <c r="D25" i="3"/>
  <c r="D25" i="4"/>
  <c r="D26" i="1"/>
  <c r="D26" i="2"/>
  <c r="D26" i="3"/>
  <c r="D26" i="4"/>
  <c r="D27" i="1"/>
  <c r="D27" i="2"/>
  <c r="D27" i="3"/>
  <c r="D27" i="4"/>
  <c r="D28" i="1"/>
  <c r="D28" i="2"/>
  <c r="D28" i="3"/>
  <c r="D28" i="4"/>
  <c r="D29" i="1"/>
  <c r="D29" i="2"/>
  <c r="D29" i="3"/>
  <c r="D29" i="4"/>
  <c r="D30" i="1"/>
  <c r="D30" i="2"/>
  <c r="D30" i="3"/>
  <c r="D30" i="4"/>
  <c r="D31" i="1"/>
  <c r="D31" i="2"/>
  <c r="D31" i="3"/>
  <c r="D31" i="4"/>
  <c r="D32" i="1"/>
  <c r="D32" i="2"/>
  <c r="D32" i="3"/>
  <c r="D32" i="4"/>
  <c r="D9" i="1"/>
  <c r="D33" i="1" s="1"/>
  <c r="D9" i="2"/>
  <c r="D9" i="3"/>
  <c r="D33" i="3" s="1"/>
  <c r="D9" i="4"/>
  <c r="D33" i="4" l="1"/>
  <c r="G33" i="2"/>
  <c r="G33" i="1"/>
  <c r="D33" i="2"/>
  <c r="G33" i="4"/>
  <c r="G33" i="3"/>
  <c r="I9" i="2" l="1"/>
  <c r="H9" i="2"/>
  <c r="I32" i="4"/>
  <c r="I31" i="3"/>
  <c r="I30" i="2"/>
  <c r="H30" i="2"/>
  <c r="I29" i="1"/>
  <c r="H29" i="1"/>
  <c r="I28" i="4"/>
  <c r="H28" i="4"/>
  <c r="I27" i="3"/>
  <c r="H27" i="3"/>
  <c r="I26" i="2"/>
  <c r="H26" i="2"/>
  <c r="I25" i="1"/>
  <c r="H25" i="1"/>
  <c r="I24" i="4"/>
  <c r="H24" i="4"/>
  <c r="I23" i="3"/>
  <c r="H23" i="3"/>
  <c r="I22" i="2"/>
  <c r="H22" i="2"/>
  <c r="I21" i="1"/>
  <c r="H21" i="1"/>
  <c r="I20" i="4"/>
  <c r="H20" i="4"/>
  <c r="I19" i="3"/>
  <c r="H19" i="3"/>
  <c r="I18" i="2"/>
  <c r="H18" i="2"/>
  <c r="I17" i="1"/>
  <c r="H17" i="1"/>
  <c r="I16" i="4"/>
  <c r="H16" i="4"/>
  <c r="I15" i="3"/>
  <c r="I14" i="2"/>
  <c r="H14" i="2"/>
  <c r="I13" i="1"/>
  <c r="H13" i="1"/>
  <c r="H12" i="4"/>
  <c r="I11" i="3"/>
  <c r="H11" i="3"/>
  <c r="I10" i="2"/>
  <c r="H10" i="2"/>
  <c r="I9" i="1"/>
  <c r="H9" i="1"/>
  <c r="I32" i="3"/>
  <c r="H32" i="3"/>
  <c r="I31" i="2"/>
  <c r="H31" i="2"/>
  <c r="I30" i="1"/>
  <c r="H30" i="1"/>
  <c r="I29" i="4"/>
  <c r="H29" i="4"/>
  <c r="H28" i="3"/>
  <c r="I27" i="2"/>
  <c r="I26" i="1"/>
  <c r="I25" i="4"/>
  <c r="H25" i="4"/>
  <c r="I24" i="3"/>
  <c r="H24" i="3"/>
  <c r="I23" i="2"/>
  <c r="H23" i="2"/>
  <c r="I22" i="1"/>
  <c r="H22" i="1"/>
  <c r="H21" i="4"/>
  <c r="I20" i="3"/>
  <c r="I19" i="2"/>
  <c r="H19" i="2"/>
  <c r="I18" i="1"/>
  <c r="H18" i="1"/>
  <c r="I17" i="4"/>
  <c r="I16" i="3"/>
  <c r="I15" i="2"/>
  <c r="H15" i="2"/>
  <c r="I14" i="1"/>
  <c r="H14" i="1"/>
  <c r="I13" i="4"/>
  <c r="H13" i="4"/>
  <c r="I12" i="3"/>
  <c r="H12" i="3"/>
  <c r="I11" i="2"/>
  <c r="H11" i="2"/>
  <c r="I10" i="1"/>
  <c r="H10" i="1"/>
  <c r="I9" i="4"/>
  <c r="H9" i="4"/>
  <c r="I32" i="2"/>
  <c r="H32" i="2"/>
  <c r="I31" i="1"/>
  <c r="H31" i="1"/>
  <c r="I30" i="4"/>
  <c r="I29" i="3"/>
  <c r="H29" i="3"/>
  <c r="I28" i="2"/>
  <c r="H28" i="2"/>
  <c r="I27" i="1"/>
  <c r="H27" i="1"/>
  <c r="I26" i="4"/>
  <c r="H26" i="4"/>
  <c r="I25" i="3"/>
  <c r="H25" i="3"/>
  <c r="I24" i="2"/>
  <c r="H24" i="2"/>
  <c r="I23" i="1"/>
  <c r="H23" i="1"/>
  <c r="I22" i="4"/>
  <c r="H22" i="4"/>
  <c r="I21" i="3"/>
  <c r="H21" i="3"/>
  <c r="I20" i="2"/>
  <c r="H20" i="2"/>
  <c r="H19" i="1"/>
  <c r="I18" i="4"/>
  <c r="H18" i="4"/>
  <c r="I17" i="3"/>
  <c r="H17" i="3"/>
  <c r="I16" i="2"/>
  <c r="H16" i="2"/>
  <c r="I15" i="1"/>
  <c r="H15" i="1"/>
  <c r="I14" i="4"/>
  <c r="H14" i="4"/>
  <c r="I12" i="2"/>
  <c r="H12" i="2"/>
  <c r="H11" i="1"/>
  <c r="H10" i="4"/>
  <c r="H9" i="3"/>
  <c r="I32" i="1"/>
  <c r="H32" i="1"/>
  <c r="I31" i="4"/>
  <c r="H31" i="4"/>
  <c r="I29" i="2"/>
  <c r="H29" i="2"/>
  <c r="I28" i="1"/>
  <c r="H28" i="1"/>
  <c r="H27" i="4"/>
  <c r="I26" i="3"/>
  <c r="I25" i="2"/>
  <c r="H25" i="2"/>
  <c r="I24" i="1"/>
  <c r="H24" i="1"/>
  <c r="I23" i="4"/>
  <c r="I22" i="3"/>
  <c r="H22" i="3"/>
  <c r="I21" i="2"/>
  <c r="H21" i="2"/>
  <c r="I20" i="1"/>
  <c r="H20" i="1"/>
  <c r="I19" i="4"/>
  <c r="H19" i="4"/>
  <c r="I18" i="3"/>
  <c r="H18" i="3"/>
  <c r="I17" i="2"/>
  <c r="H17" i="2"/>
  <c r="I16" i="1"/>
  <c r="H16" i="1"/>
  <c r="I15" i="4"/>
  <c r="H15" i="4"/>
  <c r="I14" i="3"/>
  <c r="H14" i="3"/>
  <c r="I13" i="2"/>
  <c r="H13" i="2"/>
  <c r="H12" i="1"/>
  <c r="I11" i="4"/>
  <c r="H11" i="4"/>
  <c r="H10" i="3"/>
  <c r="I10" i="3" l="1"/>
  <c r="I12" i="1"/>
  <c r="H23" i="4"/>
  <c r="I27" i="4"/>
  <c r="H30" i="3"/>
  <c r="I10" i="4"/>
  <c r="H13" i="3"/>
  <c r="I19" i="1"/>
  <c r="H30" i="4"/>
  <c r="H17" i="4"/>
  <c r="I21" i="4"/>
  <c r="H26" i="1"/>
  <c r="H27" i="2"/>
  <c r="I28" i="3"/>
  <c r="I12" i="4"/>
  <c r="H15" i="3"/>
  <c r="H32" i="4"/>
  <c r="H26" i="3"/>
  <c r="I30" i="3"/>
  <c r="I13" i="3"/>
  <c r="H20" i="3"/>
  <c r="I9" i="3"/>
  <c r="I11" i="1"/>
  <c r="H16" i="3"/>
  <c r="H31" i="3"/>
</calcChain>
</file>

<file path=xl/sharedStrings.xml><?xml version="1.0" encoding="utf-8"?>
<sst xmlns="http://schemas.openxmlformats.org/spreadsheetml/2006/main" count="262" uniqueCount="38">
  <si>
    <t>1. Subjektet Pjesëmarrëse</t>
  </si>
  <si>
    <t>Ayen AS Energji sh.a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</si>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</sst>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21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+%20Teto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D4">
            <v>50</v>
          </cell>
          <cell r="E4">
            <v>50</v>
          </cell>
          <cell r="F4">
            <v>50</v>
          </cell>
          <cell r="AD4">
            <v>50</v>
          </cell>
          <cell r="AE4">
            <v>50</v>
          </cell>
          <cell r="AF4">
            <v>50</v>
          </cell>
          <cell r="AG4">
            <v>50</v>
          </cell>
        </row>
        <row r="5">
          <cell r="D5">
            <v>50</v>
          </cell>
          <cell r="E5">
            <v>50</v>
          </cell>
          <cell r="F5">
            <v>50</v>
          </cell>
          <cell r="AD5">
            <v>50</v>
          </cell>
          <cell r="AE5">
            <v>50</v>
          </cell>
          <cell r="AF5">
            <v>50</v>
          </cell>
          <cell r="AG5">
            <v>50</v>
          </cell>
        </row>
        <row r="6">
          <cell r="D6">
            <v>50</v>
          </cell>
          <cell r="E6">
            <v>50</v>
          </cell>
          <cell r="F6">
            <v>50</v>
          </cell>
          <cell r="AD6">
            <v>50</v>
          </cell>
          <cell r="AE6">
            <v>50</v>
          </cell>
          <cell r="AF6">
            <v>50</v>
          </cell>
          <cell r="AG6">
            <v>50</v>
          </cell>
        </row>
        <row r="7">
          <cell r="D7">
            <v>50</v>
          </cell>
          <cell r="E7">
            <v>50</v>
          </cell>
          <cell r="F7">
            <v>50</v>
          </cell>
          <cell r="AD7">
            <v>50</v>
          </cell>
          <cell r="AE7">
            <v>50</v>
          </cell>
          <cell r="AF7">
            <v>50</v>
          </cell>
          <cell r="AG7">
            <v>50</v>
          </cell>
        </row>
        <row r="8">
          <cell r="D8">
            <v>50</v>
          </cell>
          <cell r="E8">
            <v>50</v>
          </cell>
          <cell r="F8">
            <v>50</v>
          </cell>
          <cell r="AD8">
            <v>50</v>
          </cell>
          <cell r="AE8">
            <v>50</v>
          </cell>
          <cell r="AF8">
            <v>50</v>
          </cell>
          <cell r="AG8">
            <v>50</v>
          </cell>
        </row>
        <row r="9">
          <cell r="D9">
            <v>50</v>
          </cell>
          <cell r="E9">
            <v>50</v>
          </cell>
          <cell r="F9">
            <v>50</v>
          </cell>
          <cell r="AD9">
            <v>50</v>
          </cell>
          <cell r="AE9">
            <v>50</v>
          </cell>
          <cell r="AF9">
            <v>50</v>
          </cell>
          <cell r="AG9">
            <v>50</v>
          </cell>
        </row>
        <row r="10">
          <cell r="D10">
            <v>60</v>
          </cell>
          <cell r="E10">
            <v>60</v>
          </cell>
          <cell r="F10">
            <v>60</v>
          </cell>
          <cell r="AD10">
            <v>60</v>
          </cell>
          <cell r="AE10">
            <v>60</v>
          </cell>
          <cell r="AF10">
            <v>60</v>
          </cell>
          <cell r="AG10">
            <v>60</v>
          </cell>
        </row>
        <row r="11">
          <cell r="D11">
            <v>60</v>
          </cell>
          <cell r="E11">
            <v>60</v>
          </cell>
          <cell r="F11">
            <v>60</v>
          </cell>
          <cell r="AD11">
            <v>60</v>
          </cell>
          <cell r="AE11">
            <v>60</v>
          </cell>
          <cell r="AF11">
            <v>60</v>
          </cell>
          <cell r="AG11">
            <v>60</v>
          </cell>
        </row>
        <row r="12">
          <cell r="D12">
            <v>60</v>
          </cell>
          <cell r="E12">
            <v>60</v>
          </cell>
          <cell r="F12">
            <v>60</v>
          </cell>
          <cell r="AD12">
            <v>60</v>
          </cell>
          <cell r="AE12">
            <v>60</v>
          </cell>
          <cell r="AF12">
            <v>60</v>
          </cell>
          <cell r="AG12">
            <v>60</v>
          </cell>
        </row>
        <row r="13">
          <cell r="D13">
            <v>60</v>
          </cell>
          <cell r="E13">
            <v>60</v>
          </cell>
          <cell r="F13">
            <v>60</v>
          </cell>
          <cell r="AD13">
            <v>60</v>
          </cell>
          <cell r="AE13">
            <v>60</v>
          </cell>
          <cell r="AF13">
            <v>60</v>
          </cell>
          <cell r="AG13">
            <v>60</v>
          </cell>
        </row>
        <row r="14">
          <cell r="D14">
            <v>60</v>
          </cell>
          <cell r="E14">
            <v>60</v>
          </cell>
          <cell r="F14">
            <v>60</v>
          </cell>
          <cell r="AD14">
            <v>60</v>
          </cell>
          <cell r="AE14">
            <v>60</v>
          </cell>
          <cell r="AF14">
            <v>60</v>
          </cell>
          <cell r="AG14">
            <v>60</v>
          </cell>
        </row>
        <row r="15">
          <cell r="D15">
            <v>60</v>
          </cell>
          <cell r="E15">
            <v>60</v>
          </cell>
          <cell r="F15">
            <v>60</v>
          </cell>
          <cell r="AD15">
            <v>60</v>
          </cell>
          <cell r="AE15">
            <v>60</v>
          </cell>
          <cell r="AF15">
            <v>60</v>
          </cell>
          <cell r="AG15">
            <v>60</v>
          </cell>
        </row>
        <row r="16">
          <cell r="D16">
            <v>60</v>
          </cell>
          <cell r="E16">
            <v>60</v>
          </cell>
          <cell r="F16">
            <v>60</v>
          </cell>
          <cell r="AD16">
            <v>60</v>
          </cell>
          <cell r="AE16">
            <v>60</v>
          </cell>
          <cell r="AF16">
            <v>60</v>
          </cell>
          <cell r="AG16">
            <v>60</v>
          </cell>
        </row>
        <row r="17">
          <cell r="D17">
            <v>60</v>
          </cell>
          <cell r="E17">
            <v>60</v>
          </cell>
          <cell r="F17">
            <v>60</v>
          </cell>
          <cell r="AD17">
            <v>60</v>
          </cell>
          <cell r="AE17">
            <v>60</v>
          </cell>
          <cell r="AF17">
            <v>60</v>
          </cell>
          <cell r="AG17">
            <v>60</v>
          </cell>
        </row>
        <row r="18">
          <cell r="D18">
            <v>60</v>
          </cell>
          <cell r="E18">
            <v>60</v>
          </cell>
          <cell r="F18">
            <v>60</v>
          </cell>
          <cell r="AD18">
            <v>60</v>
          </cell>
          <cell r="AE18">
            <v>60</v>
          </cell>
          <cell r="AF18">
            <v>60</v>
          </cell>
          <cell r="AG18">
            <v>60</v>
          </cell>
        </row>
        <row r="19">
          <cell r="D19">
            <v>60</v>
          </cell>
          <cell r="E19">
            <v>60</v>
          </cell>
          <cell r="F19">
            <v>60</v>
          </cell>
          <cell r="AD19">
            <v>60</v>
          </cell>
          <cell r="AE19">
            <v>60</v>
          </cell>
          <cell r="AF19">
            <v>60</v>
          </cell>
          <cell r="AG19">
            <v>60</v>
          </cell>
        </row>
        <row r="20">
          <cell r="D20">
            <v>60</v>
          </cell>
          <cell r="E20">
            <v>60</v>
          </cell>
          <cell r="F20">
            <v>60</v>
          </cell>
          <cell r="AD20">
            <v>60</v>
          </cell>
          <cell r="AE20">
            <v>60</v>
          </cell>
          <cell r="AF20">
            <v>60</v>
          </cell>
          <cell r="AG20">
            <v>60</v>
          </cell>
        </row>
        <row r="21">
          <cell r="D21">
            <v>60</v>
          </cell>
          <cell r="E21">
            <v>60</v>
          </cell>
          <cell r="F21">
            <v>60</v>
          </cell>
          <cell r="AD21">
            <v>60</v>
          </cell>
          <cell r="AE21">
            <v>60</v>
          </cell>
          <cell r="AF21">
            <v>60</v>
          </cell>
          <cell r="AG21">
            <v>60</v>
          </cell>
        </row>
        <row r="22">
          <cell r="D22">
            <v>60</v>
          </cell>
          <cell r="E22">
            <v>60</v>
          </cell>
          <cell r="F22">
            <v>60</v>
          </cell>
          <cell r="AD22">
            <v>60</v>
          </cell>
          <cell r="AE22">
            <v>60</v>
          </cell>
          <cell r="AF22">
            <v>60</v>
          </cell>
          <cell r="AG22">
            <v>60</v>
          </cell>
        </row>
        <row r="23">
          <cell r="D23">
            <v>60</v>
          </cell>
          <cell r="E23">
            <v>60</v>
          </cell>
          <cell r="F23">
            <v>60</v>
          </cell>
          <cell r="AD23">
            <v>60</v>
          </cell>
          <cell r="AE23">
            <v>60</v>
          </cell>
          <cell r="AF23">
            <v>60</v>
          </cell>
          <cell r="AG23">
            <v>60</v>
          </cell>
        </row>
        <row r="24">
          <cell r="D24">
            <v>60</v>
          </cell>
          <cell r="E24">
            <v>60</v>
          </cell>
          <cell r="F24">
            <v>60</v>
          </cell>
          <cell r="AD24">
            <v>60</v>
          </cell>
          <cell r="AE24">
            <v>60</v>
          </cell>
          <cell r="AF24">
            <v>60</v>
          </cell>
          <cell r="AG24">
            <v>60</v>
          </cell>
        </row>
        <row r="25">
          <cell r="D25">
            <v>50</v>
          </cell>
          <cell r="E25">
            <v>50</v>
          </cell>
          <cell r="F25">
            <v>50</v>
          </cell>
          <cell r="AD25">
            <v>50</v>
          </cell>
          <cell r="AE25">
            <v>50</v>
          </cell>
          <cell r="AF25">
            <v>50</v>
          </cell>
          <cell r="AG25">
            <v>50</v>
          </cell>
        </row>
        <row r="26">
          <cell r="D26">
            <v>50</v>
          </cell>
          <cell r="E26">
            <v>50</v>
          </cell>
          <cell r="F26">
            <v>50</v>
          </cell>
          <cell r="AD26">
            <v>50</v>
          </cell>
          <cell r="AE26">
            <v>50</v>
          </cell>
          <cell r="AF26">
            <v>50</v>
          </cell>
          <cell r="AG26">
            <v>50</v>
          </cell>
        </row>
        <row r="27">
          <cell r="D27">
            <v>50</v>
          </cell>
          <cell r="E27">
            <v>50</v>
          </cell>
          <cell r="F27">
            <v>50</v>
          </cell>
          <cell r="AD27">
            <v>50</v>
          </cell>
          <cell r="AE27">
            <v>50</v>
          </cell>
          <cell r="AF27">
            <v>50</v>
          </cell>
          <cell r="AG27">
            <v>50</v>
          </cell>
        </row>
      </sheetData>
      <sheetData sheetId="1" refreshError="1"/>
      <sheetData sheetId="2">
        <row r="117">
          <cell r="D117">
            <v>50</v>
          </cell>
          <cell r="E117">
            <v>50</v>
          </cell>
          <cell r="F117">
            <v>25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</row>
        <row r="118">
          <cell r="D118">
            <v>50</v>
          </cell>
          <cell r="E118">
            <v>50</v>
          </cell>
          <cell r="F118">
            <v>25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D119">
            <v>50</v>
          </cell>
          <cell r="E119">
            <v>50</v>
          </cell>
          <cell r="F119">
            <v>25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D120">
            <v>50</v>
          </cell>
          <cell r="E120">
            <v>50</v>
          </cell>
          <cell r="F120">
            <v>25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D121">
            <v>50</v>
          </cell>
          <cell r="E121">
            <v>50</v>
          </cell>
          <cell r="F121">
            <v>25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D122">
            <v>50</v>
          </cell>
          <cell r="E122">
            <v>50</v>
          </cell>
          <cell r="F122">
            <v>25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D123">
            <v>60</v>
          </cell>
          <cell r="E123">
            <v>60</v>
          </cell>
          <cell r="F123">
            <v>60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D124">
            <v>60</v>
          </cell>
          <cell r="E124">
            <v>60</v>
          </cell>
          <cell r="F124">
            <v>60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D125">
            <v>60</v>
          </cell>
          <cell r="E125">
            <v>60</v>
          </cell>
          <cell r="F125">
            <v>60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D126">
            <v>60</v>
          </cell>
          <cell r="E126">
            <v>60</v>
          </cell>
          <cell r="F126">
            <v>60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</row>
        <row r="127">
          <cell r="D127">
            <v>60</v>
          </cell>
          <cell r="E127">
            <v>60</v>
          </cell>
          <cell r="F127">
            <v>60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D128">
            <v>60</v>
          </cell>
          <cell r="E128">
            <v>60</v>
          </cell>
          <cell r="F128">
            <v>60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D129">
            <v>60</v>
          </cell>
          <cell r="E129">
            <v>60</v>
          </cell>
          <cell r="F129">
            <v>60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</row>
        <row r="130">
          <cell r="D130">
            <v>60</v>
          </cell>
          <cell r="E130">
            <v>60</v>
          </cell>
          <cell r="F130">
            <v>60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D131">
            <v>60</v>
          </cell>
          <cell r="E131">
            <v>60</v>
          </cell>
          <cell r="F131">
            <v>60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D132">
            <v>60</v>
          </cell>
          <cell r="E132">
            <v>60</v>
          </cell>
          <cell r="F132">
            <v>60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D133">
            <v>60</v>
          </cell>
          <cell r="E133">
            <v>60</v>
          </cell>
          <cell r="F133">
            <v>60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D134">
            <v>60</v>
          </cell>
          <cell r="E134">
            <v>60</v>
          </cell>
          <cell r="F134">
            <v>60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D135">
            <v>65</v>
          </cell>
          <cell r="E135">
            <v>60</v>
          </cell>
          <cell r="F135">
            <v>60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</row>
        <row r="136">
          <cell r="D136">
            <v>68</v>
          </cell>
          <cell r="E136">
            <v>60</v>
          </cell>
          <cell r="F136">
            <v>60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D137">
            <v>68</v>
          </cell>
          <cell r="E137">
            <v>60</v>
          </cell>
          <cell r="F137">
            <v>60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D138">
            <v>50</v>
          </cell>
          <cell r="E138">
            <v>50</v>
          </cell>
          <cell r="F138">
            <v>50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D139">
            <v>50</v>
          </cell>
          <cell r="E139">
            <v>50</v>
          </cell>
          <cell r="F139">
            <v>50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D140">
            <v>50</v>
          </cell>
          <cell r="E140">
            <v>50</v>
          </cell>
          <cell r="F140">
            <v>25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</row>
      </sheetData>
      <sheetData sheetId="3">
        <row r="145">
          <cell r="D145">
            <v>19.899999999999999</v>
          </cell>
          <cell r="E145">
            <v>21.9</v>
          </cell>
          <cell r="F145">
            <v>23.5</v>
          </cell>
          <cell r="AD145" t="e">
            <v>#NUM!</v>
          </cell>
          <cell r="AE145" t="e">
            <v>#NUM!</v>
          </cell>
          <cell r="AF145" t="e">
            <v>#NUM!</v>
          </cell>
          <cell r="AG145" t="e">
            <v>#NUM!</v>
          </cell>
        </row>
        <row r="146">
          <cell r="D146">
            <v>19.899999999999999</v>
          </cell>
          <cell r="E146">
            <v>21.9</v>
          </cell>
          <cell r="F146">
            <v>23.5</v>
          </cell>
          <cell r="AD146" t="e">
            <v>#NUM!</v>
          </cell>
          <cell r="AE146" t="e">
            <v>#NUM!</v>
          </cell>
          <cell r="AF146" t="e">
            <v>#NUM!</v>
          </cell>
          <cell r="AG146" t="e">
            <v>#NUM!</v>
          </cell>
        </row>
        <row r="147">
          <cell r="D147">
            <v>19.899999999999999</v>
          </cell>
          <cell r="E147">
            <v>21.9</v>
          </cell>
          <cell r="F147">
            <v>23.5</v>
          </cell>
          <cell r="AD147" t="e">
            <v>#NUM!</v>
          </cell>
          <cell r="AE147" t="e">
            <v>#NUM!</v>
          </cell>
          <cell r="AF147" t="e">
            <v>#NUM!</v>
          </cell>
          <cell r="AG147" t="e">
            <v>#NUM!</v>
          </cell>
        </row>
        <row r="148">
          <cell r="D148">
            <v>19.899999999999999</v>
          </cell>
          <cell r="E148">
            <v>21.9</v>
          </cell>
          <cell r="F148">
            <v>23.5</v>
          </cell>
          <cell r="AD148" t="e">
            <v>#NUM!</v>
          </cell>
          <cell r="AE148" t="e">
            <v>#NUM!</v>
          </cell>
          <cell r="AF148" t="e">
            <v>#NUM!</v>
          </cell>
          <cell r="AG148" t="e">
            <v>#NUM!</v>
          </cell>
        </row>
        <row r="149">
          <cell r="D149">
            <v>19.899999999999999</v>
          </cell>
          <cell r="E149">
            <v>21.9</v>
          </cell>
          <cell r="F149">
            <v>23.5</v>
          </cell>
          <cell r="AD149" t="e">
            <v>#NUM!</v>
          </cell>
          <cell r="AE149" t="e">
            <v>#NUM!</v>
          </cell>
          <cell r="AF149" t="e">
            <v>#NUM!</v>
          </cell>
          <cell r="AG149" t="e">
            <v>#NUM!</v>
          </cell>
        </row>
        <row r="150">
          <cell r="D150">
            <v>19.899999999999999</v>
          </cell>
          <cell r="E150">
            <v>21.9</v>
          </cell>
          <cell r="F150">
            <v>23.5</v>
          </cell>
          <cell r="AD150" t="e">
            <v>#NUM!</v>
          </cell>
          <cell r="AE150" t="e">
            <v>#NUM!</v>
          </cell>
          <cell r="AF150" t="e">
            <v>#NUM!</v>
          </cell>
          <cell r="AG150" t="e">
            <v>#NUM!</v>
          </cell>
        </row>
        <row r="151">
          <cell r="D151">
            <v>17.8</v>
          </cell>
          <cell r="E151">
            <v>21.9</v>
          </cell>
          <cell r="F151">
            <v>21.9</v>
          </cell>
          <cell r="AD151" t="e">
            <v>#NUM!</v>
          </cell>
          <cell r="AE151" t="e">
            <v>#NUM!</v>
          </cell>
          <cell r="AF151" t="e">
            <v>#NUM!</v>
          </cell>
          <cell r="AG151" t="e">
            <v>#NUM!</v>
          </cell>
        </row>
        <row r="152">
          <cell r="D152">
            <v>12.5</v>
          </cell>
          <cell r="E152">
            <v>18.899999999999999</v>
          </cell>
          <cell r="F152">
            <v>21.9</v>
          </cell>
          <cell r="AD152" t="e">
            <v>#NUM!</v>
          </cell>
          <cell r="AE152" t="e">
            <v>#NUM!</v>
          </cell>
          <cell r="AF152" t="e">
            <v>#NUM!</v>
          </cell>
          <cell r="AG152" t="e">
            <v>#NUM!</v>
          </cell>
        </row>
        <row r="153">
          <cell r="D153">
            <v>12.5</v>
          </cell>
          <cell r="E153">
            <v>18.899999999999999</v>
          </cell>
          <cell r="F153">
            <v>21.9</v>
          </cell>
          <cell r="AD153" t="e">
            <v>#NUM!</v>
          </cell>
          <cell r="AE153" t="e">
            <v>#NUM!</v>
          </cell>
          <cell r="AF153" t="e">
            <v>#NUM!</v>
          </cell>
          <cell r="AG153" t="e">
            <v>#NUM!</v>
          </cell>
        </row>
        <row r="154">
          <cell r="D154">
            <v>12.5</v>
          </cell>
          <cell r="E154">
            <v>18.899999999999999</v>
          </cell>
          <cell r="F154">
            <v>21.9</v>
          </cell>
          <cell r="AD154" t="e">
            <v>#NUM!</v>
          </cell>
          <cell r="AE154" t="e">
            <v>#NUM!</v>
          </cell>
          <cell r="AF154" t="e">
            <v>#NUM!</v>
          </cell>
          <cell r="AG154" t="e">
            <v>#NUM!</v>
          </cell>
        </row>
        <row r="155">
          <cell r="D155">
            <v>12.5</v>
          </cell>
          <cell r="E155">
            <v>21.9</v>
          </cell>
          <cell r="F155">
            <v>21.9</v>
          </cell>
          <cell r="AD155" t="e">
            <v>#NUM!</v>
          </cell>
          <cell r="AE155" t="e">
            <v>#NUM!</v>
          </cell>
          <cell r="AF155" t="e">
            <v>#NUM!</v>
          </cell>
          <cell r="AG155" t="e">
            <v>#NUM!</v>
          </cell>
        </row>
        <row r="156">
          <cell r="D156">
            <v>12.5</v>
          </cell>
          <cell r="E156">
            <v>21.9</v>
          </cell>
          <cell r="F156">
            <v>21.9</v>
          </cell>
          <cell r="AD156" t="e">
            <v>#NUM!</v>
          </cell>
          <cell r="AE156" t="e">
            <v>#NUM!</v>
          </cell>
          <cell r="AF156" t="e">
            <v>#NUM!</v>
          </cell>
          <cell r="AG156" t="e">
            <v>#NUM!</v>
          </cell>
        </row>
        <row r="157">
          <cell r="D157">
            <v>12.5</v>
          </cell>
          <cell r="E157">
            <v>21.9</v>
          </cell>
          <cell r="F157">
            <v>21.9</v>
          </cell>
          <cell r="AD157" t="e">
            <v>#NUM!</v>
          </cell>
          <cell r="AE157" t="e">
            <v>#NUM!</v>
          </cell>
          <cell r="AF157" t="e">
            <v>#NUM!</v>
          </cell>
          <cell r="AG157" t="e">
            <v>#NUM!</v>
          </cell>
        </row>
        <row r="158">
          <cell r="D158">
            <v>19.899999999999999</v>
          </cell>
          <cell r="E158">
            <v>21.9</v>
          </cell>
          <cell r="F158">
            <v>21.9</v>
          </cell>
          <cell r="AD158" t="e">
            <v>#NUM!</v>
          </cell>
          <cell r="AE158" t="e">
            <v>#NUM!</v>
          </cell>
          <cell r="AF158" t="e">
            <v>#NUM!</v>
          </cell>
          <cell r="AG158" t="e">
            <v>#NUM!</v>
          </cell>
        </row>
        <row r="159">
          <cell r="D159">
            <v>19.899999999999999</v>
          </cell>
          <cell r="E159">
            <v>21.9</v>
          </cell>
          <cell r="F159">
            <v>21.9</v>
          </cell>
          <cell r="AD159" t="e">
            <v>#NUM!</v>
          </cell>
          <cell r="AE159" t="e">
            <v>#NUM!</v>
          </cell>
          <cell r="AF159" t="e">
            <v>#NUM!</v>
          </cell>
          <cell r="AG159" t="e">
            <v>#NUM!</v>
          </cell>
        </row>
        <row r="160">
          <cell r="D160">
            <v>19.899999999999999</v>
          </cell>
          <cell r="E160">
            <v>21.9</v>
          </cell>
          <cell r="F160">
            <v>21.9</v>
          </cell>
          <cell r="AD160" t="e">
            <v>#NUM!</v>
          </cell>
          <cell r="AE160" t="e">
            <v>#NUM!</v>
          </cell>
          <cell r="AF160" t="e">
            <v>#NUM!</v>
          </cell>
          <cell r="AG160" t="e">
            <v>#NUM!</v>
          </cell>
        </row>
        <row r="161">
          <cell r="D161">
            <v>11.95</v>
          </cell>
          <cell r="E161">
            <v>21.9</v>
          </cell>
          <cell r="F161">
            <v>21.9</v>
          </cell>
          <cell r="AD161" t="e">
            <v>#NUM!</v>
          </cell>
          <cell r="AE161" t="e">
            <v>#NUM!</v>
          </cell>
          <cell r="AF161" t="e">
            <v>#NUM!</v>
          </cell>
          <cell r="AG161" t="e">
            <v>#NUM!</v>
          </cell>
        </row>
        <row r="162">
          <cell r="D162">
            <v>11.95</v>
          </cell>
          <cell r="E162">
            <v>21.9</v>
          </cell>
          <cell r="F162">
            <v>21.9</v>
          </cell>
          <cell r="AD162" t="e">
            <v>#NUM!</v>
          </cell>
          <cell r="AE162" t="e">
            <v>#NUM!</v>
          </cell>
          <cell r="AF162" t="e">
            <v>#NUM!</v>
          </cell>
          <cell r="AG162" t="e">
            <v>#NUM!</v>
          </cell>
        </row>
        <row r="163">
          <cell r="D163">
            <v>11.95</v>
          </cell>
          <cell r="E163">
            <v>18.899999999999999</v>
          </cell>
          <cell r="F163">
            <v>21.9</v>
          </cell>
          <cell r="AD163" t="e">
            <v>#NUM!</v>
          </cell>
          <cell r="AE163" t="e">
            <v>#NUM!</v>
          </cell>
          <cell r="AF163" t="e">
            <v>#NUM!</v>
          </cell>
          <cell r="AG163" t="e">
            <v>#NUM!</v>
          </cell>
        </row>
        <row r="164">
          <cell r="D164">
            <v>11.95</v>
          </cell>
          <cell r="E164">
            <v>18.899999999999999</v>
          </cell>
          <cell r="F164">
            <v>21.9</v>
          </cell>
          <cell r="AD164" t="e">
            <v>#NUM!</v>
          </cell>
          <cell r="AE164" t="e">
            <v>#NUM!</v>
          </cell>
          <cell r="AF164" t="e">
            <v>#NUM!</v>
          </cell>
          <cell r="AG164" t="e">
            <v>#NUM!</v>
          </cell>
        </row>
        <row r="165">
          <cell r="D165">
            <v>11.95</v>
          </cell>
          <cell r="E165">
            <v>18.899999999999999</v>
          </cell>
          <cell r="F165">
            <v>21.9</v>
          </cell>
          <cell r="AD165" t="e">
            <v>#NUM!</v>
          </cell>
          <cell r="AE165" t="e">
            <v>#NUM!</v>
          </cell>
          <cell r="AF165" t="e">
            <v>#NUM!</v>
          </cell>
          <cell r="AG165" t="e">
            <v>#NUM!</v>
          </cell>
        </row>
        <row r="166">
          <cell r="D166">
            <v>11.95</v>
          </cell>
          <cell r="E166">
            <v>18.899999999999999</v>
          </cell>
          <cell r="F166">
            <v>21.9</v>
          </cell>
          <cell r="AD166" t="e">
            <v>#NUM!</v>
          </cell>
          <cell r="AE166" t="e">
            <v>#NUM!</v>
          </cell>
          <cell r="AF166" t="e">
            <v>#NUM!</v>
          </cell>
          <cell r="AG166" t="e">
            <v>#NUM!</v>
          </cell>
        </row>
        <row r="167">
          <cell r="D167">
            <v>19.899999999999999</v>
          </cell>
          <cell r="E167">
            <v>21.9</v>
          </cell>
          <cell r="F167">
            <v>21.9</v>
          </cell>
          <cell r="AD167" t="e">
            <v>#NUM!</v>
          </cell>
          <cell r="AE167" t="e">
            <v>#NUM!</v>
          </cell>
          <cell r="AF167" t="e">
            <v>#NUM!</v>
          </cell>
          <cell r="AG167" t="e">
            <v>#NUM!</v>
          </cell>
        </row>
        <row r="168">
          <cell r="D168">
            <v>19.899999999999999</v>
          </cell>
          <cell r="E168">
            <v>21.9</v>
          </cell>
          <cell r="F168">
            <v>21.9</v>
          </cell>
          <cell r="AD168" t="e">
            <v>#NUM!</v>
          </cell>
          <cell r="AE168" t="e">
            <v>#NUM!</v>
          </cell>
          <cell r="AF168" t="e">
            <v>#NUM!</v>
          </cell>
          <cell r="AG168" t="e">
            <v>#NUM!</v>
          </cell>
        </row>
        <row r="173">
          <cell r="D173">
            <v>19.899999999999999</v>
          </cell>
          <cell r="E173">
            <v>21.9</v>
          </cell>
          <cell r="F173">
            <v>23.5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</row>
        <row r="174">
          <cell r="D174">
            <v>19.899999999999999</v>
          </cell>
          <cell r="E174">
            <v>21.9</v>
          </cell>
          <cell r="F174">
            <v>23.5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D175">
            <v>19.899999999999999</v>
          </cell>
          <cell r="E175">
            <v>21.9</v>
          </cell>
          <cell r="F175">
            <v>23.5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D176">
            <v>19.899999999999999</v>
          </cell>
          <cell r="E176">
            <v>21.9</v>
          </cell>
          <cell r="F176">
            <v>23.5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</row>
        <row r="177">
          <cell r="D177">
            <v>19.899999999999999</v>
          </cell>
          <cell r="E177">
            <v>21.9</v>
          </cell>
          <cell r="F177">
            <v>23.5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</row>
        <row r="178">
          <cell r="D178">
            <v>19.899999999999999</v>
          </cell>
          <cell r="E178">
            <v>21.9</v>
          </cell>
          <cell r="F178">
            <v>23.5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</row>
        <row r="179">
          <cell r="D179">
            <v>17.8</v>
          </cell>
          <cell r="E179">
            <v>21.9</v>
          </cell>
          <cell r="F179">
            <v>21.9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D180">
            <v>12.5</v>
          </cell>
          <cell r="E180">
            <v>18.899999999999999</v>
          </cell>
          <cell r="F180">
            <v>21.9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</row>
        <row r="181">
          <cell r="D181">
            <v>12.5</v>
          </cell>
          <cell r="E181">
            <v>18.899999999999999</v>
          </cell>
          <cell r="F181">
            <v>21.9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D182">
            <v>12.5</v>
          </cell>
          <cell r="E182">
            <v>18.899999999999999</v>
          </cell>
          <cell r="F182">
            <v>21.9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D183">
            <v>12.5</v>
          </cell>
          <cell r="E183">
            <v>21.9</v>
          </cell>
          <cell r="F183">
            <v>21.9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</row>
        <row r="184">
          <cell r="D184">
            <v>12.5</v>
          </cell>
          <cell r="E184">
            <v>21.9</v>
          </cell>
          <cell r="F184">
            <v>21.9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</row>
        <row r="185">
          <cell r="D185">
            <v>12.5</v>
          </cell>
          <cell r="E185">
            <v>21.9</v>
          </cell>
          <cell r="F185">
            <v>21.9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</row>
        <row r="186">
          <cell r="D186">
            <v>19.899999999999999</v>
          </cell>
          <cell r="E186">
            <v>21.9</v>
          </cell>
          <cell r="F186">
            <v>21.9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</row>
        <row r="187">
          <cell r="D187">
            <v>19.899999999999999</v>
          </cell>
          <cell r="E187">
            <v>21.9</v>
          </cell>
          <cell r="F187">
            <v>21.9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</row>
        <row r="188">
          <cell r="D188">
            <v>19.899999999999999</v>
          </cell>
          <cell r="E188">
            <v>21.9</v>
          </cell>
          <cell r="F188">
            <v>21.9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D189">
            <v>11.95</v>
          </cell>
          <cell r="E189">
            <v>21.9</v>
          </cell>
          <cell r="F189">
            <v>21.9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</row>
        <row r="190">
          <cell r="D190">
            <v>11.95</v>
          </cell>
          <cell r="E190">
            <v>21.9</v>
          </cell>
          <cell r="F190">
            <v>21.9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</row>
        <row r="191">
          <cell r="D191">
            <v>72.5</v>
          </cell>
          <cell r="E191">
            <v>18.899999999999999</v>
          </cell>
          <cell r="F191">
            <v>21.9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</row>
        <row r="192">
          <cell r="D192">
            <v>72.5</v>
          </cell>
          <cell r="E192">
            <v>18.899999999999999</v>
          </cell>
          <cell r="F192">
            <v>21.9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</row>
        <row r="193">
          <cell r="D193">
            <v>72.5</v>
          </cell>
          <cell r="E193">
            <v>18.899999999999999</v>
          </cell>
          <cell r="F193">
            <v>21.9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</row>
        <row r="194">
          <cell r="D194">
            <v>11.95</v>
          </cell>
          <cell r="E194">
            <v>18.899999999999999</v>
          </cell>
          <cell r="F194">
            <v>21.9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</row>
        <row r="195">
          <cell r="D195">
            <v>19.899999999999999</v>
          </cell>
          <cell r="E195">
            <v>21.9</v>
          </cell>
          <cell r="F195">
            <v>21.9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</row>
        <row r="196">
          <cell r="D196">
            <v>19.899999999999999</v>
          </cell>
          <cell r="E196">
            <v>21.9</v>
          </cell>
          <cell r="F196">
            <v>21.9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</row>
      </sheetData>
      <sheetData sheetId="4">
        <row r="117">
          <cell r="D117">
            <v>50</v>
          </cell>
          <cell r="E117">
            <v>50</v>
          </cell>
          <cell r="F117">
            <v>25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M117">
            <v>19.899999999999999</v>
          </cell>
          <cell r="AN117">
            <v>21.9</v>
          </cell>
          <cell r="AO117">
            <v>23.5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</row>
        <row r="118">
          <cell r="D118">
            <v>50</v>
          </cell>
          <cell r="E118">
            <v>50</v>
          </cell>
          <cell r="F118">
            <v>25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M118">
            <v>19.899999999999999</v>
          </cell>
          <cell r="AN118">
            <v>21.9</v>
          </cell>
          <cell r="AO118">
            <v>23.5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</row>
        <row r="119">
          <cell r="D119">
            <v>50</v>
          </cell>
          <cell r="E119">
            <v>50</v>
          </cell>
          <cell r="F119">
            <v>25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M119">
            <v>19.899999999999999</v>
          </cell>
          <cell r="AN119">
            <v>21.9</v>
          </cell>
          <cell r="AO119">
            <v>23.5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</row>
        <row r="120">
          <cell r="D120">
            <v>50</v>
          </cell>
          <cell r="E120">
            <v>50</v>
          </cell>
          <cell r="F120">
            <v>25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M120">
            <v>19.899999999999999</v>
          </cell>
          <cell r="AN120">
            <v>21.9</v>
          </cell>
          <cell r="AO120">
            <v>23.5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</row>
        <row r="121">
          <cell r="D121">
            <v>50</v>
          </cell>
          <cell r="E121">
            <v>50</v>
          </cell>
          <cell r="F121">
            <v>25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M121">
            <v>19.899999999999999</v>
          </cell>
          <cell r="AN121">
            <v>21.9</v>
          </cell>
          <cell r="AO121">
            <v>23.5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</row>
        <row r="122">
          <cell r="D122">
            <v>50</v>
          </cell>
          <cell r="E122">
            <v>50</v>
          </cell>
          <cell r="F122">
            <v>25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M122">
            <v>19.899999999999999</v>
          </cell>
          <cell r="AN122">
            <v>21.9</v>
          </cell>
          <cell r="AO122">
            <v>23.5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</row>
        <row r="123">
          <cell r="D123">
            <v>60</v>
          </cell>
          <cell r="E123">
            <v>60</v>
          </cell>
          <cell r="F123">
            <v>60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M123">
            <v>17.8</v>
          </cell>
          <cell r="AN123">
            <v>21.9</v>
          </cell>
          <cell r="AO123">
            <v>21.9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</row>
        <row r="124">
          <cell r="D124">
            <v>60</v>
          </cell>
          <cell r="E124">
            <v>60</v>
          </cell>
          <cell r="F124">
            <v>60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M124">
            <v>12.5</v>
          </cell>
          <cell r="AN124">
            <v>18.899999999999999</v>
          </cell>
          <cell r="AO124">
            <v>21.9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</row>
        <row r="125">
          <cell r="D125">
            <v>60</v>
          </cell>
          <cell r="E125">
            <v>60</v>
          </cell>
          <cell r="F125">
            <v>60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M125">
            <v>12.5</v>
          </cell>
          <cell r="AN125">
            <v>18.899999999999999</v>
          </cell>
          <cell r="AO125">
            <v>21.9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</row>
        <row r="126">
          <cell r="D126">
            <v>60</v>
          </cell>
          <cell r="E126">
            <v>60</v>
          </cell>
          <cell r="F126">
            <v>60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M126">
            <v>12.5</v>
          </cell>
          <cell r="AN126">
            <v>18.899999999999999</v>
          </cell>
          <cell r="AO126">
            <v>21.9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</row>
        <row r="127">
          <cell r="D127">
            <v>60</v>
          </cell>
          <cell r="E127">
            <v>60</v>
          </cell>
          <cell r="F127">
            <v>60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M127">
            <v>12.5</v>
          </cell>
          <cell r="AN127">
            <v>21.9</v>
          </cell>
          <cell r="AO127">
            <v>21.9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</row>
        <row r="128">
          <cell r="D128">
            <v>60</v>
          </cell>
          <cell r="E128">
            <v>60</v>
          </cell>
          <cell r="F128">
            <v>60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M128">
            <v>12.5</v>
          </cell>
          <cell r="AN128">
            <v>21.9</v>
          </cell>
          <cell r="AO128">
            <v>21.9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</row>
        <row r="129">
          <cell r="D129">
            <v>60</v>
          </cell>
          <cell r="E129">
            <v>60</v>
          </cell>
          <cell r="F129">
            <v>60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M129">
            <v>12.5</v>
          </cell>
          <cell r="AN129">
            <v>21.9</v>
          </cell>
          <cell r="AO129">
            <v>21.9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</row>
        <row r="130">
          <cell r="D130">
            <v>60</v>
          </cell>
          <cell r="E130">
            <v>60</v>
          </cell>
          <cell r="F130">
            <v>60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M130">
            <v>19.899999999999999</v>
          </cell>
          <cell r="AN130">
            <v>21.9</v>
          </cell>
          <cell r="AO130">
            <v>21.9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</row>
        <row r="131">
          <cell r="D131">
            <v>60</v>
          </cell>
          <cell r="E131">
            <v>60</v>
          </cell>
          <cell r="F131">
            <v>60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M131">
            <v>19.899999999999999</v>
          </cell>
          <cell r="AN131">
            <v>21.9</v>
          </cell>
          <cell r="AO131">
            <v>21.9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</row>
        <row r="132">
          <cell r="D132">
            <v>60</v>
          </cell>
          <cell r="E132">
            <v>60</v>
          </cell>
          <cell r="F132">
            <v>60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M132">
            <v>19.899999999999999</v>
          </cell>
          <cell r="AN132">
            <v>21.9</v>
          </cell>
          <cell r="AO132">
            <v>21.9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</row>
        <row r="133">
          <cell r="D133">
            <v>60</v>
          </cell>
          <cell r="E133">
            <v>60</v>
          </cell>
          <cell r="F133">
            <v>60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M133">
            <v>11.95</v>
          </cell>
          <cell r="AN133">
            <v>21.9</v>
          </cell>
          <cell r="AO133">
            <v>21.9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</row>
        <row r="134">
          <cell r="D134">
            <v>60</v>
          </cell>
          <cell r="E134">
            <v>60</v>
          </cell>
          <cell r="F134">
            <v>60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M134">
            <v>11.95</v>
          </cell>
          <cell r="AN134">
            <v>21.9</v>
          </cell>
          <cell r="AO134">
            <v>21.9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</row>
        <row r="135">
          <cell r="D135">
            <v>60</v>
          </cell>
          <cell r="E135">
            <v>60</v>
          </cell>
          <cell r="F135">
            <v>60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M135">
            <v>11.95</v>
          </cell>
          <cell r="AN135">
            <v>18.899999999999999</v>
          </cell>
          <cell r="AO135">
            <v>21.9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</row>
        <row r="136">
          <cell r="D136">
            <v>60</v>
          </cell>
          <cell r="E136">
            <v>60</v>
          </cell>
          <cell r="F136">
            <v>60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M136">
            <v>11.95</v>
          </cell>
          <cell r="AN136">
            <v>18.899999999999999</v>
          </cell>
          <cell r="AO136">
            <v>21.9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</row>
        <row r="137">
          <cell r="D137">
            <v>60</v>
          </cell>
          <cell r="E137">
            <v>60</v>
          </cell>
          <cell r="F137">
            <v>60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M137">
            <v>11.95</v>
          </cell>
          <cell r="AN137">
            <v>18.899999999999999</v>
          </cell>
          <cell r="AO137">
            <v>21.9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</row>
        <row r="138">
          <cell r="D138">
            <v>50</v>
          </cell>
          <cell r="E138">
            <v>50</v>
          </cell>
          <cell r="F138">
            <v>50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M138">
            <v>11.95</v>
          </cell>
          <cell r="AN138">
            <v>18.899999999999999</v>
          </cell>
          <cell r="AO138">
            <v>21.9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</row>
        <row r="139">
          <cell r="D139">
            <v>50</v>
          </cell>
          <cell r="E139">
            <v>50</v>
          </cell>
          <cell r="F139">
            <v>50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M139">
            <v>19.899999999999999</v>
          </cell>
          <cell r="AN139">
            <v>21.9</v>
          </cell>
          <cell r="AO139">
            <v>21.9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</row>
        <row r="140">
          <cell r="D140">
            <v>50</v>
          </cell>
          <cell r="E140">
            <v>50</v>
          </cell>
          <cell r="F140">
            <v>25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M140">
            <v>19.899999999999999</v>
          </cell>
          <cell r="AN140">
            <v>21.9</v>
          </cell>
          <cell r="AO140">
            <v>21.9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</row>
        <row r="145">
          <cell r="D145">
            <v>19.899999999999999</v>
          </cell>
          <cell r="E145">
            <v>21.9</v>
          </cell>
          <cell r="F145">
            <v>23.5</v>
          </cell>
          <cell r="AD145" t="e">
            <v>#DIV/0!</v>
          </cell>
          <cell r="AE145" t="e">
            <v>#DIV/0!</v>
          </cell>
          <cell r="AF145" t="e">
            <v>#DIV/0!</v>
          </cell>
          <cell r="AG145" t="e">
            <v>#DIV/0!</v>
          </cell>
        </row>
        <row r="146">
          <cell r="D146">
            <v>19.899999999999999</v>
          </cell>
          <cell r="E146">
            <v>21.9</v>
          </cell>
          <cell r="F146">
            <v>23.5</v>
          </cell>
          <cell r="AD146" t="e">
            <v>#DIV/0!</v>
          </cell>
          <cell r="AE146" t="e">
            <v>#DIV/0!</v>
          </cell>
          <cell r="AF146" t="e">
            <v>#DIV/0!</v>
          </cell>
          <cell r="AG146" t="e">
            <v>#DIV/0!</v>
          </cell>
        </row>
        <row r="147">
          <cell r="D147">
            <v>19.899999999999999</v>
          </cell>
          <cell r="E147">
            <v>21.9</v>
          </cell>
          <cell r="F147">
            <v>23.5</v>
          </cell>
          <cell r="AD147" t="e">
            <v>#DIV/0!</v>
          </cell>
          <cell r="AE147" t="e">
            <v>#DIV/0!</v>
          </cell>
          <cell r="AF147" t="e">
            <v>#DIV/0!</v>
          </cell>
          <cell r="AG147" t="e">
            <v>#DIV/0!</v>
          </cell>
        </row>
        <row r="148">
          <cell r="D148">
            <v>19.899999999999999</v>
          </cell>
          <cell r="E148">
            <v>21.9</v>
          </cell>
          <cell r="F148">
            <v>23.5</v>
          </cell>
          <cell r="AD148" t="e">
            <v>#DIV/0!</v>
          </cell>
          <cell r="AE148" t="e">
            <v>#DIV/0!</v>
          </cell>
          <cell r="AF148" t="e">
            <v>#DIV/0!</v>
          </cell>
          <cell r="AG148" t="e">
            <v>#DIV/0!</v>
          </cell>
        </row>
        <row r="149">
          <cell r="D149">
            <v>19.899999999999999</v>
          </cell>
          <cell r="E149">
            <v>21.9</v>
          </cell>
          <cell r="F149">
            <v>23.5</v>
          </cell>
          <cell r="AD149" t="e">
            <v>#DIV/0!</v>
          </cell>
          <cell r="AE149" t="e">
            <v>#DIV/0!</v>
          </cell>
          <cell r="AF149" t="e">
            <v>#DIV/0!</v>
          </cell>
          <cell r="AG149" t="e">
            <v>#DIV/0!</v>
          </cell>
        </row>
        <row r="150">
          <cell r="D150">
            <v>19.899999999999999</v>
          </cell>
          <cell r="E150">
            <v>21.9</v>
          </cell>
          <cell r="F150">
            <v>23.5</v>
          </cell>
          <cell r="AD150" t="e">
            <v>#DIV/0!</v>
          </cell>
          <cell r="AE150" t="e">
            <v>#DIV/0!</v>
          </cell>
          <cell r="AF150" t="e">
            <v>#DIV/0!</v>
          </cell>
          <cell r="AG150" t="e">
            <v>#DIV/0!</v>
          </cell>
        </row>
        <row r="151">
          <cell r="D151">
            <v>17.8</v>
          </cell>
          <cell r="E151">
            <v>21.9</v>
          </cell>
          <cell r="F151">
            <v>21.9</v>
          </cell>
          <cell r="AD151" t="e">
            <v>#DIV/0!</v>
          </cell>
          <cell r="AE151" t="e">
            <v>#DIV/0!</v>
          </cell>
          <cell r="AF151" t="e">
            <v>#DIV/0!</v>
          </cell>
          <cell r="AG151" t="e">
            <v>#DIV/0!</v>
          </cell>
        </row>
        <row r="152">
          <cell r="D152">
            <v>12.5</v>
          </cell>
          <cell r="E152">
            <v>18.899999999999999</v>
          </cell>
          <cell r="F152">
            <v>21.9</v>
          </cell>
          <cell r="AD152" t="e">
            <v>#DIV/0!</v>
          </cell>
          <cell r="AE152" t="e">
            <v>#DIV/0!</v>
          </cell>
          <cell r="AF152" t="e">
            <v>#DIV/0!</v>
          </cell>
          <cell r="AG152" t="e">
            <v>#DIV/0!</v>
          </cell>
        </row>
        <row r="153">
          <cell r="D153">
            <v>12.5</v>
          </cell>
          <cell r="E153">
            <v>18.899999999999999</v>
          </cell>
          <cell r="F153">
            <v>21.9</v>
          </cell>
          <cell r="AD153" t="e">
            <v>#DIV/0!</v>
          </cell>
          <cell r="AE153" t="e">
            <v>#DIV/0!</v>
          </cell>
          <cell r="AF153" t="e">
            <v>#DIV/0!</v>
          </cell>
          <cell r="AG153" t="e">
            <v>#DIV/0!</v>
          </cell>
        </row>
        <row r="154">
          <cell r="D154">
            <v>12.5</v>
          </cell>
          <cell r="E154">
            <v>18.899999999999999</v>
          </cell>
          <cell r="F154">
            <v>21.9</v>
          </cell>
          <cell r="AD154" t="e">
            <v>#DIV/0!</v>
          </cell>
          <cell r="AE154" t="e">
            <v>#DIV/0!</v>
          </cell>
          <cell r="AF154" t="e">
            <v>#DIV/0!</v>
          </cell>
          <cell r="AG154" t="e">
            <v>#DIV/0!</v>
          </cell>
        </row>
        <row r="155">
          <cell r="D155">
            <v>12.5</v>
          </cell>
          <cell r="E155">
            <v>21.9</v>
          </cell>
          <cell r="F155">
            <v>21.9</v>
          </cell>
          <cell r="AD155" t="e">
            <v>#DIV/0!</v>
          </cell>
          <cell r="AE155" t="e">
            <v>#DIV/0!</v>
          </cell>
          <cell r="AF155" t="e">
            <v>#DIV/0!</v>
          </cell>
          <cell r="AG155" t="e">
            <v>#DIV/0!</v>
          </cell>
        </row>
        <row r="156">
          <cell r="D156">
            <v>12.5</v>
          </cell>
          <cell r="E156">
            <v>21.9</v>
          </cell>
          <cell r="F156">
            <v>21.9</v>
          </cell>
          <cell r="AD156" t="e">
            <v>#DIV/0!</v>
          </cell>
          <cell r="AE156" t="e">
            <v>#DIV/0!</v>
          </cell>
          <cell r="AF156" t="e">
            <v>#DIV/0!</v>
          </cell>
          <cell r="AG156" t="e">
            <v>#DIV/0!</v>
          </cell>
        </row>
        <row r="157">
          <cell r="D157">
            <v>12.5</v>
          </cell>
          <cell r="E157">
            <v>21.9</v>
          </cell>
          <cell r="F157">
            <v>21.9</v>
          </cell>
          <cell r="AD157" t="e">
            <v>#DIV/0!</v>
          </cell>
          <cell r="AE157" t="e">
            <v>#DIV/0!</v>
          </cell>
          <cell r="AF157" t="e">
            <v>#DIV/0!</v>
          </cell>
          <cell r="AG157" t="e">
            <v>#DIV/0!</v>
          </cell>
        </row>
        <row r="158">
          <cell r="D158">
            <v>19.899999999999999</v>
          </cell>
          <cell r="E158">
            <v>21.9</v>
          </cell>
          <cell r="F158">
            <v>21.9</v>
          </cell>
          <cell r="AD158" t="e">
            <v>#DIV/0!</v>
          </cell>
          <cell r="AE158" t="e">
            <v>#DIV/0!</v>
          </cell>
          <cell r="AF158" t="e">
            <v>#DIV/0!</v>
          </cell>
          <cell r="AG158" t="e">
            <v>#DIV/0!</v>
          </cell>
        </row>
        <row r="159">
          <cell r="D159">
            <v>19.899999999999999</v>
          </cell>
          <cell r="E159">
            <v>21.9</v>
          </cell>
          <cell r="F159">
            <v>21.9</v>
          </cell>
          <cell r="AD159" t="e">
            <v>#DIV/0!</v>
          </cell>
          <cell r="AE159" t="e">
            <v>#DIV/0!</v>
          </cell>
          <cell r="AF159" t="e">
            <v>#DIV/0!</v>
          </cell>
          <cell r="AG159" t="e">
            <v>#DIV/0!</v>
          </cell>
        </row>
        <row r="160">
          <cell r="D160">
            <v>19.899999999999999</v>
          </cell>
          <cell r="E160">
            <v>21.9</v>
          </cell>
          <cell r="F160">
            <v>21.9</v>
          </cell>
          <cell r="AD160" t="e">
            <v>#DIV/0!</v>
          </cell>
          <cell r="AE160" t="e">
            <v>#DIV/0!</v>
          </cell>
          <cell r="AF160" t="e">
            <v>#DIV/0!</v>
          </cell>
          <cell r="AG160" t="e">
            <v>#DIV/0!</v>
          </cell>
        </row>
        <row r="161">
          <cell r="D161">
            <v>11.95</v>
          </cell>
          <cell r="E161">
            <v>21.9</v>
          </cell>
          <cell r="F161">
            <v>21.9</v>
          </cell>
          <cell r="AD161" t="e">
            <v>#DIV/0!</v>
          </cell>
          <cell r="AE161" t="e">
            <v>#DIV/0!</v>
          </cell>
          <cell r="AF161" t="e">
            <v>#DIV/0!</v>
          </cell>
          <cell r="AG161" t="e">
            <v>#DIV/0!</v>
          </cell>
        </row>
        <row r="162">
          <cell r="D162">
            <v>11.95</v>
          </cell>
          <cell r="E162">
            <v>21.9</v>
          </cell>
          <cell r="F162">
            <v>21.9</v>
          </cell>
          <cell r="AD162" t="e">
            <v>#DIV/0!</v>
          </cell>
          <cell r="AE162" t="e">
            <v>#DIV/0!</v>
          </cell>
          <cell r="AF162" t="e">
            <v>#DIV/0!</v>
          </cell>
          <cell r="AG162" t="e">
            <v>#DIV/0!</v>
          </cell>
        </row>
        <row r="163">
          <cell r="D163">
            <v>11.95</v>
          </cell>
          <cell r="E163">
            <v>18.899999999999999</v>
          </cell>
          <cell r="F163">
            <v>21.9</v>
          </cell>
          <cell r="AD163" t="e">
            <v>#DIV/0!</v>
          </cell>
          <cell r="AE163" t="e">
            <v>#DIV/0!</v>
          </cell>
          <cell r="AF163" t="e">
            <v>#DIV/0!</v>
          </cell>
          <cell r="AG163" t="e">
            <v>#DIV/0!</v>
          </cell>
        </row>
        <row r="164">
          <cell r="D164">
            <v>11.95</v>
          </cell>
          <cell r="E164">
            <v>18.899999999999999</v>
          </cell>
          <cell r="F164">
            <v>21.9</v>
          </cell>
          <cell r="AD164" t="e">
            <v>#DIV/0!</v>
          </cell>
          <cell r="AE164" t="e">
            <v>#DIV/0!</v>
          </cell>
          <cell r="AF164" t="e">
            <v>#DIV/0!</v>
          </cell>
          <cell r="AG164" t="e">
            <v>#DIV/0!</v>
          </cell>
        </row>
        <row r="165">
          <cell r="D165">
            <v>11.95</v>
          </cell>
          <cell r="E165">
            <v>18.899999999999999</v>
          </cell>
          <cell r="F165">
            <v>21.9</v>
          </cell>
          <cell r="AD165" t="e">
            <v>#DIV/0!</v>
          </cell>
          <cell r="AE165" t="e">
            <v>#DIV/0!</v>
          </cell>
          <cell r="AF165" t="e">
            <v>#DIV/0!</v>
          </cell>
          <cell r="AG165" t="e">
            <v>#DIV/0!</v>
          </cell>
        </row>
        <row r="166">
          <cell r="D166">
            <v>11.95</v>
          </cell>
          <cell r="E166">
            <v>18.899999999999999</v>
          </cell>
          <cell r="F166">
            <v>21.9</v>
          </cell>
          <cell r="AD166" t="e">
            <v>#DIV/0!</v>
          </cell>
          <cell r="AE166" t="e">
            <v>#DIV/0!</v>
          </cell>
          <cell r="AF166" t="e">
            <v>#DIV/0!</v>
          </cell>
          <cell r="AG166" t="e">
            <v>#DIV/0!</v>
          </cell>
        </row>
        <row r="167">
          <cell r="D167">
            <v>19.899999999999999</v>
          </cell>
          <cell r="E167">
            <v>21.9</v>
          </cell>
          <cell r="F167">
            <v>21.9</v>
          </cell>
          <cell r="AD167" t="e">
            <v>#DIV/0!</v>
          </cell>
          <cell r="AE167" t="e">
            <v>#DIV/0!</v>
          </cell>
          <cell r="AF167" t="e">
            <v>#DIV/0!</v>
          </cell>
          <cell r="AG167" t="e">
            <v>#DIV/0!</v>
          </cell>
        </row>
        <row r="168">
          <cell r="D168">
            <v>19.899999999999999</v>
          </cell>
          <cell r="E168">
            <v>21.9</v>
          </cell>
          <cell r="F168">
            <v>21.9</v>
          </cell>
          <cell r="AD168" t="e">
            <v>#DIV/0!</v>
          </cell>
          <cell r="AE168" t="e">
            <v>#DIV/0!</v>
          </cell>
          <cell r="AF168" t="e">
            <v>#DIV/0!</v>
          </cell>
          <cell r="AG16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D35" sqref="D3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Kërkuar'!AD4</f>
        <v>50</v>
      </c>
      <c r="D9" s="13">
        <f>'[1]Kapaciteti i Ofruar'!AD117</f>
        <v>0</v>
      </c>
      <c r="E9" s="14" t="e">
        <f>'[1]Çmimet e ofruar'!AD145</f>
        <v>#NUM!</v>
      </c>
      <c r="F9" s="14">
        <f>'[1]Çmimet e ofruar'!AD173</f>
        <v>0</v>
      </c>
      <c r="G9" s="13">
        <f>'[1]Kapaciteti i Fituar'!AD117</f>
        <v>0</v>
      </c>
      <c r="H9" s="14" t="e">
        <f>'[1]Kapaciteti i Fituar'!AD145</f>
        <v>#DIV/0!</v>
      </c>
      <c r="I9" s="14">
        <f>'[1]Kapaciteti i Fituar'!BM117</f>
        <v>0</v>
      </c>
    </row>
    <row r="10" spans="2:9" x14ac:dyDescent="0.25">
      <c r="B10" s="15" t="s">
        <v>14</v>
      </c>
      <c r="C10" s="16">
        <f>'[1]Kapaciteti i Kërkuar'!AD5</f>
        <v>50</v>
      </c>
      <c r="D10" s="16">
        <f>'[1]Kapaciteti i Ofruar'!AD118</f>
        <v>0</v>
      </c>
      <c r="E10" s="17" t="e">
        <f>'[1]Çmimet e ofruar'!AD146</f>
        <v>#NUM!</v>
      </c>
      <c r="F10" s="17">
        <f>'[1]Çmimet e ofruar'!AD174</f>
        <v>0</v>
      </c>
      <c r="G10" s="16">
        <f>'[1]Kapaciteti i Fituar'!AD118</f>
        <v>0</v>
      </c>
      <c r="H10" s="17" t="e">
        <f>'[1]Kapaciteti i Fituar'!AD146</f>
        <v>#DIV/0!</v>
      </c>
      <c r="I10" s="17">
        <f>'[1]Kapaciteti i Fituar'!BM118</f>
        <v>0</v>
      </c>
    </row>
    <row r="11" spans="2:9" x14ac:dyDescent="0.25">
      <c r="B11" s="12" t="s">
        <v>15</v>
      </c>
      <c r="C11" s="13">
        <f>'[1]Kapaciteti i Kërkuar'!AD6</f>
        <v>50</v>
      </c>
      <c r="D11" s="13">
        <f>'[1]Kapaciteti i Ofruar'!AD119</f>
        <v>0</v>
      </c>
      <c r="E11" s="14" t="e">
        <f>'[1]Çmimet e ofruar'!AD147</f>
        <v>#NUM!</v>
      </c>
      <c r="F11" s="14">
        <f>'[1]Çmimet e ofruar'!AD175</f>
        <v>0</v>
      </c>
      <c r="G11" s="13">
        <f>'[1]Kapaciteti i Fituar'!AD119</f>
        <v>0</v>
      </c>
      <c r="H11" s="14" t="e">
        <f>'[1]Kapaciteti i Fituar'!AD147</f>
        <v>#DIV/0!</v>
      </c>
      <c r="I11" s="14">
        <f>'[1]Kapaciteti i Fituar'!BM119</f>
        <v>0</v>
      </c>
    </row>
    <row r="12" spans="2:9" x14ac:dyDescent="0.25">
      <c r="B12" s="15" t="s">
        <v>16</v>
      </c>
      <c r="C12" s="16">
        <f>'[1]Kapaciteti i Kërkuar'!AD7</f>
        <v>50</v>
      </c>
      <c r="D12" s="16">
        <f>'[1]Kapaciteti i Ofruar'!AD120</f>
        <v>0</v>
      </c>
      <c r="E12" s="17" t="e">
        <f>'[1]Çmimet e ofruar'!AD148</f>
        <v>#NUM!</v>
      </c>
      <c r="F12" s="17">
        <f>'[1]Çmimet e ofruar'!AD176</f>
        <v>0</v>
      </c>
      <c r="G12" s="16">
        <f>'[1]Kapaciteti i Fituar'!AD120</f>
        <v>0</v>
      </c>
      <c r="H12" s="17" t="e">
        <f>'[1]Kapaciteti i Fituar'!AD148</f>
        <v>#DIV/0!</v>
      </c>
      <c r="I12" s="17">
        <f>'[1]Kapaciteti i Fituar'!BM120</f>
        <v>0</v>
      </c>
    </row>
    <row r="13" spans="2:9" x14ac:dyDescent="0.25">
      <c r="B13" s="12" t="s">
        <v>17</v>
      </c>
      <c r="C13" s="13">
        <f>'[1]Kapaciteti i Kërkuar'!AD8</f>
        <v>50</v>
      </c>
      <c r="D13" s="13">
        <f>'[1]Kapaciteti i Ofruar'!AD121</f>
        <v>0</v>
      </c>
      <c r="E13" s="14" t="e">
        <f>'[1]Çmimet e ofruar'!AD149</f>
        <v>#NUM!</v>
      </c>
      <c r="F13" s="14">
        <f>'[1]Çmimet e ofruar'!AD177</f>
        <v>0</v>
      </c>
      <c r="G13" s="13">
        <f>'[1]Kapaciteti i Fituar'!AD121</f>
        <v>0</v>
      </c>
      <c r="H13" s="14" t="e">
        <f>'[1]Kapaciteti i Fituar'!AD149</f>
        <v>#DIV/0!</v>
      </c>
      <c r="I13" s="14">
        <f>'[1]Kapaciteti i Fituar'!BM121</f>
        <v>0</v>
      </c>
    </row>
    <row r="14" spans="2:9" x14ac:dyDescent="0.25">
      <c r="B14" s="15" t="s">
        <v>18</v>
      </c>
      <c r="C14" s="16">
        <f>'[1]Kapaciteti i Kërkuar'!AD9</f>
        <v>50</v>
      </c>
      <c r="D14" s="16">
        <f>'[1]Kapaciteti i Ofruar'!AD122</f>
        <v>0</v>
      </c>
      <c r="E14" s="17" t="e">
        <f>'[1]Çmimet e ofruar'!AD150</f>
        <v>#NUM!</v>
      </c>
      <c r="F14" s="17">
        <f>'[1]Çmimet e ofruar'!AD178</f>
        <v>0</v>
      </c>
      <c r="G14" s="16">
        <f>'[1]Kapaciteti i Fituar'!AD122</f>
        <v>0</v>
      </c>
      <c r="H14" s="17" t="e">
        <f>'[1]Kapaciteti i Fituar'!AD150</f>
        <v>#DIV/0!</v>
      </c>
      <c r="I14" s="17">
        <f>'[1]Kapaciteti i Fituar'!BM122</f>
        <v>0</v>
      </c>
    </row>
    <row r="15" spans="2:9" x14ac:dyDescent="0.25">
      <c r="B15" s="12" t="s">
        <v>19</v>
      </c>
      <c r="C15" s="13">
        <f>'[1]Kapaciteti i Kërkuar'!AD10</f>
        <v>60</v>
      </c>
      <c r="D15" s="13">
        <f>'[1]Kapaciteti i Ofruar'!AD123</f>
        <v>0</v>
      </c>
      <c r="E15" s="14" t="e">
        <f>'[1]Çmimet e ofruar'!AD151</f>
        <v>#NUM!</v>
      </c>
      <c r="F15" s="14">
        <f>'[1]Çmimet e ofruar'!AD179</f>
        <v>0</v>
      </c>
      <c r="G15" s="13">
        <f>'[1]Kapaciteti i Fituar'!AD123</f>
        <v>0</v>
      </c>
      <c r="H15" s="14" t="e">
        <f>'[1]Kapaciteti i Fituar'!AD151</f>
        <v>#DIV/0!</v>
      </c>
      <c r="I15" s="14">
        <f>'[1]Kapaciteti i Fituar'!BM123</f>
        <v>0</v>
      </c>
    </row>
    <row r="16" spans="2:9" x14ac:dyDescent="0.25">
      <c r="B16" s="15" t="s">
        <v>20</v>
      </c>
      <c r="C16" s="16">
        <f>'[1]Kapaciteti i Kërkuar'!AD11</f>
        <v>60</v>
      </c>
      <c r="D16" s="16">
        <f>'[1]Kapaciteti i Ofruar'!AD124</f>
        <v>0</v>
      </c>
      <c r="E16" s="17" t="e">
        <f>'[1]Çmimet e ofruar'!AD152</f>
        <v>#NUM!</v>
      </c>
      <c r="F16" s="17">
        <f>'[1]Çmimet e ofruar'!AD180</f>
        <v>0</v>
      </c>
      <c r="G16" s="16">
        <f>'[1]Kapaciteti i Fituar'!AD124</f>
        <v>0</v>
      </c>
      <c r="H16" s="17" t="e">
        <f>'[1]Kapaciteti i Fituar'!AD152</f>
        <v>#DIV/0!</v>
      </c>
      <c r="I16" s="17">
        <f>'[1]Kapaciteti i Fituar'!BM124</f>
        <v>0</v>
      </c>
    </row>
    <row r="17" spans="2:9" x14ac:dyDescent="0.25">
      <c r="B17" s="12" t="s">
        <v>21</v>
      </c>
      <c r="C17" s="13">
        <f>'[1]Kapaciteti i Kërkuar'!AD12</f>
        <v>60</v>
      </c>
      <c r="D17" s="13">
        <f>'[1]Kapaciteti i Ofruar'!AD125</f>
        <v>0</v>
      </c>
      <c r="E17" s="14" t="e">
        <f>'[1]Çmimet e ofruar'!AD153</f>
        <v>#NUM!</v>
      </c>
      <c r="F17" s="14">
        <f>'[1]Çmimet e ofruar'!AD181</f>
        <v>0</v>
      </c>
      <c r="G17" s="13">
        <f>'[1]Kapaciteti i Fituar'!AD125</f>
        <v>0</v>
      </c>
      <c r="H17" s="14" t="e">
        <f>'[1]Kapaciteti i Fituar'!AD153</f>
        <v>#DIV/0!</v>
      </c>
      <c r="I17" s="14">
        <f>'[1]Kapaciteti i Fituar'!BM125</f>
        <v>0</v>
      </c>
    </row>
    <row r="18" spans="2:9" x14ac:dyDescent="0.25">
      <c r="B18" s="15" t="s">
        <v>22</v>
      </c>
      <c r="C18" s="16">
        <f>'[1]Kapaciteti i Kërkuar'!AD13</f>
        <v>60</v>
      </c>
      <c r="D18" s="16">
        <f>'[1]Kapaciteti i Ofruar'!AD126</f>
        <v>0</v>
      </c>
      <c r="E18" s="17" t="e">
        <f>'[1]Çmimet e ofruar'!AD154</f>
        <v>#NUM!</v>
      </c>
      <c r="F18" s="17">
        <f>'[1]Çmimet e ofruar'!AD182</f>
        <v>0</v>
      </c>
      <c r="G18" s="16">
        <f>'[1]Kapaciteti i Fituar'!AD126</f>
        <v>0</v>
      </c>
      <c r="H18" s="17" t="e">
        <f>'[1]Kapaciteti i Fituar'!AD154</f>
        <v>#DIV/0!</v>
      </c>
      <c r="I18" s="17">
        <f>'[1]Kapaciteti i Fituar'!BM126</f>
        <v>0</v>
      </c>
    </row>
    <row r="19" spans="2:9" x14ac:dyDescent="0.25">
      <c r="B19" s="12" t="s">
        <v>23</v>
      </c>
      <c r="C19" s="13">
        <f>'[1]Kapaciteti i Kërkuar'!AD14</f>
        <v>60</v>
      </c>
      <c r="D19" s="13">
        <f>'[1]Kapaciteti i Ofruar'!AD127</f>
        <v>0</v>
      </c>
      <c r="E19" s="14" t="e">
        <f>'[1]Çmimet e ofruar'!AD155</f>
        <v>#NUM!</v>
      </c>
      <c r="F19" s="14">
        <f>'[1]Çmimet e ofruar'!AD183</f>
        <v>0</v>
      </c>
      <c r="G19" s="13">
        <f>'[1]Kapaciteti i Fituar'!AD127</f>
        <v>0</v>
      </c>
      <c r="H19" s="14" t="e">
        <f>'[1]Kapaciteti i Fituar'!AD155</f>
        <v>#DIV/0!</v>
      </c>
      <c r="I19" s="14">
        <f>'[1]Kapaciteti i Fituar'!BM127</f>
        <v>0</v>
      </c>
    </row>
    <row r="20" spans="2:9" x14ac:dyDescent="0.25">
      <c r="B20" s="15" t="s">
        <v>24</v>
      </c>
      <c r="C20" s="16">
        <f>'[1]Kapaciteti i Kërkuar'!AD15</f>
        <v>60</v>
      </c>
      <c r="D20" s="16">
        <f>'[1]Kapaciteti i Ofruar'!AD128</f>
        <v>0</v>
      </c>
      <c r="E20" s="17" t="e">
        <f>'[1]Çmimet e ofruar'!AD156</f>
        <v>#NUM!</v>
      </c>
      <c r="F20" s="17">
        <f>'[1]Çmimet e ofruar'!AD184</f>
        <v>0</v>
      </c>
      <c r="G20" s="16">
        <f>'[1]Kapaciteti i Fituar'!AD128</f>
        <v>0</v>
      </c>
      <c r="H20" s="17" t="e">
        <f>'[1]Kapaciteti i Fituar'!AD156</f>
        <v>#DIV/0!</v>
      </c>
      <c r="I20" s="17">
        <f>'[1]Kapaciteti i Fituar'!BM128</f>
        <v>0</v>
      </c>
    </row>
    <row r="21" spans="2:9" x14ac:dyDescent="0.25">
      <c r="B21" s="12" t="s">
        <v>25</v>
      </c>
      <c r="C21" s="13">
        <f>'[1]Kapaciteti i Kërkuar'!AD16</f>
        <v>60</v>
      </c>
      <c r="D21" s="13">
        <f>'[1]Kapaciteti i Ofruar'!AD129</f>
        <v>0</v>
      </c>
      <c r="E21" s="14" t="e">
        <f>'[1]Çmimet e ofruar'!AD157</f>
        <v>#NUM!</v>
      </c>
      <c r="F21" s="14">
        <f>'[1]Çmimet e ofruar'!AD185</f>
        <v>0</v>
      </c>
      <c r="G21" s="13">
        <f>'[1]Kapaciteti i Fituar'!AD129</f>
        <v>0</v>
      </c>
      <c r="H21" s="14" t="e">
        <f>'[1]Kapaciteti i Fituar'!AD157</f>
        <v>#DIV/0!</v>
      </c>
      <c r="I21" s="14">
        <f>'[1]Kapaciteti i Fituar'!BM129</f>
        <v>0</v>
      </c>
    </row>
    <row r="22" spans="2:9" x14ac:dyDescent="0.25">
      <c r="B22" s="15" t="s">
        <v>26</v>
      </c>
      <c r="C22" s="16">
        <f>'[1]Kapaciteti i Kërkuar'!AD17</f>
        <v>60</v>
      </c>
      <c r="D22" s="16">
        <f>'[1]Kapaciteti i Ofruar'!AD130</f>
        <v>0</v>
      </c>
      <c r="E22" s="17" t="e">
        <f>'[1]Çmimet e ofruar'!AD158</f>
        <v>#NUM!</v>
      </c>
      <c r="F22" s="17">
        <f>'[1]Çmimet e ofruar'!AD186</f>
        <v>0</v>
      </c>
      <c r="G22" s="16">
        <f>'[1]Kapaciteti i Fituar'!AD130</f>
        <v>0</v>
      </c>
      <c r="H22" s="17" t="e">
        <f>'[1]Kapaciteti i Fituar'!AD158</f>
        <v>#DIV/0!</v>
      </c>
      <c r="I22" s="17">
        <f>'[1]Kapaciteti i Fituar'!BM130</f>
        <v>0</v>
      </c>
    </row>
    <row r="23" spans="2:9" x14ac:dyDescent="0.25">
      <c r="B23" s="12" t="s">
        <v>27</v>
      </c>
      <c r="C23" s="13">
        <f>'[1]Kapaciteti i Kërkuar'!AD18</f>
        <v>60</v>
      </c>
      <c r="D23" s="13">
        <f>'[1]Kapaciteti i Ofruar'!AD131</f>
        <v>0</v>
      </c>
      <c r="E23" s="14" t="e">
        <f>'[1]Çmimet e ofruar'!AD159</f>
        <v>#NUM!</v>
      </c>
      <c r="F23" s="14">
        <f>'[1]Çmimet e ofruar'!AD187</f>
        <v>0</v>
      </c>
      <c r="G23" s="13">
        <f>'[1]Kapaciteti i Fituar'!AD131</f>
        <v>0</v>
      </c>
      <c r="H23" s="14" t="e">
        <f>'[1]Kapaciteti i Fituar'!AD159</f>
        <v>#DIV/0!</v>
      </c>
      <c r="I23" s="14">
        <f>'[1]Kapaciteti i Fituar'!BM131</f>
        <v>0</v>
      </c>
    </row>
    <row r="24" spans="2:9" x14ac:dyDescent="0.25">
      <c r="B24" s="15" t="s">
        <v>28</v>
      </c>
      <c r="C24" s="16">
        <f>'[1]Kapaciteti i Kërkuar'!AD19</f>
        <v>60</v>
      </c>
      <c r="D24" s="16">
        <f>'[1]Kapaciteti i Ofruar'!AD132</f>
        <v>0</v>
      </c>
      <c r="E24" s="17" t="e">
        <f>'[1]Çmimet e ofruar'!AD160</f>
        <v>#NUM!</v>
      </c>
      <c r="F24" s="17">
        <f>'[1]Çmimet e ofruar'!AD188</f>
        <v>0</v>
      </c>
      <c r="G24" s="16">
        <f>'[1]Kapaciteti i Fituar'!AD132</f>
        <v>0</v>
      </c>
      <c r="H24" s="17" t="e">
        <f>'[1]Kapaciteti i Fituar'!AD160</f>
        <v>#DIV/0!</v>
      </c>
      <c r="I24" s="17">
        <f>'[1]Kapaciteti i Fituar'!BM132</f>
        <v>0</v>
      </c>
    </row>
    <row r="25" spans="2:9" x14ac:dyDescent="0.25">
      <c r="B25" s="12" t="s">
        <v>29</v>
      </c>
      <c r="C25" s="13">
        <f>'[1]Kapaciteti i Kërkuar'!AD20</f>
        <v>60</v>
      </c>
      <c r="D25" s="13">
        <f>'[1]Kapaciteti i Ofruar'!AD133</f>
        <v>0</v>
      </c>
      <c r="E25" s="14" t="e">
        <f>'[1]Çmimet e ofruar'!AD161</f>
        <v>#NUM!</v>
      </c>
      <c r="F25" s="14">
        <f>'[1]Çmimet e ofruar'!AD189</f>
        <v>0</v>
      </c>
      <c r="G25" s="13">
        <f>'[1]Kapaciteti i Fituar'!AD133</f>
        <v>0</v>
      </c>
      <c r="H25" s="14" t="e">
        <f>'[1]Kapaciteti i Fituar'!AD161</f>
        <v>#DIV/0!</v>
      </c>
      <c r="I25" s="14">
        <f>'[1]Kapaciteti i Fituar'!BM133</f>
        <v>0</v>
      </c>
    </row>
    <row r="26" spans="2:9" x14ac:dyDescent="0.25">
      <c r="B26" s="15" t="s">
        <v>30</v>
      </c>
      <c r="C26" s="16">
        <f>'[1]Kapaciteti i Kërkuar'!AD21</f>
        <v>60</v>
      </c>
      <c r="D26" s="16">
        <f>'[1]Kapaciteti i Ofruar'!AD134</f>
        <v>0</v>
      </c>
      <c r="E26" s="17" t="e">
        <f>'[1]Çmimet e ofruar'!AD162</f>
        <v>#NUM!</v>
      </c>
      <c r="F26" s="17">
        <f>'[1]Çmimet e ofruar'!AD190</f>
        <v>0</v>
      </c>
      <c r="G26" s="16">
        <f>'[1]Kapaciteti i Fituar'!AD134</f>
        <v>0</v>
      </c>
      <c r="H26" s="17" t="e">
        <f>'[1]Kapaciteti i Fituar'!AD162</f>
        <v>#DIV/0!</v>
      </c>
      <c r="I26" s="17">
        <f>'[1]Kapaciteti i Fituar'!BM134</f>
        <v>0</v>
      </c>
    </row>
    <row r="27" spans="2:9" x14ac:dyDescent="0.25">
      <c r="B27" s="12" t="s">
        <v>31</v>
      </c>
      <c r="C27" s="13">
        <f>'[1]Kapaciteti i Kërkuar'!AD22</f>
        <v>60</v>
      </c>
      <c r="D27" s="13">
        <f>'[1]Kapaciteti i Ofruar'!AD135</f>
        <v>0</v>
      </c>
      <c r="E27" s="14" t="e">
        <f>'[1]Çmimet e ofruar'!AD163</f>
        <v>#NUM!</v>
      </c>
      <c r="F27" s="14">
        <f>'[1]Çmimet e ofruar'!AD191</f>
        <v>0</v>
      </c>
      <c r="G27" s="13">
        <f>'[1]Kapaciteti i Fituar'!AD135</f>
        <v>0</v>
      </c>
      <c r="H27" s="14" t="e">
        <f>'[1]Kapaciteti i Fituar'!AD163</f>
        <v>#DIV/0!</v>
      </c>
      <c r="I27" s="14">
        <f>'[1]Kapaciteti i Fituar'!BM135</f>
        <v>0</v>
      </c>
    </row>
    <row r="28" spans="2:9" x14ac:dyDescent="0.25">
      <c r="B28" s="15" t="s">
        <v>32</v>
      </c>
      <c r="C28" s="16">
        <f>'[1]Kapaciteti i Kërkuar'!AD23</f>
        <v>60</v>
      </c>
      <c r="D28" s="16">
        <f>'[1]Kapaciteti i Ofruar'!AD136</f>
        <v>0</v>
      </c>
      <c r="E28" s="17" t="e">
        <f>'[1]Çmimet e ofruar'!AD164</f>
        <v>#NUM!</v>
      </c>
      <c r="F28" s="17">
        <f>'[1]Çmimet e ofruar'!AD192</f>
        <v>0</v>
      </c>
      <c r="G28" s="16">
        <f>'[1]Kapaciteti i Fituar'!AD136</f>
        <v>0</v>
      </c>
      <c r="H28" s="17" t="e">
        <f>'[1]Kapaciteti i Fituar'!AD164</f>
        <v>#DIV/0!</v>
      </c>
      <c r="I28" s="17">
        <f>'[1]Kapaciteti i Fituar'!BM136</f>
        <v>0</v>
      </c>
    </row>
    <row r="29" spans="2:9" x14ac:dyDescent="0.25">
      <c r="B29" s="12" t="s">
        <v>33</v>
      </c>
      <c r="C29" s="13">
        <f>'[1]Kapaciteti i Kërkuar'!AD24</f>
        <v>60</v>
      </c>
      <c r="D29" s="13">
        <f>'[1]Kapaciteti i Ofruar'!AD137</f>
        <v>0</v>
      </c>
      <c r="E29" s="14" t="e">
        <f>'[1]Çmimet e ofruar'!AD165</f>
        <v>#NUM!</v>
      </c>
      <c r="F29" s="14">
        <f>'[1]Çmimet e ofruar'!AD193</f>
        <v>0</v>
      </c>
      <c r="G29" s="13">
        <f>'[1]Kapaciteti i Fituar'!AD137</f>
        <v>0</v>
      </c>
      <c r="H29" s="14" t="e">
        <f>'[1]Kapaciteti i Fituar'!AD165</f>
        <v>#DIV/0!</v>
      </c>
      <c r="I29" s="14">
        <f>'[1]Kapaciteti i Fituar'!BM137</f>
        <v>0</v>
      </c>
    </row>
    <row r="30" spans="2:9" x14ac:dyDescent="0.25">
      <c r="B30" s="15" t="s">
        <v>34</v>
      </c>
      <c r="C30" s="16">
        <f>'[1]Kapaciteti i Kërkuar'!AD25</f>
        <v>50</v>
      </c>
      <c r="D30" s="16">
        <f>'[1]Kapaciteti i Ofruar'!AD138</f>
        <v>0</v>
      </c>
      <c r="E30" s="17" t="e">
        <f>'[1]Çmimet e ofruar'!AD166</f>
        <v>#NUM!</v>
      </c>
      <c r="F30" s="17">
        <f>'[1]Çmimet e ofruar'!AD194</f>
        <v>0</v>
      </c>
      <c r="G30" s="16">
        <f>'[1]Kapaciteti i Fituar'!AD138</f>
        <v>0</v>
      </c>
      <c r="H30" s="17" t="e">
        <f>'[1]Kapaciteti i Fituar'!AD166</f>
        <v>#DIV/0!</v>
      </c>
      <c r="I30" s="17">
        <f>'[1]Kapaciteti i Fituar'!BM138</f>
        <v>0</v>
      </c>
    </row>
    <row r="31" spans="2:9" x14ac:dyDescent="0.25">
      <c r="B31" s="12" t="s">
        <v>35</v>
      </c>
      <c r="C31" s="13">
        <f>'[1]Kapaciteti i Kërkuar'!AD26</f>
        <v>50</v>
      </c>
      <c r="D31" s="13">
        <f>'[1]Kapaciteti i Ofruar'!AD139</f>
        <v>0</v>
      </c>
      <c r="E31" s="14" t="e">
        <f>'[1]Çmimet e ofruar'!AD167</f>
        <v>#NUM!</v>
      </c>
      <c r="F31" s="14">
        <f>'[1]Çmimet e ofruar'!AD195</f>
        <v>0</v>
      </c>
      <c r="G31" s="13">
        <f>'[1]Kapaciteti i Fituar'!AD139</f>
        <v>0</v>
      </c>
      <c r="H31" s="14" t="e">
        <f>'[1]Kapaciteti i Fituar'!AD167</f>
        <v>#DIV/0!</v>
      </c>
      <c r="I31" s="14">
        <f>'[1]Kapaciteti i Fituar'!BM139</f>
        <v>0</v>
      </c>
    </row>
    <row r="32" spans="2:9" x14ac:dyDescent="0.25">
      <c r="B32" s="15" t="s">
        <v>36</v>
      </c>
      <c r="C32" s="16">
        <f>'[1]Kapaciteti i Kërkuar'!AD27</f>
        <v>50</v>
      </c>
      <c r="D32" s="16">
        <f>'[1]Kapaciteti i Ofruar'!AD140</f>
        <v>0</v>
      </c>
      <c r="E32" s="17" t="e">
        <f>'[1]Çmimet e ofruar'!AD168</f>
        <v>#NUM!</v>
      </c>
      <c r="F32" s="17">
        <f>'[1]Çmimet e ofruar'!AD196</f>
        <v>0</v>
      </c>
      <c r="G32" s="16">
        <f>'[1]Kapaciteti i Fituar'!AD140</f>
        <v>0</v>
      </c>
      <c r="H32" s="17" t="e">
        <f>'[1]Kapaciteti i Fituar'!AD168</f>
        <v>#DIV/0!</v>
      </c>
      <c r="I32" s="17">
        <f>'[1]Kapaciteti i Fituar'!BM140</f>
        <v>0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0</v>
      </c>
      <c r="E33" s="18"/>
      <c r="F33" s="18"/>
      <c r="G33" s="18">
        <f t="shared" si="0"/>
        <v>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B5" sqref="B5:D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Kërkuar'!AE4</f>
        <v>50</v>
      </c>
      <c r="D9" s="13">
        <f>'[1]Kapaciteti i Ofruar'!AE117</f>
        <v>0</v>
      </c>
      <c r="E9" s="14" t="e">
        <f>'[1]Çmimet e ofruar'!AE145</f>
        <v>#NUM!</v>
      </c>
      <c r="F9" s="14">
        <f>'[1]Çmimet e ofruar'!AE173</f>
        <v>0</v>
      </c>
      <c r="G9" s="13">
        <f>'[1]Kapaciteti i Fituar'!AE117</f>
        <v>0</v>
      </c>
      <c r="H9" s="14" t="e">
        <f>'[1]Kapaciteti i Fituar'!AE145</f>
        <v>#DIV/0!</v>
      </c>
      <c r="I9" s="14">
        <f>'[1]Kapaciteti i Fituar'!BN117</f>
        <v>0</v>
      </c>
    </row>
    <row r="10" spans="2:9" x14ac:dyDescent="0.25">
      <c r="B10" s="15" t="s">
        <v>14</v>
      </c>
      <c r="C10" s="16">
        <f>'[1]Kapaciteti i Kërkuar'!AE5</f>
        <v>50</v>
      </c>
      <c r="D10" s="16">
        <f>'[1]Kapaciteti i Ofruar'!AE118</f>
        <v>0</v>
      </c>
      <c r="E10" s="17" t="e">
        <f>'[1]Çmimet e ofruar'!AE146</f>
        <v>#NUM!</v>
      </c>
      <c r="F10" s="17">
        <f>'[1]Çmimet e ofruar'!AE174</f>
        <v>0</v>
      </c>
      <c r="G10" s="16">
        <f>'[1]Kapaciteti i Fituar'!AE118</f>
        <v>0</v>
      </c>
      <c r="H10" s="17" t="e">
        <f>'[1]Kapaciteti i Fituar'!AE146</f>
        <v>#DIV/0!</v>
      </c>
      <c r="I10" s="17">
        <f>'[1]Kapaciteti i Fituar'!BN118</f>
        <v>0</v>
      </c>
    </row>
    <row r="11" spans="2:9" x14ac:dyDescent="0.25">
      <c r="B11" s="12" t="s">
        <v>15</v>
      </c>
      <c r="C11" s="13">
        <f>'[1]Kapaciteti i Kërkuar'!AE6</f>
        <v>50</v>
      </c>
      <c r="D11" s="13">
        <f>'[1]Kapaciteti i Ofruar'!AE119</f>
        <v>0</v>
      </c>
      <c r="E11" s="14" t="e">
        <f>'[1]Çmimet e ofruar'!AE147</f>
        <v>#NUM!</v>
      </c>
      <c r="F11" s="14">
        <f>'[1]Çmimet e ofruar'!AE175</f>
        <v>0</v>
      </c>
      <c r="G11" s="13">
        <f>'[1]Kapaciteti i Fituar'!AE119</f>
        <v>0</v>
      </c>
      <c r="H11" s="14" t="e">
        <f>'[1]Kapaciteti i Fituar'!AE147</f>
        <v>#DIV/0!</v>
      </c>
      <c r="I11" s="14">
        <f>'[1]Kapaciteti i Fituar'!BN119</f>
        <v>0</v>
      </c>
    </row>
    <row r="12" spans="2:9" x14ac:dyDescent="0.25">
      <c r="B12" s="15" t="s">
        <v>16</v>
      </c>
      <c r="C12" s="16">
        <f>'[1]Kapaciteti i Kërkuar'!AE7</f>
        <v>50</v>
      </c>
      <c r="D12" s="16">
        <f>'[1]Kapaciteti i Ofruar'!AE120</f>
        <v>0</v>
      </c>
      <c r="E12" s="17" t="e">
        <f>'[1]Çmimet e ofruar'!AE148</f>
        <v>#NUM!</v>
      </c>
      <c r="F12" s="17">
        <f>'[1]Çmimet e ofruar'!AE176</f>
        <v>0</v>
      </c>
      <c r="G12" s="16">
        <f>'[1]Kapaciteti i Fituar'!AE120</f>
        <v>0</v>
      </c>
      <c r="H12" s="17" t="e">
        <f>'[1]Kapaciteti i Fituar'!AE148</f>
        <v>#DIV/0!</v>
      </c>
      <c r="I12" s="17">
        <f>'[1]Kapaciteti i Fituar'!BN120</f>
        <v>0</v>
      </c>
    </row>
    <row r="13" spans="2:9" x14ac:dyDescent="0.25">
      <c r="B13" s="12" t="s">
        <v>17</v>
      </c>
      <c r="C13" s="13">
        <f>'[1]Kapaciteti i Kërkuar'!AE8</f>
        <v>50</v>
      </c>
      <c r="D13" s="13">
        <f>'[1]Kapaciteti i Ofruar'!AE121</f>
        <v>0</v>
      </c>
      <c r="E13" s="14" t="e">
        <f>'[1]Çmimet e ofruar'!AE149</f>
        <v>#NUM!</v>
      </c>
      <c r="F13" s="14">
        <f>'[1]Çmimet e ofruar'!AE177</f>
        <v>0</v>
      </c>
      <c r="G13" s="13">
        <f>'[1]Kapaciteti i Fituar'!AE121</f>
        <v>0</v>
      </c>
      <c r="H13" s="14" t="e">
        <f>'[1]Kapaciteti i Fituar'!AE149</f>
        <v>#DIV/0!</v>
      </c>
      <c r="I13" s="14">
        <f>'[1]Kapaciteti i Fituar'!BN121</f>
        <v>0</v>
      </c>
    </row>
    <row r="14" spans="2:9" x14ac:dyDescent="0.25">
      <c r="B14" s="15" t="s">
        <v>18</v>
      </c>
      <c r="C14" s="16">
        <f>'[1]Kapaciteti i Kërkuar'!AE9</f>
        <v>50</v>
      </c>
      <c r="D14" s="16">
        <f>'[1]Kapaciteti i Ofruar'!AE122</f>
        <v>0</v>
      </c>
      <c r="E14" s="17" t="e">
        <f>'[1]Çmimet e ofruar'!AE150</f>
        <v>#NUM!</v>
      </c>
      <c r="F14" s="17">
        <f>'[1]Çmimet e ofruar'!AE178</f>
        <v>0</v>
      </c>
      <c r="G14" s="16">
        <f>'[1]Kapaciteti i Fituar'!AE122</f>
        <v>0</v>
      </c>
      <c r="H14" s="17" t="e">
        <f>'[1]Kapaciteti i Fituar'!AE150</f>
        <v>#DIV/0!</v>
      </c>
      <c r="I14" s="17">
        <f>'[1]Kapaciteti i Fituar'!BN122</f>
        <v>0</v>
      </c>
    </row>
    <row r="15" spans="2:9" x14ac:dyDescent="0.25">
      <c r="B15" s="12" t="s">
        <v>19</v>
      </c>
      <c r="C15" s="13">
        <f>'[1]Kapaciteti i Kërkuar'!AE10</f>
        <v>60</v>
      </c>
      <c r="D15" s="13">
        <f>'[1]Kapaciteti i Ofruar'!AE123</f>
        <v>0</v>
      </c>
      <c r="E15" s="14" t="e">
        <f>'[1]Çmimet e ofruar'!AE151</f>
        <v>#NUM!</v>
      </c>
      <c r="F15" s="14">
        <f>'[1]Çmimet e ofruar'!AE179</f>
        <v>0</v>
      </c>
      <c r="G15" s="13">
        <f>'[1]Kapaciteti i Fituar'!AE123</f>
        <v>0</v>
      </c>
      <c r="H15" s="14" t="e">
        <f>'[1]Kapaciteti i Fituar'!AE151</f>
        <v>#DIV/0!</v>
      </c>
      <c r="I15" s="14">
        <f>'[1]Kapaciteti i Fituar'!BN123</f>
        <v>0</v>
      </c>
    </row>
    <row r="16" spans="2:9" x14ac:dyDescent="0.25">
      <c r="B16" s="15" t="s">
        <v>20</v>
      </c>
      <c r="C16" s="16">
        <f>'[1]Kapaciteti i Kërkuar'!AE11</f>
        <v>60</v>
      </c>
      <c r="D16" s="16">
        <f>'[1]Kapaciteti i Ofruar'!AE124</f>
        <v>0</v>
      </c>
      <c r="E16" s="17" t="e">
        <f>'[1]Çmimet e ofruar'!AE152</f>
        <v>#NUM!</v>
      </c>
      <c r="F16" s="17">
        <f>'[1]Çmimet e ofruar'!AE180</f>
        <v>0</v>
      </c>
      <c r="G16" s="16">
        <f>'[1]Kapaciteti i Fituar'!AE124</f>
        <v>0</v>
      </c>
      <c r="H16" s="17" t="e">
        <f>'[1]Kapaciteti i Fituar'!AE152</f>
        <v>#DIV/0!</v>
      </c>
      <c r="I16" s="17">
        <f>'[1]Kapaciteti i Fituar'!BN124</f>
        <v>0</v>
      </c>
    </row>
    <row r="17" spans="2:9" x14ac:dyDescent="0.25">
      <c r="B17" s="12" t="s">
        <v>21</v>
      </c>
      <c r="C17" s="13">
        <f>'[1]Kapaciteti i Kërkuar'!AE12</f>
        <v>60</v>
      </c>
      <c r="D17" s="13">
        <f>'[1]Kapaciteti i Ofruar'!AE125</f>
        <v>0</v>
      </c>
      <c r="E17" s="14" t="e">
        <f>'[1]Çmimet e ofruar'!AE153</f>
        <v>#NUM!</v>
      </c>
      <c r="F17" s="14">
        <f>'[1]Çmimet e ofruar'!AE181</f>
        <v>0</v>
      </c>
      <c r="G17" s="13">
        <f>'[1]Kapaciteti i Fituar'!AE125</f>
        <v>0</v>
      </c>
      <c r="H17" s="14" t="e">
        <f>'[1]Kapaciteti i Fituar'!AE153</f>
        <v>#DIV/0!</v>
      </c>
      <c r="I17" s="14">
        <f>'[1]Kapaciteti i Fituar'!BN125</f>
        <v>0</v>
      </c>
    </row>
    <row r="18" spans="2:9" x14ac:dyDescent="0.25">
      <c r="B18" s="15" t="s">
        <v>22</v>
      </c>
      <c r="C18" s="16">
        <f>'[1]Kapaciteti i Kërkuar'!AE13</f>
        <v>60</v>
      </c>
      <c r="D18" s="16">
        <f>'[1]Kapaciteti i Ofruar'!AE126</f>
        <v>0</v>
      </c>
      <c r="E18" s="17" t="e">
        <f>'[1]Çmimet e ofruar'!AE154</f>
        <v>#NUM!</v>
      </c>
      <c r="F18" s="17">
        <f>'[1]Çmimet e ofruar'!AE182</f>
        <v>0</v>
      </c>
      <c r="G18" s="16">
        <f>'[1]Kapaciteti i Fituar'!AE126</f>
        <v>0</v>
      </c>
      <c r="H18" s="17" t="e">
        <f>'[1]Kapaciteti i Fituar'!AE154</f>
        <v>#DIV/0!</v>
      </c>
      <c r="I18" s="17">
        <f>'[1]Kapaciteti i Fituar'!BN126</f>
        <v>0</v>
      </c>
    </row>
    <row r="19" spans="2:9" x14ac:dyDescent="0.25">
      <c r="B19" s="12" t="s">
        <v>23</v>
      </c>
      <c r="C19" s="13">
        <f>'[1]Kapaciteti i Kërkuar'!AE14</f>
        <v>60</v>
      </c>
      <c r="D19" s="13">
        <f>'[1]Kapaciteti i Ofruar'!AE127</f>
        <v>0</v>
      </c>
      <c r="E19" s="14" t="e">
        <f>'[1]Çmimet e ofruar'!AE155</f>
        <v>#NUM!</v>
      </c>
      <c r="F19" s="14">
        <f>'[1]Çmimet e ofruar'!AE183</f>
        <v>0</v>
      </c>
      <c r="G19" s="13">
        <f>'[1]Kapaciteti i Fituar'!AE127</f>
        <v>0</v>
      </c>
      <c r="H19" s="14" t="e">
        <f>'[1]Kapaciteti i Fituar'!AE155</f>
        <v>#DIV/0!</v>
      </c>
      <c r="I19" s="14">
        <f>'[1]Kapaciteti i Fituar'!BN127</f>
        <v>0</v>
      </c>
    </row>
    <row r="20" spans="2:9" x14ac:dyDescent="0.25">
      <c r="B20" s="15" t="s">
        <v>24</v>
      </c>
      <c r="C20" s="16">
        <f>'[1]Kapaciteti i Kërkuar'!AE15</f>
        <v>60</v>
      </c>
      <c r="D20" s="16">
        <f>'[1]Kapaciteti i Ofruar'!AE128</f>
        <v>0</v>
      </c>
      <c r="E20" s="17" t="e">
        <f>'[1]Çmimet e ofruar'!AE156</f>
        <v>#NUM!</v>
      </c>
      <c r="F20" s="17">
        <f>'[1]Çmimet e ofruar'!AE184</f>
        <v>0</v>
      </c>
      <c r="G20" s="16">
        <f>'[1]Kapaciteti i Fituar'!AE128</f>
        <v>0</v>
      </c>
      <c r="H20" s="17" t="e">
        <f>'[1]Kapaciteti i Fituar'!AE156</f>
        <v>#DIV/0!</v>
      </c>
      <c r="I20" s="17">
        <f>'[1]Kapaciteti i Fituar'!BN128</f>
        <v>0</v>
      </c>
    </row>
    <row r="21" spans="2:9" x14ac:dyDescent="0.25">
      <c r="B21" s="12" t="s">
        <v>25</v>
      </c>
      <c r="C21" s="13">
        <f>'[1]Kapaciteti i Kërkuar'!AE16</f>
        <v>60</v>
      </c>
      <c r="D21" s="13">
        <f>'[1]Kapaciteti i Ofruar'!AE129</f>
        <v>0</v>
      </c>
      <c r="E21" s="14" t="e">
        <f>'[1]Çmimet e ofruar'!AE157</f>
        <v>#NUM!</v>
      </c>
      <c r="F21" s="14">
        <f>'[1]Çmimet e ofruar'!AE185</f>
        <v>0</v>
      </c>
      <c r="G21" s="13">
        <f>'[1]Kapaciteti i Fituar'!AE129</f>
        <v>0</v>
      </c>
      <c r="H21" s="14" t="e">
        <f>'[1]Kapaciteti i Fituar'!AE157</f>
        <v>#DIV/0!</v>
      </c>
      <c r="I21" s="14">
        <f>'[1]Kapaciteti i Fituar'!BN129</f>
        <v>0</v>
      </c>
    </row>
    <row r="22" spans="2:9" x14ac:dyDescent="0.25">
      <c r="B22" s="15" t="s">
        <v>26</v>
      </c>
      <c r="C22" s="16">
        <f>'[1]Kapaciteti i Kërkuar'!AE17</f>
        <v>60</v>
      </c>
      <c r="D22" s="16">
        <f>'[1]Kapaciteti i Ofruar'!AE130</f>
        <v>0</v>
      </c>
      <c r="E22" s="17" t="e">
        <f>'[1]Çmimet e ofruar'!AE158</f>
        <v>#NUM!</v>
      </c>
      <c r="F22" s="17">
        <f>'[1]Çmimet e ofruar'!AE186</f>
        <v>0</v>
      </c>
      <c r="G22" s="16">
        <f>'[1]Kapaciteti i Fituar'!AE130</f>
        <v>0</v>
      </c>
      <c r="H22" s="17" t="e">
        <f>'[1]Kapaciteti i Fituar'!AE158</f>
        <v>#DIV/0!</v>
      </c>
      <c r="I22" s="17">
        <f>'[1]Kapaciteti i Fituar'!BN130</f>
        <v>0</v>
      </c>
    </row>
    <row r="23" spans="2:9" x14ac:dyDescent="0.25">
      <c r="B23" s="12" t="s">
        <v>27</v>
      </c>
      <c r="C23" s="13">
        <f>'[1]Kapaciteti i Kërkuar'!AE18</f>
        <v>60</v>
      </c>
      <c r="D23" s="13">
        <f>'[1]Kapaciteti i Ofruar'!AE131</f>
        <v>0</v>
      </c>
      <c r="E23" s="14" t="e">
        <f>'[1]Çmimet e ofruar'!AE159</f>
        <v>#NUM!</v>
      </c>
      <c r="F23" s="14">
        <f>'[1]Çmimet e ofruar'!AE187</f>
        <v>0</v>
      </c>
      <c r="G23" s="13">
        <f>'[1]Kapaciteti i Fituar'!AE131</f>
        <v>0</v>
      </c>
      <c r="H23" s="14" t="e">
        <f>'[1]Kapaciteti i Fituar'!AE159</f>
        <v>#DIV/0!</v>
      </c>
      <c r="I23" s="14">
        <f>'[1]Kapaciteti i Fituar'!BN131</f>
        <v>0</v>
      </c>
    </row>
    <row r="24" spans="2:9" x14ac:dyDescent="0.25">
      <c r="B24" s="15" t="s">
        <v>28</v>
      </c>
      <c r="C24" s="16">
        <f>'[1]Kapaciteti i Kërkuar'!AE19</f>
        <v>60</v>
      </c>
      <c r="D24" s="16">
        <f>'[1]Kapaciteti i Ofruar'!AE132</f>
        <v>0</v>
      </c>
      <c r="E24" s="17" t="e">
        <f>'[1]Çmimet e ofruar'!AE160</f>
        <v>#NUM!</v>
      </c>
      <c r="F24" s="17">
        <f>'[1]Çmimet e ofruar'!AE188</f>
        <v>0</v>
      </c>
      <c r="G24" s="16">
        <f>'[1]Kapaciteti i Fituar'!AE132</f>
        <v>0</v>
      </c>
      <c r="H24" s="17" t="e">
        <f>'[1]Kapaciteti i Fituar'!AE160</f>
        <v>#DIV/0!</v>
      </c>
      <c r="I24" s="17">
        <f>'[1]Kapaciteti i Fituar'!BN132</f>
        <v>0</v>
      </c>
    </row>
    <row r="25" spans="2:9" x14ac:dyDescent="0.25">
      <c r="B25" s="12" t="s">
        <v>29</v>
      </c>
      <c r="C25" s="13">
        <f>'[1]Kapaciteti i Kërkuar'!AE20</f>
        <v>60</v>
      </c>
      <c r="D25" s="13">
        <f>'[1]Kapaciteti i Ofruar'!AE133</f>
        <v>0</v>
      </c>
      <c r="E25" s="14" t="e">
        <f>'[1]Çmimet e ofruar'!AE161</f>
        <v>#NUM!</v>
      </c>
      <c r="F25" s="14">
        <f>'[1]Çmimet e ofruar'!AE189</f>
        <v>0</v>
      </c>
      <c r="G25" s="13">
        <f>'[1]Kapaciteti i Fituar'!AE133</f>
        <v>0</v>
      </c>
      <c r="H25" s="14" t="e">
        <f>'[1]Kapaciteti i Fituar'!AE161</f>
        <v>#DIV/0!</v>
      </c>
      <c r="I25" s="14">
        <f>'[1]Kapaciteti i Fituar'!BN133</f>
        <v>0</v>
      </c>
    </row>
    <row r="26" spans="2:9" x14ac:dyDescent="0.25">
      <c r="B26" s="15" t="s">
        <v>30</v>
      </c>
      <c r="C26" s="16">
        <f>'[1]Kapaciteti i Kërkuar'!AE21</f>
        <v>60</v>
      </c>
      <c r="D26" s="16">
        <f>'[1]Kapaciteti i Ofruar'!AE134</f>
        <v>0</v>
      </c>
      <c r="E26" s="17" t="e">
        <f>'[1]Çmimet e ofruar'!AE162</f>
        <v>#NUM!</v>
      </c>
      <c r="F26" s="17">
        <f>'[1]Çmimet e ofruar'!AE190</f>
        <v>0</v>
      </c>
      <c r="G26" s="16">
        <f>'[1]Kapaciteti i Fituar'!AE134</f>
        <v>0</v>
      </c>
      <c r="H26" s="17" t="e">
        <f>'[1]Kapaciteti i Fituar'!AE162</f>
        <v>#DIV/0!</v>
      </c>
      <c r="I26" s="17">
        <f>'[1]Kapaciteti i Fituar'!BN134</f>
        <v>0</v>
      </c>
    </row>
    <row r="27" spans="2:9" x14ac:dyDescent="0.25">
      <c r="B27" s="12" t="s">
        <v>31</v>
      </c>
      <c r="C27" s="13">
        <f>'[1]Kapaciteti i Kërkuar'!AE22</f>
        <v>60</v>
      </c>
      <c r="D27" s="13">
        <f>'[1]Kapaciteti i Ofruar'!AE135</f>
        <v>0</v>
      </c>
      <c r="E27" s="14" t="e">
        <f>'[1]Çmimet e ofruar'!AE163</f>
        <v>#NUM!</v>
      </c>
      <c r="F27" s="14">
        <f>'[1]Çmimet e ofruar'!AE191</f>
        <v>0</v>
      </c>
      <c r="G27" s="13">
        <f>'[1]Kapaciteti i Fituar'!AE135</f>
        <v>0</v>
      </c>
      <c r="H27" s="14" t="e">
        <f>'[1]Kapaciteti i Fituar'!AE163</f>
        <v>#DIV/0!</v>
      </c>
      <c r="I27" s="14">
        <f>'[1]Kapaciteti i Fituar'!BN135</f>
        <v>0</v>
      </c>
    </row>
    <row r="28" spans="2:9" x14ac:dyDescent="0.25">
      <c r="B28" s="15" t="s">
        <v>32</v>
      </c>
      <c r="C28" s="16">
        <f>'[1]Kapaciteti i Kërkuar'!AE23</f>
        <v>60</v>
      </c>
      <c r="D28" s="16">
        <f>'[1]Kapaciteti i Ofruar'!AE136</f>
        <v>0</v>
      </c>
      <c r="E28" s="17" t="e">
        <f>'[1]Çmimet e ofruar'!AE164</f>
        <v>#NUM!</v>
      </c>
      <c r="F28" s="17">
        <f>'[1]Çmimet e ofruar'!AE192</f>
        <v>0</v>
      </c>
      <c r="G28" s="16">
        <f>'[1]Kapaciteti i Fituar'!AE136</f>
        <v>0</v>
      </c>
      <c r="H28" s="17" t="e">
        <f>'[1]Kapaciteti i Fituar'!AE164</f>
        <v>#DIV/0!</v>
      </c>
      <c r="I28" s="17">
        <f>'[1]Kapaciteti i Fituar'!BN136</f>
        <v>0</v>
      </c>
    </row>
    <row r="29" spans="2:9" x14ac:dyDescent="0.25">
      <c r="B29" s="12" t="s">
        <v>33</v>
      </c>
      <c r="C29" s="13">
        <f>'[1]Kapaciteti i Kërkuar'!AE24</f>
        <v>60</v>
      </c>
      <c r="D29" s="13">
        <f>'[1]Kapaciteti i Ofruar'!AE137</f>
        <v>0</v>
      </c>
      <c r="E29" s="14" t="e">
        <f>'[1]Çmimet e ofruar'!AE165</f>
        <v>#NUM!</v>
      </c>
      <c r="F29" s="14">
        <f>'[1]Çmimet e ofruar'!AE193</f>
        <v>0</v>
      </c>
      <c r="G29" s="13">
        <f>'[1]Kapaciteti i Fituar'!AE137</f>
        <v>0</v>
      </c>
      <c r="H29" s="14" t="e">
        <f>'[1]Kapaciteti i Fituar'!AE165</f>
        <v>#DIV/0!</v>
      </c>
      <c r="I29" s="14">
        <f>'[1]Kapaciteti i Fituar'!BN137</f>
        <v>0</v>
      </c>
    </row>
    <row r="30" spans="2:9" x14ac:dyDescent="0.25">
      <c r="B30" s="15" t="s">
        <v>34</v>
      </c>
      <c r="C30" s="16">
        <f>'[1]Kapaciteti i Kërkuar'!AE25</f>
        <v>50</v>
      </c>
      <c r="D30" s="16">
        <f>'[1]Kapaciteti i Ofruar'!AE138</f>
        <v>0</v>
      </c>
      <c r="E30" s="17" t="e">
        <f>'[1]Çmimet e ofruar'!AE166</f>
        <v>#NUM!</v>
      </c>
      <c r="F30" s="17">
        <f>'[1]Çmimet e ofruar'!AE194</f>
        <v>0</v>
      </c>
      <c r="G30" s="16">
        <f>'[1]Kapaciteti i Fituar'!AE138</f>
        <v>0</v>
      </c>
      <c r="H30" s="17" t="e">
        <f>'[1]Kapaciteti i Fituar'!AE166</f>
        <v>#DIV/0!</v>
      </c>
      <c r="I30" s="17">
        <f>'[1]Kapaciteti i Fituar'!BN138</f>
        <v>0</v>
      </c>
    </row>
    <row r="31" spans="2:9" x14ac:dyDescent="0.25">
      <c r="B31" s="12" t="s">
        <v>35</v>
      </c>
      <c r="C31" s="13">
        <f>'[1]Kapaciteti i Kërkuar'!AE26</f>
        <v>50</v>
      </c>
      <c r="D31" s="13">
        <f>'[1]Kapaciteti i Ofruar'!AE139</f>
        <v>0</v>
      </c>
      <c r="E31" s="14" t="e">
        <f>'[1]Çmimet e ofruar'!AE167</f>
        <v>#NUM!</v>
      </c>
      <c r="F31" s="14">
        <f>'[1]Çmimet e ofruar'!AE195</f>
        <v>0</v>
      </c>
      <c r="G31" s="13">
        <f>'[1]Kapaciteti i Fituar'!AE139</f>
        <v>0</v>
      </c>
      <c r="H31" s="14" t="e">
        <f>'[1]Kapaciteti i Fituar'!AE167</f>
        <v>#DIV/0!</v>
      </c>
      <c r="I31" s="14">
        <f>'[1]Kapaciteti i Fituar'!BN139</f>
        <v>0</v>
      </c>
    </row>
    <row r="32" spans="2:9" x14ac:dyDescent="0.25">
      <c r="B32" s="15" t="s">
        <v>36</v>
      </c>
      <c r="C32" s="16">
        <f>'[1]Kapaciteti i Kërkuar'!AE27</f>
        <v>50</v>
      </c>
      <c r="D32" s="16">
        <f>'[1]Kapaciteti i Ofruar'!AE140</f>
        <v>0</v>
      </c>
      <c r="E32" s="17" t="e">
        <f>'[1]Çmimet e ofruar'!AE168</f>
        <v>#NUM!</v>
      </c>
      <c r="F32" s="17">
        <f>'[1]Çmimet e ofruar'!AE196</f>
        <v>0</v>
      </c>
      <c r="G32" s="16">
        <f>'[1]Kapaciteti i Fituar'!AE140</f>
        <v>0</v>
      </c>
      <c r="H32" s="17" t="e">
        <f>'[1]Kapaciteti i Fituar'!AE168</f>
        <v>#DIV/0!</v>
      </c>
      <c r="I32" s="17">
        <f>'[1]Kapaciteti i Fituar'!BN140</f>
        <v>0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0</v>
      </c>
      <c r="E33" s="18"/>
      <c r="F33" s="18"/>
      <c r="G33" s="18">
        <f t="shared" si="0"/>
        <v>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B5" sqref="B5:D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Kërkuar'!AF4</f>
        <v>50</v>
      </c>
      <c r="D9" s="13">
        <f>'[1]Kapaciteti i Ofruar'!AF117</f>
        <v>0</v>
      </c>
      <c r="E9" s="14" t="e">
        <f>'[1]Çmimet e ofruar'!AF145</f>
        <v>#NUM!</v>
      </c>
      <c r="F9" s="14">
        <f>'[1]Çmimet e ofruar'!AF173</f>
        <v>0</v>
      </c>
      <c r="G9" s="13">
        <f>'[1]Kapaciteti i Fituar'!AF117</f>
        <v>0</v>
      </c>
      <c r="H9" s="14" t="e">
        <f>'[1]Kapaciteti i Fituar'!AF145</f>
        <v>#DIV/0!</v>
      </c>
      <c r="I9" s="14">
        <f>'[1]Kapaciteti i Fituar'!BO117</f>
        <v>0</v>
      </c>
    </row>
    <row r="10" spans="2:9" x14ac:dyDescent="0.25">
      <c r="B10" s="15" t="s">
        <v>14</v>
      </c>
      <c r="C10" s="16">
        <f>'[1]Kapaciteti i Kërkuar'!AF5</f>
        <v>50</v>
      </c>
      <c r="D10" s="16">
        <f>'[1]Kapaciteti i Ofruar'!AF118</f>
        <v>0</v>
      </c>
      <c r="E10" s="17" t="e">
        <f>'[1]Çmimet e ofruar'!AF146</f>
        <v>#NUM!</v>
      </c>
      <c r="F10" s="17">
        <f>'[1]Çmimet e ofruar'!AF174</f>
        <v>0</v>
      </c>
      <c r="G10" s="16">
        <f>'[1]Kapaciteti i Fituar'!AF118</f>
        <v>0</v>
      </c>
      <c r="H10" s="17" t="e">
        <f>'[1]Kapaciteti i Fituar'!AF146</f>
        <v>#DIV/0!</v>
      </c>
      <c r="I10" s="17">
        <f>'[1]Kapaciteti i Fituar'!BO118</f>
        <v>0</v>
      </c>
    </row>
    <row r="11" spans="2:9" x14ac:dyDescent="0.25">
      <c r="B11" s="12" t="s">
        <v>15</v>
      </c>
      <c r="C11" s="13">
        <f>'[1]Kapaciteti i Kërkuar'!AF6</f>
        <v>50</v>
      </c>
      <c r="D11" s="13">
        <f>'[1]Kapaciteti i Ofruar'!AF119</f>
        <v>0</v>
      </c>
      <c r="E11" s="14" t="e">
        <f>'[1]Çmimet e ofruar'!AF147</f>
        <v>#NUM!</v>
      </c>
      <c r="F11" s="14">
        <f>'[1]Çmimet e ofruar'!AF175</f>
        <v>0</v>
      </c>
      <c r="G11" s="13">
        <f>'[1]Kapaciteti i Fituar'!AF119</f>
        <v>0</v>
      </c>
      <c r="H11" s="14" t="e">
        <f>'[1]Kapaciteti i Fituar'!AF147</f>
        <v>#DIV/0!</v>
      </c>
      <c r="I11" s="14">
        <f>'[1]Kapaciteti i Fituar'!BO119</f>
        <v>0</v>
      </c>
    </row>
    <row r="12" spans="2:9" x14ac:dyDescent="0.25">
      <c r="B12" s="15" t="s">
        <v>16</v>
      </c>
      <c r="C12" s="16">
        <f>'[1]Kapaciteti i Kërkuar'!AF7</f>
        <v>50</v>
      </c>
      <c r="D12" s="16">
        <f>'[1]Kapaciteti i Ofruar'!AF120</f>
        <v>0</v>
      </c>
      <c r="E12" s="17" t="e">
        <f>'[1]Çmimet e ofruar'!AF148</f>
        <v>#NUM!</v>
      </c>
      <c r="F12" s="17">
        <f>'[1]Çmimet e ofruar'!AF176</f>
        <v>0</v>
      </c>
      <c r="G12" s="16">
        <f>'[1]Kapaciteti i Fituar'!AF120</f>
        <v>0</v>
      </c>
      <c r="H12" s="17" t="e">
        <f>'[1]Kapaciteti i Fituar'!AF148</f>
        <v>#DIV/0!</v>
      </c>
      <c r="I12" s="17">
        <f>'[1]Kapaciteti i Fituar'!BO120</f>
        <v>0</v>
      </c>
    </row>
    <row r="13" spans="2:9" x14ac:dyDescent="0.25">
      <c r="B13" s="12" t="s">
        <v>17</v>
      </c>
      <c r="C13" s="13">
        <f>'[1]Kapaciteti i Kërkuar'!AF8</f>
        <v>50</v>
      </c>
      <c r="D13" s="13">
        <f>'[1]Kapaciteti i Ofruar'!AF121</f>
        <v>0</v>
      </c>
      <c r="E13" s="14" t="e">
        <f>'[1]Çmimet e ofruar'!AF149</f>
        <v>#NUM!</v>
      </c>
      <c r="F13" s="14">
        <f>'[1]Çmimet e ofruar'!AF177</f>
        <v>0</v>
      </c>
      <c r="G13" s="13">
        <f>'[1]Kapaciteti i Fituar'!AF121</f>
        <v>0</v>
      </c>
      <c r="H13" s="14" t="e">
        <f>'[1]Kapaciteti i Fituar'!AF149</f>
        <v>#DIV/0!</v>
      </c>
      <c r="I13" s="14">
        <f>'[1]Kapaciteti i Fituar'!BO121</f>
        <v>0</v>
      </c>
    </row>
    <row r="14" spans="2:9" x14ac:dyDescent="0.25">
      <c r="B14" s="15" t="s">
        <v>18</v>
      </c>
      <c r="C14" s="16">
        <f>'[1]Kapaciteti i Kërkuar'!AF9</f>
        <v>50</v>
      </c>
      <c r="D14" s="16">
        <f>'[1]Kapaciteti i Ofruar'!AF122</f>
        <v>0</v>
      </c>
      <c r="E14" s="17" t="e">
        <f>'[1]Çmimet e ofruar'!AF150</f>
        <v>#NUM!</v>
      </c>
      <c r="F14" s="17">
        <f>'[1]Çmimet e ofruar'!AF178</f>
        <v>0</v>
      </c>
      <c r="G14" s="16">
        <f>'[1]Kapaciteti i Fituar'!AF122</f>
        <v>0</v>
      </c>
      <c r="H14" s="17" t="e">
        <f>'[1]Kapaciteti i Fituar'!AF150</f>
        <v>#DIV/0!</v>
      </c>
      <c r="I14" s="17">
        <f>'[1]Kapaciteti i Fituar'!BO122</f>
        <v>0</v>
      </c>
    </row>
    <row r="15" spans="2:9" x14ac:dyDescent="0.25">
      <c r="B15" s="12" t="s">
        <v>19</v>
      </c>
      <c r="C15" s="13">
        <f>'[1]Kapaciteti i Kërkuar'!AF10</f>
        <v>60</v>
      </c>
      <c r="D15" s="13">
        <f>'[1]Kapaciteti i Ofruar'!AF123</f>
        <v>0</v>
      </c>
      <c r="E15" s="14" t="e">
        <f>'[1]Çmimet e ofruar'!AF151</f>
        <v>#NUM!</v>
      </c>
      <c r="F15" s="14">
        <f>'[1]Çmimet e ofruar'!AF179</f>
        <v>0</v>
      </c>
      <c r="G15" s="13">
        <f>'[1]Kapaciteti i Fituar'!AF123</f>
        <v>0</v>
      </c>
      <c r="H15" s="14" t="e">
        <f>'[1]Kapaciteti i Fituar'!AF151</f>
        <v>#DIV/0!</v>
      </c>
      <c r="I15" s="14">
        <f>'[1]Kapaciteti i Fituar'!BO123</f>
        <v>0</v>
      </c>
    </row>
    <row r="16" spans="2:9" x14ac:dyDescent="0.25">
      <c r="B16" s="15" t="s">
        <v>20</v>
      </c>
      <c r="C16" s="16">
        <f>'[1]Kapaciteti i Kërkuar'!AF11</f>
        <v>60</v>
      </c>
      <c r="D16" s="16">
        <f>'[1]Kapaciteti i Ofruar'!AF124</f>
        <v>0</v>
      </c>
      <c r="E16" s="17" t="e">
        <f>'[1]Çmimet e ofruar'!AF152</f>
        <v>#NUM!</v>
      </c>
      <c r="F16" s="17">
        <f>'[1]Çmimet e ofruar'!AF180</f>
        <v>0</v>
      </c>
      <c r="G16" s="16">
        <f>'[1]Kapaciteti i Fituar'!AF124</f>
        <v>0</v>
      </c>
      <c r="H16" s="17" t="e">
        <f>'[1]Kapaciteti i Fituar'!AF152</f>
        <v>#DIV/0!</v>
      </c>
      <c r="I16" s="17">
        <f>'[1]Kapaciteti i Fituar'!BO124</f>
        <v>0</v>
      </c>
    </row>
    <row r="17" spans="2:9" x14ac:dyDescent="0.25">
      <c r="B17" s="12" t="s">
        <v>21</v>
      </c>
      <c r="C17" s="13">
        <f>'[1]Kapaciteti i Kërkuar'!AF12</f>
        <v>60</v>
      </c>
      <c r="D17" s="13">
        <f>'[1]Kapaciteti i Ofruar'!AF125</f>
        <v>0</v>
      </c>
      <c r="E17" s="14" t="e">
        <f>'[1]Çmimet e ofruar'!AF153</f>
        <v>#NUM!</v>
      </c>
      <c r="F17" s="14">
        <f>'[1]Çmimet e ofruar'!AF181</f>
        <v>0</v>
      </c>
      <c r="G17" s="13">
        <f>'[1]Kapaciteti i Fituar'!AF125</f>
        <v>0</v>
      </c>
      <c r="H17" s="14" t="e">
        <f>'[1]Kapaciteti i Fituar'!AF153</f>
        <v>#DIV/0!</v>
      </c>
      <c r="I17" s="14">
        <f>'[1]Kapaciteti i Fituar'!BO125</f>
        <v>0</v>
      </c>
    </row>
    <row r="18" spans="2:9" x14ac:dyDescent="0.25">
      <c r="B18" s="15" t="s">
        <v>22</v>
      </c>
      <c r="C18" s="16">
        <f>'[1]Kapaciteti i Kërkuar'!AF13</f>
        <v>60</v>
      </c>
      <c r="D18" s="16">
        <f>'[1]Kapaciteti i Ofruar'!AF126</f>
        <v>0</v>
      </c>
      <c r="E18" s="17" t="e">
        <f>'[1]Çmimet e ofruar'!AF154</f>
        <v>#NUM!</v>
      </c>
      <c r="F18" s="17">
        <f>'[1]Çmimet e ofruar'!AF182</f>
        <v>0</v>
      </c>
      <c r="G18" s="16">
        <f>'[1]Kapaciteti i Fituar'!AF126</f>
        <v>0</v>
      </c>
      <c r="H18" s="17" t="e">
        <f>'[1]Kapaciteti i Fituar'!AF154</f>
        <v>#DIV/0!</v>
      </c>
      <c r="I18" s="17">
        <f>'[1]Kapaciteti i Fituar'!BO126</f>
        <v>0</v>
      </c>
    </row>
    <row r="19" spans="2:9" x14ac:dyDescent="0.25">
      <c r="B19" s="12" t="s">
        <v>23</v>
      </c>
      <c r="C19" s="13">
        <f>'[1]Kapaciteti i Kërkuar'!AF14</f>
        <v>60</v>
      </c>
      <c r="D19" s="13">
        <f>'[1]Kapaciteti i Ofruar'!AF127</f>
        <v>0</v>
      </c>
      <c r="E19" s="14" t="e">
        <f>'[1]Çmimet e ofruar'!AF155</f>
        <v>#NUM!</v>
      </c>
      <c r="F19" s="14">
        <f>'[1]Çmimet e ofruar'!AF183</f>
        <v>0</v>
      </c>
      <c r="G19" s="13">
        <f>'[1]Kapaciteti i Fituar'!AF127</f>
        <v>0</v>
      </c>
      <c r="H19" s="14" t="e">
        <f>'[1]Kapaciteti i Fituar'!AF155</f>
        <v>#DIV/0!</v>
      </c>
      <c r="I19" s="14">
        <f>'[1]Kapaciteti i Fituar'!BO127</f>
        <v>0</v>
      </c>
    </row>
    <row r="20" spans="2:9" x14ac:dyDescent="0.25">
      <c r="B20" s="15" t="s">
        <v>24</v>
      </c>
      <c r="C20" s="16">
        <f>'[1]Kapaciteti i Kërkuar'!AF15</f>
        <v>60</v>
      </c>
      <c r="D20" s="16">
        <f>'[1]Kapaciteti i Ofruar'!AF128</f>
        <v>0</v>
      </c>
      <c r="E20" s="17" t="e">
        <f>'[1]Çmimet e ofruar'!AF156</f>
        <v>#NUM!</v>
      </c>
      <c r="F20" s="17">
        <f>'[1]Çmimet e ofruar'!AF184</f>
        <v>0</v>
      </c>
      <c r="G20" s="16">
        <f>'[1]Kapaciteti i Fituar'!AF128</f>
        <v>0</v>
      </c>
      <c r="H20" s="17" t="e">
        <f>'[1]Kapaciteti i Fituar'!AF156</f>
        <v>#DIV/0!</v>
      </c>
      <c r="I20" s="17">
        <f>'[1]Kapaciteti i Fituar'!BO128</f>
        <v>0</v>
      </c>
    </row>
    <row r="21" spans="2:9" x14ac:dyDescent="0.25">
      <c r="B21" s="12" t="s">
        <v>25</v>
      </c>
      <c r="C21" s="13">
        <f>'[1]Kapaciteti i Kërkuar'!AF16</f>
        <v>60</v>
      </c>
      <c r="D21" s="13">
        <f>'[1]Kapaciteti i Ofruar'!AF129</f>
        <v>0</v>
      </c>
      <c r="E21" s="14" t="e">
        <f>'[1]Çmimet e ofruar'!AF157</f>
        <v>#NUM!</v>
      </c>
      <c r="F21" s="14">
        <f>'[1]Çmimet e ofruar'!AF185</f>
        <v>0</v>
      </c>
      <c r="G21" s="13">
        <f>'[1]Kapaciteti i Fituar'!AF129</f>
        <v>0</v>
      </c>
      <c r="H21" s="14" t="e">
        <f>'[1]Kapaciteti i Fituar'!AF157</f>
        <v>#DIV/0!</v>
      </c>
      <c r="I21" s="14">
        <f>'[1]Kapaciteti i Fituar'!BO129</f>
        <v>0</v>
      </c>
    </row>
    <row r="22" spans="2:9" x14ac:dyDescent="0.25">
      <c r="B22" s="15" t="s">
        <v>26</v>
      </c>
      <c r="C22" s="16">
        <f>'[1]Kapaciteti i Kërkuar'!AF17</f>
        <v>60</v>
      </c>
      <c r="D22" s="16">
        <f>'[1]Kapaciteti i Ofruar'!AF130</f>
        <v>0</v>
      </c>
      <c r="E22" s="17" t="e">
        <f>'[1]Çmimet e ofruar'!AF158</f>
        <v>#NUM!</v>
      </c>
      <c r="F22" s="17">
        <f>'[1]Çmimet e ofruar'!AF186</f>
        <v>0</v>
      </c>
      <c r="G22" s="16">
        <f>'[1]Kapaciteti i Fituar'!AF130</f>
        <v>0</v>
      </c>
      <c r="H22" s="17" t="e">
        <f>'[1]Kapaciteti i Fituar'!AF158</f>
        <v>#DIV/0!</v>
      </c>
      <c r="I22" s="17">
        <f>'[1]Kapaciteti i Fituar'!BO130</f>
        <v>0</v>
      </c>
    </row>
    <row r="23" spans="2:9" x14ac:dyDescent="0.25">
      <c r="B23" s="12" t="s">
        <v>27</v>
      </c>
      <c r="C23" s="13">
        <f>'[1]Kapaciteti i Kërkuar'!AF18</f>
        <v>60</v>
      </c>
      <c r="D23" s="13">
        <f>'[1]Kapaciteti i Ofruar'!AF131</f>
        <v>0</v>
      </c>
      <c r="E23" s="14" t="e">
        <f>'[1]Çmimet e ofruar'!AF159</f>
        <v>#NUM!</v>
      </c>
      <c r="F23" s="14">
        <f>'[1]Çmimet e ofruar'!AF187</f>
        <v>0</v>
      </c>
      <c r="G23" s="13">
        <f>'[1]Kapaciteti i Fituar'!AF131</f>
        <v>0</v>
      </c>
      <c r="H23" s="14" t="e">
        <f>'[1]Kapaciteti i Fituar'!AF159</f>
        <v>#DIV/0!</v>
      </c>
      <c r="I23" s="14">
        <f>'[1]Kapaciteti i Fituar'!BO131</f>
        <v>0</v>
      </c>
    </row>
    <row r="24" spans="2:9" x14ac:dyDescent="0.25">
      <c r="B24" s="15" t="s">
        <v>28</v>
      </c>
      <c r="C24" s="16">
        <f>'[1]Kapaciteti i Kërkuar'!AF19</f>
        <v>60</v>
      </c>
      <c r="D24" s="16">
        <f>'[1]Kapaciteti i Ofruar'!AF132</f>
        <v>0</v>
      </c>
      <c r="E24" s="17" t="e">
        <f>'[1]Çmimet e ofruar'!AF160</f>
        <v>#NUM!</v>
      </c>
      <c r="F24" s="17">
        <f>'[1]Çmimet e ofruar'!AF188</f>
        <v>0</v>
      </c>
      <c r="G24" s="16">
        <f>'[1]Kapaciteti i Fituar'!AF132</f>
        <v>0</v>
      </c>
      <c r="H24" s="17" t="e">
        <f>'[1]Kapaciteti i Fituar'!AF160</f>
        <v>#DIV/0!</v>
      </c>
      <c r="I24" s="17">
        <f>'[1]Kapaciteti i Fituar'!BO132</f>
        <v>0</v>
      </c>
    </row>
    <row r="25" spans="2:9" x14ac:dyDescent="0.25">
      <c r="B25" s="12" t="s">
        <v>29</v>
      </c>
      <c r="C25" s="13">
        <f>'[1]Kapaciteti i Kërkuar'!AF20</f>
        <v>60</v>
      </c>
      <c r="D25" s="13">
        <f>'[1]Kapaciteti i Ofruar'!AF133</f>
        <v>0</v>
      </c>
      <c r="E25" s="14" t="e">
        <f>'[1]Çmimet e ofruar'!AF161</f>
        <v>#NUM!</v>
      </c>
      <c r="F25" s="14">
        <f>'[1]Çmimet e ofruar'!AF189</f>
        <v>0</v>
      </c>
      <c r="G25" s="13">
        <f>'[1]Kapaciteti i Fituar'!AF133</f>
        <v>0</v>
      </c>
      <c r="H25" s="14" t="e">
        <f>'[1]Kapaciteti i Fituar'!AF161</f>
        <v>#DIV/0!</v>
      </c>
      <c r="I25" s="14">
        <f>'[1]Kapaciteti i Fituar'!BO133</f>
        <v>0</v>
      </c>
    </row>
    <row r="26" spans="2:9" x14ac:dyDescent="0.25">
      <c r="B26" s="15" t="s">
        <v>30</v>
      </c>
      <c r="C26" s="16">
        <f>'[1]Kapaciteti i Kërkuar'!AF21</f>
        <v>60</v>
      </c>
      <c r="D26" s="16">
        <f>'[1]Kapaciteti i Ofruar'!AF134</f>
        <v>0</v>
      </c>
      <c r="E26" s="17" t="e">
        <f>'[1]Çmimet e ofruar'!AF162</f>
        <v>#NUM!</v>
      </c>
      <c r="F26" s="17">
        <f>'[1]Çmimet e ofruar'!AF190</f>
        <v>0</v>
      </c>
      <c r="G26" s="16">
        <f>'[1]Kapaciteti i Fituar'!AF134</f>
        <v>0</v>
      </c>
      <c r="H26" s="17" t="e">
        <f>'[1]Kapaciteti i Fituar'!AF162</f>
        <v>#DIV/0!</v>
      </c>
      <c r="I26" s="17">
        <f>'[1]Kapaciteti i Fituar'!BO134</f>
        <v>0</v>
      </c>
    </row>
    <row r="27" spans="2:9" x14ac:dyDescent="0.25">
      <c r="B27" s="12" t="s">
        <v>31</v>
      </c>
      <c r="C27" s="13">
        <f>'[1]Kapaciteti i Kërkuar'!AF22</f>
        <v>60</v>
      </c>
      <c r="D27" s="13">
        <f>'[1]Kapaciteti i Ofruar'!AF135</f>
        <v>0</v>
      </c>
      <c r="E27" s="14" t="e">
        <f>'[1]Çmimet e ofruar'!AF163</f>
        <v>#NUM!</v>
      </c>
      <c r="F27" s="14">
        <f>'[1]Çmimet e ofruar'!AF191</f>
        <v>0</v>
      </c>
      <c r="G27" s="13">
        <f>'[1]Kapaciteti i Fituar'!AF135</f>
        <v>0</v>
      </c>
      <c r="H27" s="14" t="e">
        <f>'[1]Kapaciteti i Fituar'!AF163</f>
        <v>#DIV/0!</v>
      </c>
      <c r="I27" s="14">
        <f>'[1]Kapaciteti i Fituar'!BO135</f>
        <v>0</v>
      </c>
    </row>
    <row r="28" spans="2:9" x14ac:dyDescent="0.25">
      <c r="B28" s="15" t="s">
        <v>32</v>
      </c>
      <c r="C28" s="16">
        <f>'[1]Kapaciteti i Kërkuar'!AF23</f>
        <v>60</v>
      </c>
      <c r="D28" s="16">
        <f>'[1]Kapaciteti i Ofruar'!AF136</f>
        <v>0</v>
      </c>
      <c r="E28" s="17" t="e">
        <f>'[1]Çmimet e ofruar'!AF164</f>
        <v>#NUM!</v>
      </c>
      <c r="F28" s="17">
        <f>'[1]Çmimet e ofruar'!AF192</f>
        <v>0</v>
      </c>
      <c r="G28" s="16">
        <f>'[1]Kapaciteti i Fituar'!AF136</f>
        <v>0</v>
      </c>
      <c r="H28" s="17" t="e">
        <f>'[1]Kapaciteti i Fituar'!AF164</f>
        <v>#DIV/0!</v>
      </c>
      <c r="I28" s="17">
        <f>'[1]Kapaciteti i Fituar'!BO136</f>
        <v>0</v>
      </c>
    </row>
    <row r="29" spans="2:9" x14ac:dyDescent="0.25">
      <c r="B29" s="12" t="s">
        <v>33</v>
      </c>
      <c r="C29" s="13">
        <f>'[1]Kapaciteti i Kërkuar'!AF24</f>
        <v>60</v>
      </c>
      <c r="D29" s="13">
        <f>'[1]Kapaciteti i Ofruar'!AF137</f>
        <v>0</v>
      </c>
      <c r="E29" s="14" t="e">
        <f>'[1]Çmimet e ofruar'!AF165</f>
        <v>#NUM!</v>
      </c>
      <c r="F29" s="14">
        <f>'[1]Çmimet e ofruar'!AF193</f>
        <v>0</v>
      </c>
      <c r="G29" s="13">
        <f>'[1]Kapaciteti i Fituar'!AF137</f>
        <v>0</v>
      </c>
      <c r="H29" s="14" t="e">
        <f>'[1]Kapaciteti i Fituar'!AF165</f>
        <v>#DIV/0!</v>
      </c>
      <c r="I29" s="14">
        <f>'[1]Kapaciteti i Fituar'!BO137</f>
        <v>0</v>
      </c>
    </row>
    <row r="30" spans="2:9" x14ac:dyDescent="0.25">
      <c r="B30" s="15" t="s">
        <v>34</v>
      </c>
      <c r="C30" s="16">
        <f>'[1]Kapaciteti i Kërkuar'!AF25</f>
        <v>50</v>
      </c>
      <c r="D30" s="16">
        <f>'[1]Kapaciteti i Ofruar'!AF138</f>
        <v>0</v>
      </c>
      <c r="E30" s="17" t="e">
        <f>'[1]Çmimet e ofruar'!AF166</f>
        <v>#NUM!</v>
      </c>
      <c r="F30" s="17">
        <f>'[1]Çmimet e ofruar'!AF194</f>
        <v>0</v>
      </c>
      <c r="G30" s="16">
        <f>'[1]Kapaciteti i Fituar'!AF138</f>
        <v>0</v>
      </c>
      <c r="H30" s="17" t="e">
        <f>'[1]Kapaciteti i Fituar'!AF166</f>
        <v>#DIV/0!</v>
      </c>
      <c r="I30" s="17">
        <f>'[1]Kapaciteti i Fituar'!BO138</f>
        <v>0</v>
      </c>
    </row>
    <row r="31" spans="2:9" x14ac:dyDescent="0.25">
      <c r="B31" s="12" t="s">
        <v>35</v>
      </c>
      <c r="C31" s="13">
        <f>'[1]Kapaciteti i Kërkuar'!AF26</f>
        <v>50</v>
      </c>
      <c r="D31" s="13">
        <f>'[1]Kapaciteti i Ofruar'!AF139</f>
        <v>0</v>
      </c>
      <c r="E31" s="14" t="e">
        <f>'[1]Çmimet e ofruar'!AF167</f>
        <v>#NUM!</v>
      </c>
      <c r="F31" s="14">
        <f>'[1]Çmimet e ofruar'!AF195</f>
        <v>0</v>
      </c>
      <c r="G31" s="13">
        <f>'[1]Kapaciteti i Fituar'!AF139</f>
        <v>0</v>
      </c>
      <c r="H31" s="14" t="e">
        <f>'[1]Kapaciteti i Fituar'!AF167</f>
        <v>#DIV/0!</v>
      </c>
      <c r="I31" s="14">
        <f>'[1]Kapaciteti i Fituar'!BO139</f>
        <v>0</v>
      </c>
    </row>
    <row r="32" spans="2:9" x14ac:dyDescent="0.25">
      <c r="B32" s="15" t="s">
        <v>36</v>
      </c>
      <c r="C32" s="16">
        <f>'[1]Kapaciteti i Kërkuar'!AF27</f>
        <v>50</v>
      </c>
      <c r="D32" s="16">
        <f>'[1]Kapaciteti i Ofruar'!AF140</f>
        <v>0</v>
      </c>
      <c r="E32" s="17" t="e">
        <f>'[1]Çmimet e ofruar'!AF168</f>
        <v>#NUM!</v>
      </c>
      <c r="F32" s="17">
        <f>'[1]Çmimet e ofruar'!AF196</f>
        <v>0</v>
      </c>
      <c r="G32" s="16">
        <f>'[1]Kapaciteti i Fituar'!AF140</f>
        <v>0</v>
      </c>
      <c r="H32" s="17" t="e">
        <f>'[1]Kapaciteti i Fituar'!AF168</f>
        <v>#DIV/0!</v>
      </c>
      <c r="I32" s="17">
        <f>'[1]Kapaciteti i Fituar'!BO140</f>
        <v>0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0</v>
      </c>
      <c r="E33" s="18"/>
      <c r="F33" s="18"/>
      <c r="G33" s="18">
        <f t="shared" si="0"/>
        <v>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B5" sqref="B5:D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Kërkuar'!AG4</f>
        <v>50</v>
      </c>
      <c r="D9" s="13">
        <f>'[1]Kapaciteti i Ofruar'!AG117</f>
        <v>0</v>
      </c>
      <c r="E9" s="14" t="e">
        <f>'[1]Çmimet e ofruar'!AG145</f>
        <v>#NUM!</v>
      </c>
      <c r="F9" s="14">
        <f>'[1]Çmimet e ofruar'!AG173</f>
        <v>0</v>
      </c>
      <c r="G9" s="13">
        <f>'[1]Kapaciteti i Fituar'!AG117</f>
        <v>0</v>
      </c>
      <c r="H9" s="14" t="e">
        <f>'[1]Kapaciteti i Fituar'!AG145</f>
        <v>#DIV/0!</v>
      </c>
      <c r="I9" s="14">
        <f>'[1]Kapaciteti i Fituar'!BP117</f>
        <v>0</v>
      </c>
    </row>
    <row r="10" spans="2:9" x14ac:dyDescent="0.25">
      <c r="B10" s="15" t="s">
        <v>14</v>
      </c>
      <c r="C10" s="16">
        <f>'[1]Kapaciteti i Kërkuar'!AG5</f>
        <v>50</v>
      </c>
      <c r="D10" s="16">
        <f>'[1]Kapaciteti i Ofruar'!AG118</f>
        <v>0</v>
      </c>
      <c r="E10" s="17" t="e">
        <f>'[1]Çmimet e ofruar'!AG146</f>
        <v>#NUM!</v>
      </c>
      <c r="F10" s="17">
        <f>'[1]Çmimet e ofruar'!AG174</f>
        <v>0</v>
      </c>
      <c r="G10" s="16">
        <f>'[1]Kapaciteti i Fituar'!AG118</f>
        <v>0</v>
      </c>
      <c r="H10" s="17" t="e">
        <f>'[1]Kapaciteti i Fituar'!AG146</f>
        <v>#DIV/0!</v>
      </c>
      <c r="I10" s="17">
        <f>'[1]Kapaciteti i Fituar'!BP118</f>
        <v>0</v>
      </c>
    </row>
    <row r="11" spans="2:9" x14ac:dyDescent="0.25">
      <c r="B11" s="12" t="s">
        <v>15</v>
      </c>
      <c r="C11" s="13">
        <f>'[1]Kapaciteti i Kërkuar'!AG6</f>
        <v>50</v>
      </c>
      <c r="D11" s="13">
        <f>'[1]Kapaciteti i Ofruar'!AG119</f>
        <v>0</v>
      </c>
      <c r="E11" s="14" t="e">
        <f>'[1]Çmimet e ofruar'!AG147</f>
        <v>#NUM!</v>
      </c>
      <c r="F11" s="14">
        <f>'[1]Çmimet e ofruar'!AG175</f>
        <v>0</v>
      </c>
      <c r="G11" s="13">
        <f>'[1]Kapaciteti i Fituar'!AG119</f>
        <v>0</v>
      </c>
      <c r="H11" s="14" t="e">
        <f>'[1]Kapaciteti i Fituar'!AG147</f>
        <v>#DIV/0!</v>
      </c>
      <c r="I11" s="14">
        <f>'[1]Kapaciteti i Fituar'!BP119</f>
        <v>0</v>
      </c>
    </row>
    <row r="12" spans="2:9" x14ac:dyDescent="0.25">
      <c r="B12" s="15" t="s">
        <v>16</v>
      </c>
      <c r="C12" s="16">
        <f>'[1]Kapaciteti i Kërkuar'!AG7</f>
        <v>50</v>
      </c>
      <c r="D12" s="16">
        <f>'[1]Kapaciteti i Ofruar'!AG120</f>
        <v>0</v>
      </c>
      <c r="E12" s="17" t="e">
        <f>'[1]Çmimet e ofruar'!AG148</f>
        <v>#NUM!</v>
      </c>
      <c r="F12" s="17">
        <f>'[1]Çmimet e ofruar'!AG176</f>
        <v>0</v>
      </c>
      <c r="G12" s="16">
        <f>'[1]Kapaciteti i Fituar'!AG120</f>
        <v>0</v>
      </c>
      <c r="H12" s="17" t="e">
        <f>'[1]Kapaciteti i Fituar'!AG148</f>
        <v>#DIV/0!</v>
      </c>
      <c r="I12" s="17">
        <f>'[1]Kapaciteti i Fituar'!BP120</f>
        <v>0</v>
      </c>
    </row>
    <row r="13" spans="2:9" x14ac:dyDescent="0.25">
      <c r="B13" s="12" t="s">
        <v>17</v>
      </c>
      <c r="C13" s="13">
        <f>'[1]Kapaciteti i Kërkuar'!AG8</f>
        <v>50</v>
      </c>
      <c r="D13" s="13">
        <f>'[1]Kapaciteti i Ofruar'!AG121</f>
        <v>0</v>
      </c>
      <c r="E13" s="14" t="e">
        <f>'[1]Çmimet e ofruar'!AG149</f>
        <v>#NUM!</v>
      </c>
      <c r="F13" s="14">
        <f>'[1]Çmimet e ofruar'!AG177</f>
        <v>0</v>
      </c>
      <c r="G13" s="13">
        <f>'[1]Kapaciteti i Fituar'!AG121</f>
        <v>0</v>
      </c>
      <c r="H13" s="14" t="e">
        <f>'[1]Kapaciteti i Fituar'!AG149</f>
        <v>#DIV/0!</v>
      </c>
      <c r="I13" s="14">
        <f>'[1]Kapaciteti i Fituar'!BP121</f>
        <v>0</v>
      </c>
    </row>
    <row r="14" spans="2:9" x14ac:dyDescent="0.25">
      <c r="B14" s="15" t="s">
        <v>18</v>
      </c>
      <c r="C14" s="16">
        <f>'[1]Kapaciteti i Kërkuar'!AG9</f>
        <v>50</v>
      </c>
      <c r="D14" s="16">
        <f>'[1]Kapaciteti i Ofruar'!AG122</f>
        <v>0</v>
      </c>
      <c r="E14" s="17" t="e">
        <f>'[1]Çmimet e ofruar'!AG150</f>
        <v>#NUM!</v>
      </c>
      <c r="F14" s="17">
        <f>'[1]Çmimet e ofruar'!AG178</f>
        <v>0</v>
      </c>
      <c r="G14" s="16">
        <f>'[1]Kapaciteti i Fituar'!AG122</f>
        <v>0</v>
      </c>
      <c r="H14" s="17" t="e">
        <f>'[1]Kapaciteti i Fituar'!AG150</f>
        <v>#DIV/0!</v>
      </c>
      <c r="I14" s="17">
        <f>'[1]Kapaciteti i Fituar'!BP122</f>
        <v>0</v>
      </c>
    </row>
    <row r="15" spans="2:9" x14ac:dyDescent="0.25">
      <c r="B15" s="12" t="s">
        <v>19</v>
      </c>
      <c r="C15" s="13">
        <f>'[1]Kapaciteti i Kërkuar'!AG10</f>
        <v>60</v>
      </c>
      <c r="D15" s="13">
        <f>'[1]Kapaciteti i Ofruar'!AG123</f>
        <v>0</v>
      </c>
      <c r="E15" s="14" t="e">
        <f>'[1]Çmimet e ofruar'!AG151</f>
        <v>#NUM!</v>
      </c>
      <c r="F15" s="14">
        <f>'[1]Çmimet e ofruar'!AG179</f>
        <v>0</v>
      </c>
      <c r="G15" s="13">
        <f>'[1]Kapaciteti i Fituar'!AG123</f>
        <v>0</v>
      </c>
      <c r="H15" s="14" t="e">
        <f>'[1]Kapaciteti i Fituar'!AG151</f>
        <v>#DIV/0!</v>
      </c>
      <c r="I15" s="14">
        <f>'[1]Kapaciteti i Fituar'!BP123</f>
        <v>0</v>
      </c>
    </row>
    <row r="16" spans="2:9" x14ac:dyDescent="0.25">
      <c r="B16" s="15" t="s">
        <v>20</v>
      </c>
      <c r="C16" s="16">
        <f>'[1]Kapaciteti i Kërkuar'!AG11</f>
        <v>60</v>
      </c>
      <c r="D16" s="16">
        <f>'[1]Kapaciteti i Ofruar'!AG124</f>
        <v>0</v>
      </c>
      <c r="E16" s="17" t="e">
        <f>'[1]Çmimet e ofruar'!AG152</f>
        <v>#NUM!</v>
      </c>
      <c r="F16" s="17">
        <f>'[1]Çmimet e ofruar'!AG180</f>
        <v>0</v>
      </c>
      <c r="G16" s="16">
        <f>'[1]Kapaciteti i Fituar'!AG124</f>
        <v>0</v>
      </c>
      <c r="H16" s="17" t="e">
        <f>'[1]Kapaciteti i Fituar'!AG152</f>
        <v>#DIV/0!</v>
      </c>
      <c r="I16" s="17">
        <f>'[1]Kapaciteti i Fituar'!BP124</f>
        <v>0</v>
      </c>
    </row>
    <row r="17" spans="2:9" x14ac:dyDescent="0.25">
      <c r="B17" s="12" t="s">
        <v>21</v>
      </c>
      <c r="C17" s="13">
        <f>'[1]Kapaciteti i Kërkuar'!AG12</f>
        <v>60</v>
      </c>
      <c r="D17" s="13">
        <f>'[1]Kapaciteti i Ofruar'!AG125</f>
        <v>0</v>
      </c>
      <c r="E17" s="14" t="e">
        <f>'[1]Çmimet e ofruar'!AG153</f>
        <v>#NUM!</v>
      </c>
      <c r="F17" s="14">
        <f>'[1]Çmimet e ofruar'!AG181</f>
        <v>0</v>
      </c>
      <c r="G17" s="13">
        <f>'[1]Kapaciteti i Fituar'!AG125</f>
        <v>0</v>
      </c>
      <c r="H17" s="14" t="e">
        <f>'[1]Kapaciteti i Fituar'!AG153</f>
        <v>#DIV/0!</v>
      </c>
      <c r="I17" s="14">
        <f>'[1]Kapaciteti i Fituar'!BP125</f>
        <v>0</v>
      </c>
    </row>
    <row r="18" spans="2:9" x14ac:dyDescent="0.25">
      <c r="B18" s="15" t="s">
        <v>22</v>
      </c>
      <c r="C18" s="16">
        <f>'[1]Kapaciteti i Kërkuar'!AG13</f>
        <v>60</v>
      </c>
      <c r="D18" s="16">
        <f>'[1]Kapaciteti i Ofruar'!AG126</f>
        <v>0</v>
      </c>
      <c r="E18" s="17" t="e">
        <f>'[1]Çmimet e ofruar'!AG154</f>
        <v>#NUM!</v>
      </c>
      <c r="F18" s="17">
        <f>'[1]Çmimet e ofruar'!AG182</f>
        <v>0</v>
      </c>
      <c r="G18" s="16">
        <f>'[1]Kapaciteti i Fituar'!AG126</f>
        <v>0</v>
      </c>
      <c r="H18" s="17" t="e">
        <f>'[1]Kapaciteti i Fituar'!AG154</f>
        <v>#DIV/0!</v>
      </c>
      <c r="I18" s="17">
        <f>'[1]Kapaciteti i Fituar'!BP126</f>
        <v>0</v>
      </c>
    </row>
    <row r="19" spans="2:9" x14ac:dyDescent="0.25">
      <c r="B19" s="12" t="s">
        <v>23</v>
      </c>
      <c r="C19" s="13">
        <f>'[1]Kapaciteti i Kërkuar'!AG14</f>
        <v>60</v>
      </c>
      <c r="D19" s="13">
        <f>'[1]Kapaciteti i Ofruar'!AG127</f>
        <v>0</v>
      </c>
      <c r="E19" s="14" t="e">
        <f>'[1]Çmimet e ofruar'!AG155</f>
        <v>#NUM!</v>
      </c>
      <c r="F19" s="14">
        <f>'[1]Çmimet e ofruar'!AG183</f>
        <v>0</v>
      </c>
      <c r="G19" s="13">
        <f>'[1]Kapaciteti i Fituar'!AG127</f>
        <v>0</v>
      </c>
      <c r="H19" s="14" t="e">
        <f>'[1]Kapaciteti i Fituar'!AG155</f>
        <v>#DIV/0!</v>
      </c>
      <c r="I19" s="14">
        <f>'[1]Kapaciteti i Fituar'!BP127</f>
        <v>0</v>
      </c>
    </row>
    <row r="20" spans="2:9" x14ac:dyDescent="0.25">
      <c r="B20" s="15" t="s">
        <v>24</v>
      </c>
      <c r="C20" s="16">
        <f>'[1]Kapaciteti i Kërkuar'!AG15</f>
        <v>60</v>
      </c>
      <c r="D20" s="16">
        <f>'[1]Kapaciteti i Ofruar'!AG128</f>
        <v>0</v>
      </c>
      <c r="E20" s="17" t="e">
        <f>'[1]Çmimet e ofruar'!AG156</f>
        <v>#NUM!</v>
      </c>
      <c r="F20" s="17">
        <f>'[1]Çmimet e ofruar'!AG184</f>
        <v>0</v>
      </c>
      <c r="G20" s="16">
        <f>'[1]Kapaciteti i Fituar'!AG128</f>
        <v>0</v>
      </c>
      <c r="H20" s="17" t="e">
        <f>'[1]Kapaciteti i Fituar'!AG156</f>
        <v>#DIV/0!</v>
      </c>
      <c r="I20" s="17">
        <f>'[1]Kapaciteti i Fituar'!BP128</f>
        <v>0</v>
      </c>
    </row>
    <row r="21" spans="2:9" x14ac:dyDescent="0.25">
      <c r="B21" s="12" t="s">
        <v>25</v>
      </c>
      <c r="C21" s="13">
        <f>'[1]Kapaciteti i Kërkuar'!AG16</f>
        <v>60</v>
      </c>
      <c r="D21" s="13">
        <f>'[1]Kapaciteti i Ofruar'!AG129</f>
        <v>0</v>
      </c>
      <c r="E21" s="14" t="e">
        <f>'[1]Çmimet e ofruar'!AG157</f>
        <v>#NUM!</v>
      </c>
      <c r="F21" s="14">
        <f>'[1]Çmimet e ofruar'!AG185</f>
        <v>0</v>
      </c>
      <c r="G21" s="13">
        <f>'[1]Kapaciteti i Fituar'!AG129</f>
        <v>0</v>
      </c>
      <c r="H21" s="14" t="e">
        <f>'[1]Kapaciteti i Fituar'!AG157</f>
        <v>#DIV/0!</v>
      </c>
      <c r="I21" s="14">
        <f>'[1]Kapaciteti i Fituar'!BP129</f>
        <v>0</v>
      </c>
    </row>
    <row r="22" spans="2:9" x14ac:dyDescent="0.25">
      <c r="B22" s="15" t="s">
        <v>26</v>
      </c>
      <c r="C22" s="16">
        <f>'[1]Kapaciteti i Kërkuar'!AG17</f>
        <v>60</v>
      </c>
      <c r="D22" s="16">
        <f>'[1]Kapaciteti i Ofruar'!AG130</f>
        <v>0</v>
      </c>
      <c r="E22" s="17" t="e">
        <f>'[1]Çmimet e ofruar'!AG158</f>
        <v>#NUM!</v>
      </c>
      <c r="F22" s="17">
        <f>'[1]Çmimet e ofruar'!AG186</f>
        <v>0</v>
      </c>
      <c r="G22" s="16">
        <f>'[1]Kapaciteti i Fituar'!AG130</f>
        <v>0</v>
      </c>
      <c r="H22" s="17" t="e">
        <f>'[1]Kapaciteti i Fituar'!AG158</f>
        <v>#DIV/0!</v>
      </c>
      <c r="I22" s="17">
        <f>'[1]Kapaciteti i Fituar'!BP130</f>
        <v>0</v>
      </c>
    </row>
    <row r="23" spans="2:9" x14ac:dyDescent="0.25">
      <c r="B23" s="12" t="s">
        <v>27</v>
      </c>
      <c r="C23" s="13">
        <f>'[1]Kapaciteti i Kërkuar'!AG18</f>
        <v>60</v>
      </c>
      <c r="D23" s="13">
        <f>'[1]Kapaciteti i Ofruar'!AG131</f>
        <v>0</v>
      </c>
      <c r="E23" s="14" t="e">
        <f>'[1]Çmimet e ofruar'!AG159</f>
        <v>#NUM!</v>
      </c>
      <c r="F23" s="14">
        <f>'[1]Çmimet e ofruar'!AG187</f>
        <v>0</v>
      </c>
      <c r="G23" s="13">
        <f>'[1]Kapaciteti i Fituar'!AG131</f>
        <v>0</v>
      </c>
      <c r="H23" s="14" t="e">
        <f>'[1]Kapaciteti i Fituar'!AG159</f>
        <v>#DIV/0!</v>
      </c>
      <c r="I23" s="14">
        <f>'[1]Kapaciteti i Fituar'!BP131</f>
        <v>0</v>
      </c>
    </row>
    <row r="24" spans="2:9" x14ac:dyDescent="0.25">
      <c r="B24" s="15" t="s">
        <v>28</v>
      </c>
      <c r="C24" s="16">
        <f>'[1]Kapaciteti i Kërkuar'!AG19</f>
        <v>60</v>
      </c>
      <c r="D24" s="16">
        <f>'[1]Kapaciteti i Ofruar'!AG132</f>
        <v>0</v>
      </c>
      <c r="E24" s="17" t="e">
        <f>'[1]Çmimet e ofruar'!AG160</f>
        <v>#NUM!</v>
      </c>
      <c r="F24" s="17">
        <f>'[1]Çmimet e ofruar'!AG188</f>
        <v>0</v>
      </c>
      <c r="G24" s="16">
        <f>'[1]Kapaciteti i Fituar'!AG132</f>
        <v>0</v>
      </c>
      <c r="H24" s="17" t="e">
        <f>'[1]Kapaciteti i Fituar'!AG160</f>
        <v>#DIV/0!</v>
      </c>
      <c r="I24" s="17">
        <f>'[1]Kapaciteti i Fituar'!BP132</f>
        <v>0</v>
      </c>
    </row>
    <row r="25" spans="2:9" x14ac:dyDescent="0.25">
      <c r="B25" s="12" t="s">
        <v>29</v>
      </c>
      <c r="C25" s="13">
        <f>'[1]Kapaciteti i Kërkuar'!AG20</f>
        <v>60</v>
      </c>
      <c r="D25" s="13">
        <f>'[1]Kapaciteti i Ofruar'!AG133</f>
        <v>0</v>
      </c>
      <c r="E25" s="14" t="e">
        <f>'[1]Çmimet e ofruar'!AG161</f>
        <v>#NUM!</v>
      </c>
      <c r="F25" s="14">
        <f>'[1]Çmimet e ofruar'!AG189</f>
        <v>0</v>
      </c>
      <c r="G25" s="13">
        <f>'[1]Kapaciteti i Fituar'!AG133</f>
        <v>0</v>
      </c>
      <c r="H25" s="14" t="e">
        <f>'[1]Kapaciteti i Fituar'!AG161</f>
        <v>#DIV/0!</v>
      </c>
      <c r="I25" s="14">
        <f>'[1]Kapaciteti i Fituar'!BP133</f>
        <v>0</v>
      </c>
    </row>
    <row r="26" spans="2:9" x14ac:dyDescent="0.25">
      <c r="B26" s="15" t="s">
        <v>30</v>
      </c>
      <c r="C26" s="16">
        <f>'[1]Kapaciteti i Kërkuar'!AG21</f>
        <v>60</v>
      </c>
      <c r="D26" s="16">
        <f>'[1]Kapaciteti i Ofruar'!AG134</f>
        <v>0</v>
      </c>
      <c r="E26" s="17" t="e">
        <f>'[1]Çmimet e ofruar'!AG162</f>
        <v>#NUM!</v>
      </c>
      <c r="F26" s="17">
        <f>'[1]Çmimet e ofruar'!AG190</f>
        <v>0</v>
      </c>
      <c r="G26" s="16">
        <f>'[1]Kapaciteti i Fituar'!AG134</f>
        <v>0</v>
      </c>
      <c r="H26" s="17" t="e">
        <f>'[1]Kapaciteti i Fituar'!AG162</f>
        <v>#DIV/0!</v>
      </c>
      <c r="I26" s="17">
        <f>'[1]Kapaciteti i Fituar'!BP134</f>
        <v>0</v>
      </c>
    </row>
    <row r="27" spans="2:9" x14ac:dyDescent="0.25">
      <c r="B27" s="12" t="s">
        <v>31</v>
      </c>
      <c r="C27" s="13">
        <f>'[1]Kapaciteti i Kërkuar'!AG22</f>
        <v>60</v>
      </c>
      <c r="D27" s="13">
        <f>'[1]Kapaciteti i Ofruar'!AG135</f>
        <v>0</v>
      </c>
      <c r="E27" s="14" t="e">
        <f>'[1]Çmimet e ofruar'!AG163</f>
        <v>#NUM!</v>
      </c>
      <c r="F27" s="14">
        <f>'[1]Çmimet e ofruar'!AG191</f>
        <v>0</v>
      </c>
      <c r="G27" s="13">
        <f>'[1]Kapaciteti i Fituar'!AG135</f>
        <v>0</v>
      </c>
      <c r="H27" s="14" t="e">
        <f>'[1]Kapaciteti i Fituar'!AG163</f>
        <v>#DIV/0!</v>
      </c>
      <c r="I27" s="14">
        <f>'[1]Kapaciteti i Fituar'!BP135</f>
        <v>0</v>
      </c>
    </row>
    <row r="28" spans="2:9" x14ac:dyDescent="0.25">
      <c r="B28" s="15" t="s">
        <v>32</v>
      </c>
      <c r="C28" s="16">
        <f>'[1]Kapaciteti i Kërkuar'!AG23</f>
        <v>60</v>
      </c>
      <c r="D28" s="16">
        <f>'[1]Kapaciteti i Ofruar'!AG136</f>
        <v>0</v>
      </c>
      <c r="E28" s="17" t="e">
        <f>'[1]Çmimet e ofruar'!AG164</f>
        <v>#NUM!</v>
      </c>
      <c r="F28" s="17">
        <f>'[1]Çmimet e ofruar'!AG192</f>
        <v>0</v>
      </c>
      <c r="G28" s="16">
        <f>'[1]Kapaciteti i Fituar'!AG136</f>
        <v>0</v>
      </c>
      <c r="H28" s="17" t="e">
        <f>'[1]Kapaciteti i Fituar'!AG164</f>
        <v>#DIV/0!</v>
      </c>
      <c r="I28" s="17">
        <f>'[1]Kapaciteti i Fituar'!BP136</f>
        <v>0</v>
      </c>
    </row>
    <row r="29" spans="2:9" x14ac:dyDescent="0.25">
      <c r="B29" s="12" t="s">
        <v>33</v>
      </c>
      <c r="C29" s="13">
        <f>'[1]Kapaciteti i Kërkuar'!AG24</f>
        <v>60</v>
      </c>
      <c r="D29" s="13">
        <f>'[1]Kapaciteti i Ofruar'!AG137</f>
        <v>0</v>
      </c>
      <c r="E29" s="14" t="e">
        <f>'[1]Çmimet e ofruar'!AG165</f>
        <v>#NUM!</v>
      </c>
      <c r="F29" s="14">
        <f>'[1]Çmimet e ofruar'!AG193</f>
        <v>0</v>
      </c>
      <c r="G29" s="13">
        <f>'[1]Kapaciteti i Fituar'!AG137</f>
        <v>0</v>
      </c>
      <c r="H29" s="14" t="e">
        <f>'[1]Kapaciteti i Fituar'!AG165</f>
        <v>#DIV/0!</v>
      </c>
      <c r="I29" s="14">
        <f>'[1]Kapaciteti i Fituar'!BP137</f>
        <v>0</v>
      </c>
    </row>
    <row r="30" spans="2:9" x14ac:dyDescent="0.25">
      <c r="B30" s="15" t="s">
        <v>34</v>
      </c>
      <c r="C30" s="16">
        <f>'[1]Kapaciteti i Kërkuar'!AG25</f>
        <v>50</v>
      </c>
      <c r="D30" s="16">
        <f>'[1]Kapaciteti i Ofruar'!AG138</f>
        <v>0</v>
      </c>
      <c r="E30" s="17" t="e">
        <f>'[1]Çmimet e ofruar'!AG166</f>
        <v>#NUM!</v>
      </c>
      <c r="F30" s="17">
        <f>'[1]Çmimet e ofruar'!AG194</f>
        <v>0</v>
      </c>
      <c r="G30" s="16">
        <f>'[1]Kapaciteti i Fituar'!AG138</f>
        <v>0</v>
      </c>
      <c r="H30" s="17" t="e">
        <f>'[1]Kapaciteti i Fituar'!AG166</f>
        <v>#DIV/0!</v>
      </c>
      <c r="I30" s="17">
        <f>'[1]Kapaciteti i Fituar'!BP138</f>
        <v>0</v>
      </c>
    </row>
    <row r="31" spans="2:9" x14ac:dyDescent="0.25">
      <c r="B31" s="12" t="s">
        <v>35</v>
      </c>
      <c r="C31" s="13">
        <f>'[1]Kapaciteti i Kërkuar'!AG26</f>
        <v>50</v>
      </c>
      <c r="D31" s="13">
        <f>'[1]Kapaciteti i Ofruar'!AG139</f>
        <v>0</v>
      </c>
      <c r="E31" s="14" t="e">
        <f>'[1]Çmimet e ofruar'!AG167</f>
        <v>#NUM!</v>
      </c>
      <c r="F31" s="14">
        <f>'[1]Çmimet e ofruar'!AG195</f>
        <v>0</v>
      </c>
      <c r="G31" s="13">
        <f>'[1]Kapaciteti i Fituar'!AG139</f>
        <v>0</v>
      </c>
      <c r="H31" s="14" t="e">
        <f>'[1]Kapaciteti i Fituar'!AG167</f>
        <v>#DIV/0!</v>
      </c>
      <c r="I31" s="14">
        <f>'[1]Kapaciteti i Fituar'!BP139</f>
        <v>0</v>
      </c>
    </row>
    <row r="32" spans="2:9" x14ac:dyDescent="0.25">
      <c r="B32" s="15" t="s">
        <v>36</v>
      </c>
      <c r="C32" s="16">
        <f>'[1]Kapaciteti i Kërkuar'!AG27</f>
        <v>50</v>
      </c>
      <c r="D32" s="16">
        <f>'[1]Kapaciteti i Ofruar'!AG140</f>
        <v>0</v>
      </c>
      <c r="E32" s="17" t="e">
        <f>'[1]Çmimet e ofruar'!AG168</f>
        <v>#NUM!</v>
      </c>
      <c r="F32" s="17">
        <f>'[1]Çmimet e ofruar'!AG196</f>
        <v>0</v>
      </c>
      <c r="G32" s="16">
        <f>'[1]Kapaciteti i Fituar'!AG140</f>
        <v>0</v>
      </c>
      <c r="H32" s="17" t="e">
        <f>'[1]Kapaciteti i Fituar'!AG168</f>
        <v>#DIV/0!</v>
      </c>
      <c r="I32" s="17">
        <f>'[1]Kapaciteti i Fituar'!BP140</f>
        <v>0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0</v>
      </c>
      <c r="E33" s="18"/>
      <c r="F33" s="18"/>
      <c r="G33" s="18">
        <f t="shared" si="0"/>
        <v>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19"/>
      <c r="D4" s="20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75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Kërkuar'!D4</f>
        <v>50</v>
      </c>
      <c r="D9" s="13">
        <f>'[1]Kapaciteti i Ofruar'!D117</f>
        <v>50</v>
      </c>
      <c r="E9" s="14">
        <f>'[1]Çmimet e ofruar'!D145</f>
        <v>19.899999999999999</v>
      </c>
      <c r="F9" s="14">
        <f>'[1]Çmimet e ofruar'!D173</f>
        <v>19.899999999999999</v>
      </c>
      <c r="G9" s="13">
        <f>'[1]Kapaciteti i Fituar'!D117</f>
        <v>50</v>
      </c>
      <c r="H9" s="14">
        <f>'[1]Kapaciteti i Fituar'!D145</f>
        <v>19.899999999999999</v>
      </c>
      <c r="I9" s="14">
        <f>'[1]Kapaciteti i Fituar'!AM117</f>
        <v>19.899999999999999</v>
      </c>
    </row>
    <row r="10" spans="2:9" x14ac:dyDescent="0.25">
      <c r="B10" s="15" t="s">
        <v>14</v>
      </c>
      <c r="C10" s="16">
        <f>'[1]Kapaciteti i Kërkuar'!D5</f>
        <v>50</v>
      </c>
      <c r="D10" s="16">
        <f>'[1]Kapaciteti i Ofruar'!D118</f>
        <v>50</v>
      </c>
      <c r="E10" s="17">
        <f>'[1]Çmimet e ofruar'!D146</f>
        <v>19.899999999999999</v>
      </c>
      <c r="F10" s="17">
        <f>'[1]Çmimet e ofruar'!D174</f>
        <v>19.899999999999999</v>
      </c>
      <c r="G10" s="16">
        <f>'[1]Kapaciteti i Fituar'!D118</f>
        <v>50</v>
      </c>
      <c r="H10" s="17">
        <f>'[1]Kapaciteti i Fituar'!D146</f>
        <v>19.899999999999999</v>
      </c>
      <c r="I10" s="17">
        <f>'[1]Kapaciteti i Fituar'!AM118</f>
        <v>19.899999999999999</v>
      </c>
    </row>
    <row r="11" spans="2:9" x14ac:dyDescent="0.25">
      <c r="B11" s="12" t="s">
        <v>15</v>
      </c>
      <c r="C11" s="13">
        <f>'[1]Kapaciteti i Kërkuar'!D6</f>
        <v>50</v>
      </c>
      <c r="D11" s="13">
        <f>'[1]Kapaciteti i Ofruar'!D119</f>
        <v>50</v>
      </c>
      <c r="E11" s="14">
        <f>'[1]Çmimet e ofruar'!D147</f>
        <v>19.899999999999999</v>
      </c>
      <c r="F11" s="14">
        <f>'[1]Çmimet e ofruar'!D175</f>
        <v>19.899999999999999</v>
      </c>
      <c r="G11" s="13">
        <f>'[1]Kapaciteti i Fituar'!D119</f>
        <v>50</v>
      </c>
      <c r="H11" s="14">
        <f>'[1]Kapaciteti i Fituar'!D147</f>
        <v>19.899999999999999</v>
      </c>
      <c r="I11" s="14">
        <f>'[1]Kapaciteti i Fituar'!AM119</f>
        <v>19.899999999999999</v>
      </c>
    </row>
    <row r="12" spans="2:9" x14ac:dyDescent="0.25">
      <c r="B12" s="15" t="s">
        <v>16</v>
      </c>
      <c r="C12" s="16">
        <f>'[1]Kapaciteti i Kërkuar'!D7</f>
        <v>50</v>
      </c>
      <c r="D12" s="16">
        <f>'[1]Kapaciteti i Ofruar'!D120</f>
        <v>50</v>
      </c>
      <c r="E12" s="17">
        <f>'[1]Çmimet e ofruar'!D148</f>
        <v>19.899999999999999</v>
      </c>
      <c r="F12" s="17">
        <f>'[1]Çmimet e ofruar'!D176</f>
        <v>19.899999999999999</v>
      </c>
      <c r="G12" s="16">
        <f>'[1]Kapaciteti i Fituar'!D120</f>
        <v>50</v>
      </c>
      <c r="H12" s="17">
        <f>'[1]Kapaciteti i Fituar'!D148</f>
        <v>19.899999999999999</v>
      </c>
      <c r="I12" s="17">
        <f>'[1]Kapaciteti i Fituar'!AM120</f>
        <v>19.899999999999999</v>
      </c>
    </row>
    <row r="13" spans="2:9" x14ac:dyDescent="0.25">
      <c r="B13" s="12" t="s">
        <v>17</v>
      </c>
      <c r="C13" s="13">
        <f>'[1]Kapaciteti i Kërkuar'!D8</f>
        <v>50</v>
      </c>
      <c r="D13" s="13">
        <f>'[1]Kapaciteti i Ofruar'!D121</f>
        <v>50</v>
      </c>
      <c r="E13" s="14">
        <f>'[1]Çmimet e ofruar'!D149</f>
        <v>19.899999999999999</v>
      </c>
      <c r="F13" s="14">
        <f>'[1]Çmimet e ofruar'!D177</f>
        <v>19.899999999999999</v>
      </c>
      <c r="G13" s="13">
        <f>'[1]Kapaciteti i Fituar'!D121</f>
        <v>50</v>
      </c>
      <c r="H13" s="14">
        <f>'[1]Kapaciteti i Fituar'!D149</f>
        <v>19.899999999999999</v>
      </c>
      <c r="I13" s="14">
        <f>'[1]Kapaciteti i Fituar'!AM121</f>
        <v>19.899999999999999</v>
      </c>
    </row>
    <row r="14" spans="2:9" x14ac:dyDescent="0.25">
      <c r="B14" s="15" t="s">
        <v>18</v>
      </c>
      <c r="C14" s="16">
        <f>'[1]Kapaciteti i Kërkuar'!D9</f>
        <v>50</v>
      </c>
      <c r="D14" s="16">
        <f>'[1]Kapaciteti i Ofruar'!D122</f>
        <v>50</v>
      </c>
      <c r="E14" s="17">
        <f>'[1]Çmimet e ofruar'!D150</f>
        <v>19.899999999999999</v>
      </c>
      <c r="F14" s="17">
        <f>'[1]Çmimet e ofruar'!D178</f>
        <v>19.899999999999999</v>
      </c>
      <c r="G14" s="16">
        <f>'[1]Kapaciteti i Fituar'!D122</f>
        <v>50</v>
      </c>
      <c r="H14" s="17">
        <f>'[1]Kapaciteti i Fituar'!D150</f>
        <v>19.899999999999999</v>
      </c>
      <c r="I14" s="17">
        <f>'[1]Kapaciteti i Fituar'!AM122</f>
        <v>19.899999999999999</v>
      </c>
    </row>
    <row r="15" spans="2:9" x14ac:dyDescent="0.25">
      <c r="B15" s="12" t="s">
        <v>19</v>
      </c>
      <c r="C15" s="13">
        <f>'[1]Kapaciteti i Kërkuar'!D10</f>
        <v>60</v>
      </c>
      <c r="D15" s="13">
        <f>'[1]Kapaciteti i Ofruar'!D123</f>
        <v>60</v>
      </c>
      <c r="E15" s="14">
        <f>'[1]Çmimet e ofruar'!D151</f>
        <v>17.8</v>
      </c>
      <c r="F15" s="14">
        <f>'[1]Çmimet e ofruar'!D179</f>
        <v>17.8</v>
      </c>
      <c r="G15" s="13">
        <f>'[1]Kapaciteti i Fituar'!D123</f>
        <v>60</v>
      </c>
      <c r="H15" s="14">
        <f>'[1]Kapaciteti i Fituar'!D151</f>
        <v>17.8</v>
      </c>
      <c r="I15" s="14">
        <f>'[1]Kapaciteti i Fituar'!AM123</f>
        <v>17.8</v>
      </c>
    </row>
    <row r="16" spans="2:9" x14ac:dyDescent="0.25">
      <c r="B16" s="15" t="s">
        <v>20</v>
      </c>
      <c r="C16" s="16">
        <f>'[1]Kapaciteti i Kërkuar'!D11</f>
        <v>60</v>
      </c>
      <c r="D16" s="16">
        <f>'[1]Kapaciteti i Ofruar'!D124</f>
        <v>60</v>
      </c>
      <c r="E16" s="17">
        <f>'[1]Çmimet e ofruar'!D152</f>
        <v>12.5</v>
      </c>
      <c r="F16" s="17">
        <f>'[1]Çmimet e ofruar'!D180</f>
        <v>12.5</v>
      </c>
      <c r="G16" s="16">
        <f>'[1]Kapaciteti i Fituar'!D124</f>
        <v>60</v>
      </c>
      <c r="H16" s="17">
        <f>'[1]Kapaciteti i Fituar'!D152</f>
        <v>12.5</v>
      </c>
      <c r="I16" s="17">
        <f>'[1]Kapaciteti i Fituar'!AM124</f>
        <v>12.5</v>
      </c>
    </row>
    <row r="17" spans="2:9" x14ac:dyDescent="0.25">
      <c r="B17" s="12" t="s">
        <v>21</v>
      </c>
      <c r="C17" s="13">
        <f>'[1]Kapaciteti i Kërkuar'!D12</f>
        <v>60</v>
      </c>
      <c r="D17" s="13">
        <f>'[1]Kapaciteti i Ofruar'!D125</f>
        <v>60</v>
      </c>
      <c r="E17" s="14">
        <f>'[1]Çmimet e ofruar'!D153</f>
        <v>12.5</v>
      </c>
      <c r="F17" s="14">
        <f>'[1]Çmimet e ofruar'!D181</f>
        <v>12.5</v>
      </c>
      <c r="G17" s="13">
        <f>'[1]Kapaciteti i Fituar'!D125</f>
        <v>60</v>
      </c>
      <c r="H17" s="14">
        <f>'[1]Kapaciteti i Fituar'!D153</f>
        <v>12.5</v>
      </c>
      <c r="I17" s="14">
        <f>'[1]Kapaciteti i Fituar'!AM125</f>
        <v>12.5</v>
      </c>
    </row>
    <row r="18" spans="2:9" x14ac:dyDescent="0.25">
      <c r="B18" s="15" t="s">
        <v>22</v>
      </c>
      <c r="C18" s="16">
        <f>'[1]Kapaciteti i Kërkuar'!D13</f>
        <v>60</v>
      </c>
      <c r="D18" s="16">
        <f>'[1]Kapaciteti i Ofruar'!D126</f>
        <v>60</v>
      </c>
      <c r="E18" s="17">
        <f>'[1]Çmimet e ofruar'!D154</f>
        <v>12.5</v>
      </c>
      <c r="F18" s="17">
        <f>'[1]Çmimet e ofruar'!D182</f>
        <v>12.5</v>
      </c>
      <c r="G18" s="16">
        <f>'[1]Kapaciteti i Fituar'!D126</f>
        <v>60</v>
      </c>
      <c r="H18" s="17">
        <f>'[1]Kapaciteti i Fituar'!D154</f>
        <v>12.5</v>
      </c>
      <c r="I18" s="17">
        <f>'[1]Kapaciteti i Fituar'!AM126</f>
        <v>12.5</v>
      </c>
    </row>
    <row r="19" spans="2:9" x14ac:dyDescent="0.25">
      <c r="B19" s="12" t="s">
        <v>23</v>
      </c>
      <c r="C19" s="13">
        <f>'[1]Kapaciteti i Kërkuar'!D14</f>
        <v>60</v>
      </c>
      <c r="D19" s="13">
        <f>'[1]Kapaciteti i Ofruar'!D127</f>
        <v>60</v>
      </c>
      <c r="E19" s="14">
        <f>'[1]Çmimet e ofruar'!D155</f>
        <v>12.5</v>
      </c>
      <c r="F19" s="14">
        <f>'[1]Çmimet e ofruar'!D183</f>
        <v>12.5</v>
      </c>
      <c r="G19" s="13">
        <f>'[1]Kapaciteti i Fituar'!D127</f>
        <v>60</v>
      </c>
      <c r="H19" s="14">
        <f>'[1]Kapaciteti i Fituar'!D155</f>
        <v>12.5</v>
      </c>
      <c r="I19" s="14">
        <f>'[1]Kapaciteti i Fituar'!AM127</f>
        <v>12.5</v>
      </c>
    </row>
    <row r="20" spans="2:9" x14ac:dyDescent="0.25">
      <c r="B20" s="15" t="s">
        <v>24</v>
      </c>
      <c r="C20" s="16">
        <f>'[1]Kapaciteti i Kërkuar'!D15</f>
        <v>60</v>
      </c>
      <c r="D20" s="16">
        <f>'[1]Kapaciteti i Ofruar'!D128</f>
        <v>60</v>
      </c>
      <c r="E20" s="17">
        <f>'[1]Çmimet e ofruar'!D156</f>
        <v>12.5</v>
      </c>
      <c r="F20" s="17">
        <f>'[1]Çmimet e ofruar'!D184</f>
        <v>12.5</v>
      </c>
      <c r="G20" s="16">
        <f>'[1]Kapaciteti i Fituar'!D128</f>
        <v>60</v>
      </c>
      <c r="H20" s="17">
        <f>'[1]Kapaciteti i Fituar'!D156</f>
        <v>12.5</v>
      </c>
      <c r="I20" s="17">
        <f>'[1]Kapaciteti i Fituar'!AM128</f>
        <v>12.5</v>
      </c>
    </row>
    <row r="21" spans="2:9" x14ac:dyDescent="0.25">
      <c r="B21" s="12" t="s">
        <v>25</v>
      </c>
      <c r="C21" s="13">
        <f>'[1]Kapaciteti i Kërkuar'!D16</f>
        <v>60</v>
      </c>
      <c r="D21" s="13">
        <f>'[1]Kapaciteti i Ofruar'!D129</f>
        <v>60</v>
      </c>
      <c r="E21" s="14">
        <f>'[1]Çmimet e ofruar'!D157</f>
        <v>12.5</v>
      </c>
      <c r="F21" s="14">
        <f>'[1]Çmimet e ofruar'!D185</f>
        <v>12.5</v>
      </c>
      <c r="G21" s="13">
        <f>'[1]Kapaciteti i Fituar'!D129</f>
        <v>60</v>
      </c>
      <c r="H21" s="14">
        <f>'[1]Kapaciteti i Fituar'!D157</f>
        <v>12.5</v>
      </c>
      <c r="I21" s="14">
        <f>'[1]Kapaciteti i Fituar'!AM129</f>
        <v>12.5</v>
      </c>
    </row>
    <row r="22" spans="2:9" x14ac:dyDescent="0.25">
      <c r="B22" s="15" t="s">
        <v>26</v>
      </c>
      <c r="C22" s="16">
        <f>'[1]Kapaciteti i Kërkuar'!D17</f>
        <v>60</v>
      </c>
      <c r="D22" s="16">
        <f>'[1]Kapaciteti i Ofruar'!D130</f>
        <v>60</v>
      </c>
      <c r="E22" s="17">
        <f>'[1]Çmimet e ofruar'!D158</f>
        <v>19.899999999999999</v>
      </c>
      <c r="F22" s="17">
        <f>'[1]Çmimet e ofruar'!D186</f>
        <v>19.899999999999999</v>
      </c>
      <c r="G22" s="16">
        <f>'[1]Kapaciteti i Fituar'!D130</f>
        <v>60</v>
      </c>
      <c r="H22" s="17">
        <f>'[1]Kapaciteti i Fituar'!D158</f>
        <v>19.899999999999999</v>
      </c>
      <c r="I22" s="17">
        <f>'[1]Kapaciteti i Fituar'!AM130</f>
        <v>19.899999999999999</v>
      </c>
    </row>
    <row r="23" spans="2:9" x14ac:dyDescent="0.25">
      <c r="B23" s="12" t="s">
        <v>27</v>
      </c>
      <c r="C23" s="13">
        <f>'[1]Kapaciteti i Kërkuar'!D18</f>
        <v>60</v>
      </c>
      <c r="D23" s="13">
        <f>'[1]Kapaciteti i Ofruar'!D131</f>
        <v>60</v>
      </c>
      <c r="E23" s="14">
        <f>'[1]Çmimet e ofruar'!D159</f>
        <v>19.899999999999999</v>
      </c>
      <c r="F23" s="14">
        <f>'[1]Çmimet e ofruar'!D187</f>
        <v>19.899999999999999</v>
      </c>
      <c r="G23" s="13">
        <f>'[1]Kapaciteti i Fituar'!D131</f>
        <v>60</v>
      </c>
      <c r="H23" s="14">
        <f>'[1]Kapaciteti i Fituar'!D159</f>
        <v>19.899999999999999</v>
      </c>
      <c r="I23" s="14">
        <f>'[1]Kapaciteti i Fituar'!AM131</f>
        <v>19.899999999999999</v>
      </c>
    </row>
    <row r="24" spans="2:9" x14ac:dyDescent="0.25">
      <c r="B24" s="15" t="s">
        <v>28</v>
      </c>
      <c r="C24" s="16">
        <f>'[1]Kapaciteti i Kërkuar'!D19</f>
        <v>60</v>
      </c>
      <c r="D24" s="16">
        <f>'[1]Kapaciteti i Ofruar'!D132</f>
        <v>60</v>
      </c>
      <c r="E24" s="17">
        <f>'[1]Çmimet e ofruar'!D160</f>
        <v>19.899999999999999</v>
      </c>
      <c r="F24" s="17">
        <f>'[1]Çmimet e ofruar'!D188</f>
        <v>19.899999999999999</v>
      </c>
      <c r="G24" s="16">
        <f>'[1]Kapaciteti i Fituar'!D132</f>
        <v>60</v>
      </c>
      <c r="H24" s="17">
        <f>'[1]Kapaciteti i Fituar'!D160</f>
        <v>19.899999999999999</v>
      </c>
      <c r="I24" s="17">
        <f>'[1]Kapaciteti i Fituar'!AM132</f>
        <v>19.899999999999999</v>
      </c>
    </row>
    <row r="25" spans="2:9" x14ac:dyDescent="0.25">
      <c r="B25" s="12" t="s">
        <v>29</v>
      </c>
      <c r="C25" s="13">
        <f>'[1]Kapaciteti i Kërkuar'!D20</f>
        <v>60</v>
      </c>
      <c r="D25" s="13">
        <f>'[1]Kapaciteti i Ofruar'!D133</f>
        <v>60</v>
      </c>
      <c r="E25" s="14">
        <f>'[1]Çmimet e ofruar'!D161</f>
        <v>11.95</v>
      </c>
      <c r="F25" s="14">
        <f>'[1]Çmimet e ofruar'!D189</f>
        <v>11.95</v>
      </c>
      <c r="G25" s="13">
        <f>'[1]Kapaciteti i Fituar'!D133</f>
        <v>60</v>
      </c>
      <c r="H25" s="14">
        <f>'[1]Kapaciteti i Fituar'!D161</f>
        <v>11.95</v>
      </c>
      <c r="I25" s="14">
        <f>'[1]Kapaciteti i Fituar'!AM133</f>
        <v>11.95</v>
      </c>
    </row>
    <row r="26" spans="2:9" x14ac:dyDescent="0.25">
      <c r="B26" s="15" t="s">
        <v>30</v>
      </c>
      <c r="C26" s="16">
        <f>'[1]Kapaciteti i Kërkuar'!D21</f>
        <v>60</v>
      </c>
      <c r="D26" s="16">
        <f>'[1]Kapaciteti i Ofruar'!D134</f>
        <v>60</v>
      </c>
      <c r="E26" s="17">
        <f>'[1]Çmimet e ofruar'!D162</f>
        <v>11.95</v>
      </c>
      <c r="F26" s="17">
        <f>'[1]Çmimet e ofruar'!D190</f>
        <v>11.95</v>
      </c>
      <c r="G26" s="16">
        <f>'[1]Kapaciteti i Fituar'!D134</f>
        <v>60</v>
      </c>
      <c r="H26" s="17">
        <f>'[1]Kapaciteti i Fituar'!D162</f>
        <v>11.95</v>
      </c>
      <c r="I26" s="17">
        <f>'[1]Kapaciteti i Fituar'!AM134</f>
        <v>11.95</v>
      </c>
    </row>
    <row r="27" spans="2:9" x14ac:dyDescent="0.25">
      <c r="B27" s="12" t="s">
        <v>31</v>
      </c>
      <c r="C27" s="13">
        <f>'[1]Kapaciteti i Kërkuar'!D22</f>
        <v>60</v>
      </c>
      <c r="D27" s="13">
        <f>'[1]Kapaciteti i Ofruar'!D135</f>
        <v>65</v>
      </c>
      <c r="E27" s="14">
        <f>'[1]Çmimet e ofruar'!D163</f>
        <v>11.95</v>
      </c>
      <c r="F27" s="14">
        <f>'[1]Çmimet e ofruar'!D191</f>
        <v>72.5</v>
      </c>
      <c r="G27" s="13">
        <f>'[1]Kapaciteti i Fituar'!D135</f>
        <v>60</v>
      </c>
      <c r="H27" s="14">
        <f>'[1]Kapaciteti i Fituar'!D163</f>
        <v>11.95</v>
      </c>
      <c r="I27" s="14">
        <f>'[1]Kapaciteti i Fituar'!AM135</f>
        <v>11.95</v>
      </c>
    </row>
    <row r="28" spans="2:9" x14ac:dyDescent="0.25">
      <c r="B28" s="15" t="s">
        <v>32</v>
      </c>
      <c r="C28" s="16">
        <f>'[1]Kapaciteti i Kërkuar'!D23</f>
        <v>60</v>
      </c>
      <c r="D28" s="16">
        <f>'[1]Kapaciteti i Ofruar'!D136</f>
        <v>68</v>
      </c>
      <c r="E28" s="17">
        <f>'[1]Çmimet e ofruar'!D164</f>
        <v>11.95</v>
      </c>
      <c r="F28" s="17">
        <f>'[1]Çmimet e ofruar'!D192</f>
        <v>72.5</v>
      </c>
      <c r="G28" s="16">
        <f>'[1]Kapaciteti i Fituar'!D136</f>
        <v>60</v>
      </c>
      <c r="H28" s="17">
        <f>'[1]Kapaciteti i Fituar'!D164</f>
        <v>11.95</v>
      </c>
      <c r="I28" s="17">
        <f>'[1]Kapaciteti i Fituar'!AM136</f>
        <v>11.95</v>
      </c>
    </row>
    <row r="29" spans="2:9" x14ac:dyDescent="0.25">
      <c r="B29" s="12" t="s">
        <v>33</v>
      </c>
      <c r="C29" s="13">
        <f>'[1]Kapaciteti i Kërkuar'!D24</f>
        <v>60</v>
      </c>
      <c r="D29" s="13">
        <f>'[1]Kapaciteti i Ofruar'!D137</f>
        <v>68</v>
      </c>
      <c r="E29" s="14">
        <f>'[1]Çmimet e ofruar'!D165</f>
        <v>11.95</v>
      </c>
      <c r="F29" s="14">
        <f>'[1]Çmimet e ofruar'!D193</f>
        <v>72.5</v>
      </c>
      <c r="G29" s="13">
        <f>'[1]Kapaciteti i Fituar'!D137</f>
        <v>60</v>
      </c>
      <c r="H29" s="14">
        <f>'[1]Kapaciteti i Fituar'!D165</f>
        <v>11.95</v>
      </c>
      <c r="I29" s="14">
        <f>'[1]Kapaciteti i Fituar'!AM137</f>
        <v>11.95</v>
      </c>
    </row>
    <row r="30" spans="2:9" x14ac:dyDescent="0.25">
      <c r="B30" s="15" t="s">
        <v>34</v>
      </c>
      <c r="C30" s="16">
        <f>'[1]Kapaciteti i Kërkuar'!D25</f>
        <v>50</v>
      </c>
      <c r="D30" s="16">
        <f>'[1]Kapaciteti i Ofruar'!D138</f>
        <v>50</v>
      </c>
      <c r="E30" s="17">
        <f>'[1]Çmimet e ofruar'!D166</f>
        <v>11.95</v>
      </c>
      <c r="F30" s="17">
        <f>'[1]Çmimet e ofruar'!D194</f>
        <v>11.95</v>
      </c>
      <c r="G30" s="16">
        <f>'[1]Kapaciteti i Fituar'!D138</f>
        <v>50</v>
      </c>
      <c r="H30" s="17">
        <f>'[1]Kapaciteti i Fituar'!D166</f>
        <v>11.95</v>
      </c>
      <c r="I30" s="17">
        <f>'[1]Kapaciteti i Fituar'!AM138</f>
        <v>11.95</v>
      </c>
    </row>
    <row r="31" spans="2:9" x14ac:dyDescent="0.25">
      <c r="B31" s="12" t="s">
        <v>35</v>
      </c>
      <c r="C31" s="13">
        <f>'[1]Kapaciteti i Kërkuar'!D26</f>
        <v>50</v>
      </c>
      <c r="D31" s="13">
        <f>'[1]Kapaciteti i Ofruar'!D139</f>
        <v>50</v>
      </c>
      <c r="E31" s="14">
        <f>'[1]Çmimet e ofruar'!D167</f>
        <v>19.899999999999999</v>
      </c>
      <c r="F31" s="14">
        <f>'[1]Çmimet e ofruar'!D195</f>
        <v>19.899999999999999</v>
      </c>
      <c r="G31" s="13">
        <f>'[1]Kapaciteti i Fituar'!D139</f>
        <v>50</v>
      </c>
      <c r="H31" s="14">
        <f>'[1]Kapaciteti i Fituar'!D167</f>
        <v>19.899999999999999</v>
      </c>
      <c r="I31" s="14">
        <f>'[1]Kapaciteti i Fituar'!AM139</f>
        <v>19.899999999999999</v>
      </c>
    </row>
    <row r="32" spans="2:9" x14ac:dyDescent="0.25">
      <c r="B32" s="15" t="s">
        <v>36</v>
      </c>
      <c r="C32" s="16">
        <f>'[1]Kapaciteti i Kërkuar'!D27</f>
        <v>50</v>
      </c>
      <c r="D32" s="16">
        <f>'[1]Kapaciteti i Ofruar'!D140</f>
        <v>50</v>
      </c>
      <c r="E32" s="17">
        <f>'[1]Çmimet e ofruar'!D168</f>
        <v>19.899999999999999</v>
      </c>
      <c r="F32" s="17">
        <f>'[1]Çmimet e ofruar'!D196</f>
        <v>19.899999999999999</v>
      </c>
      <c r="G32" s="16">
        <f>'[1]Kapaciteti i Fituar'!D140</f>
        <v>50</v>
      </c>
      <c r="H32" s="17">
        <f>'[1]Kapaciteti i Fituar'!D168</f>
        <v>19.899999999999999</v>
      </c>
      <c r="I32" s="17">
        <f>'[1]Kapaciteti i Fituar'!AM140</f>
        <v>19.899999999999999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1371</v>
      </c>
      <c r="E33" s="18"/>
      <c r="F33" s="18"/>
      <c r="G33" s="18">
        <f t="shared" si="0"/>
        <v>1350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3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4</v>
      </c>
      <c r="C5" s="10"/>
      <c r="D5" s="10"/>
      <c r="E5" s="10"/>
      <c r="F5" s="10"/>
      <c r="G5" s="10"/>
      <c r="H5" s="10"/>
      <c r="I5" s="10"/>
    </row>
    <row r="6" spans="2:9" ht="75" x14ac:dyDescent="0.25"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2:9" x14ac:dyDescent="0.25">
      <c r="B7" s="12" t="s">
        <v>13</v>
      </c>
      <c r="C7" s="13">
        <f>'[1]Kapaciteti i Kërkuar'!E4</f>
        <v>50</v>
      </c>
      <c r="D7" s="13">
        <f>'[1]Kapaciteti i Ofruar'!E117</f>
        <v>50</v>
      </c>
      <c r="E7" s="14">
        <f>'[1]Çmimet e ofruar'!E145</f>
        <v>21.9</v>
      </c>
      <c r="F7" s="14">
        <f>'[1]Çmimet e ofruar'!E173</f>
        <v>21.9</v>
      </c>
      <c r="G7" s="13">
        <f>'[1]Kapaciteti i Fituar'!E117</f>
        <v>50</v>
      </c>
      <c r="H7" s="14">
        <f>'[1]Kapaciteti i Fituar'!E145</f>
        <v>21.9</v>
      </c>
      <c r="I7" s="14">
        <f>'[1]Kapaciteti i Fituar'!AN117</f>
        <v>21.9</v>
      </c>
    </row>
    <row r="8" spans="2:9" x14ac:dyDescent="0.25">
      <c r="B8" s="15" t="s">
        <v>14</v>
      </c>
      <c r="C8" s="16">
        <f>'[1]Kapaciteti i Kërkuar'!E5</f>
        <v>50</v>
      </c>
      <c r="D8" s="16">
        <f>'[1]Kapaciteti i Ofruar'!E118</f>
        <v>50</v>
      </c>
      <c r="E8" s="17">
        <f>'[1]Çmimet e ofruar'!E146</f>
        <v>21.9</v>
      </c>
      <c r="F8" s="17">
        <f>'[1]Çmimet e ofruar'!E174</f>
        <v>21.9</v>
      </c>
      <c r="G8" s="16">
        <f>'[1]Kapaciteti i Fituar'!E118</f>
        <v>50</v>
      </c>
      <c r="H8" s="17">
        <f>'[1]Kapaciteti i Fituar'!E146</f>
        <v>21.9</v>
      </c>
      <c r="I8" s="17">
        <f>'[1]Kapaciteti i Fituar'!AN118</f>
        <v>21.9</v>
      </c>
    </row>
    <row r="9" spans="2:9" x14ac:dyDescent="0.25">
      <c r="B9" s="12" t="s">
        <v>15</v>
      </c>
      <c r="C9" s="13">
        <f>'[1]Kapaciteti i Kërkuar'!E6</f>
        <v>50</v>
      </c>
      <c r="D9" s="13">
        <f>'[1]Kapaciteti i Ofruar'!E119</f>
        <v>50</v>
      </c>
      <c r="E9" s="14">
        <f>'[1]Çmimet e ofruar'!E147</f>
        <v>21.9</v>
      </c>
      <c r="F9" s="14">
        <f>'[1]Çmimet e ofruar'!E175</f>
        <v>21.9</v>
      </c>
      <c r="G9" s="13">
        <f>'[1]Kapaciteti i Fituar'!E119</f>
        <v>50</v>
      </c>
      <c r="H9" s="14">
        <f>'[1]Kapaciteti i Fituar'!E147</f>
        <v>21.9</v>
      </c>
      <c r="I9" s="14">
        <f>'[1]Kapaciteti i Fituar'!AN119</f>
        <v>21.9</v>
      </c>
    </row>
    <row r="10" spans="2:9" x14ac:dyDescent="0.25">
      <c r="B10" s="15" t="s">
        <v>16</v>
      </c>
      <c r="C10" s="16">
        <f>'[1]Kapaciteti i Kërkuar'!E7</f>
        <v>50</v>
      </c>
      <c r="D10" s="16">
        <f>'[1]Kapaciteti i Ofruar'!E120</f>
        <v>50</v>
      </c>
      <c r="E10" s="17">
        <f>'[1]Çmimet e ofruar'!E148</f>
        <v>21.9</v>
      </c>
      <c r="F10" s="17">
        <f>'[1]Çmimet e ofruar'!E176</f>
        <v>21.9</v>
      </c>
      <c r="G10" s="16">
        <f>'[1]Kapaciteti i Fituar'!E120</f>
        <v>50</v>
      </c>
      <c r="H10" s="17">
        <f>'[1]Kapaciteti i Fituar'!E148</f>
        <v>21.9</v>
      </c>
      <c r="I10" s="17">
        <f>'[1]Kapaciteti i Fituar'!AN120</f>
        <v>21.9</v>
      </c>
    </row>
    <row r="11" spans="2:9" x14ac:dyDescent="0.25">
      <c r="B11" s="12" t="s">
        <v>17</v>
      </c>
      <c r="C11" s="13">
        <f>'[1]Kapaciteti i Kërkuar'!E8</f>
        <v>50</v>
      </c>
      <c r="D11" s="13">
        <f>'[1]Kapaciteti i Ofruar'!E121</f>
        <v>50</v>
      </c>
      <c r="E11" s="14">
        <f>'[1]Çmimet e ofruar'!E149</f>
        <v>21.9</v>
      </c>
      <c r="F11" s="14">
        <f>'[1]Çmimet e ofruar'!E177</f>
        <v>21.9</v>
      </c>
      <c r="G11" s="13">
        <f>'[1]Kapaciteti i Fituar'!E121</f>
        <v>50</v>
      </c>
      <c r="H11" s="14">
        <f>'[1]Kapaciteti i Fituar'!E149</f>
        <v>21.9</v>
      </c>
      <c r="I11" s="14">
        <f>'[1]Kapaciteti i Fituar'!AN121</f>
        <v>21.9</v>
      </c>
    </row>
    <row r="12" spans="2:9" x14ac:dyDescent="0.25">
      <c r="B12" s="15" t="s">
        <v>18</v>
      </c>
      <c r="C12" s="16">
        <f>'[1]Kapaciteti i Kërkuar'!E9</f>
        <v>50</v>
      </c>
      <c r="D12" s="16">
        <f>'[1]Kapaciteti i Ofruar'!E122</f>
        <v>50</v>
      </c>
      <c r="E12" s="17">
        <f>'[1]Çmimet e ofruar'!E150</f>
        <v>21.9</v>
      </c>
      <c r="F12" s="17">
        <f>'[1]Çmimet e ofruar'!E178</f>
        <v>21.9</v>
      </c>
      <c r="G12" s="16">
        <f>'[1]Kapaciteti i Fituar'!E122</f>
        <v>50</v>
      </c>
      <c r="H12" s="17">
        <f>'[1]Kapaciteti i Fituar'!E150</f>
        <v>21.9</v>
      </c>
      <c r="I12" s="17">
        <f>'[1]Kapaciteti i Fituar'!AN122</f>
        <v>21.9</v>
      </c>
    </row>
    <row r="13" spans="2:9" x14ac:dyDescent="0.25">
      <c r="B13" s="12" t="s">
        <v>19</v>
      </c>
      <c r="C13" s="13">
        <f>'[1]Kapaciteti i Kërkuar'!E10</f>
        <v>60</v>
      </c>
      <c r="D13" s="13">
        <f>'[1]Kapaciteti i Ofruar'!E123</f>
        <v>60</v>
      </c>
      <c r="E13" s="14">
        <f>'[1]Çmimet e ofruar'!E151</f>
        <v>21.9</v>
      </c>
      <c r="F13" s="14">
        <f>'[1]Çmimet e ofruar'!E179</f>
        <v>21.9</v>
      </c>
      <c r="G13" s="13">
        <f>'[1]Kapaciteti i Fituar'!E123</f>
        <v>60</v>
      </c>
      <c r="H13" s="14">
        <f>'[1]Kapaciteti i Fituar'!E151</f>
        <v>21.9</v>
      </c>
      <c r="I13" s="14">
        <f>'[1]Kapaciteti i Fituar'!AN123</f>
        <v>21.9</v>
      </c>
    </row>
    <row r="14" spans="2:9" x14ac:dyDescent="0.25">
      <c r="B14" s="15" t="s">
        <v>20</v>
      </c>
      <c r="C14" s="16">
        <f>'[1]Kapaciteti i Kërkuar'!E11</f>
        <v>60</v>
      </c>
      <c r="D14" s="16">
        <f>'[1]Kapaciteti i Ofruar'!E124</f>
        <v>60</v>
      </c>
      <c r="E14" s="17">
        <f>'[1]Çmimet e ofruar'!E152</f>
        <v>18.899999999999999</v>
      </c>
      <c r="F14" s="17">
        <f>'[1]Çmimet e ofruar'!E180</f>
        <v>18.899999999999999</v>
      </c>
      <c r="G14" s="16">
        <f>'[1]Kapaciteti i Fituar'!E124</f>
        <v>60</v>
      </c>
      <c r="H14" s="17">
        <f>'[1]Kapaciteti i Fituar'!E152</f>
        <v>18.899999999999999</v>
      </c>
      <c r="I14" s="17">
        <f>'[1]Kapaciteti i Fituar'!AN124</f>
        <v>18.899999999999999</v>
      </c>
    </row>
    <row r="15" spans="2:9" x14ac:dyDescent="0.25">
      <c r="B15" s="12" t="s">
        <v>21</v>
      </c>
      <c r="C15" s="13">
        <f>'[1]Kapaciteti i Kërkuar'!E12</f>
        <v>60</v>
      </c>
      <c r="D15" s="13">
        <f>'[1]Kapaciteti i Ofruar'!E125</f>
        <v>60</v>
      </c>
      <c r="E15" s="14">
        <f>'[1]Çmimet e ofruar'!E153</f>
        <v>18.899999999999999</v>
      </c>
      <c r="F15" s="14">
        <f>'[1]Çmimet e ofruar'!E181</f>
        <v>18.899999999999999</v>
      </c>
      <c r="G15" s="13">
        <f>'[1]Kapaciteti i Fituar'!E125</f>
        <v>60</v>
      </c>
      <c r="H15" s="14">
        <f>'[1]Kapaciteti i Fituar'!E153</f>
        <v>18.899999999999999</v>
      </c>
      <c r="I15" s="14">
        <f>'[1]Kapaciteti i Fituar'!AN125</f>
        <v>18.899999999999999</v>
      </c>
    </row>
    <row r="16" spans="2:9" x14ac:dyDescent="0.25">
      <c r="B16" s="15" t="s">
        <v>22</v>
      </c>
      <c r="C16" s="16">
        <f>'[1]Kapaciteti i Kërkuar'!E13</f>
        <v>60</v>
      </c>
      <c r="D16" s="16">
        <f>'[1]Kapaciteti i Ofruar'!E126</f>
        <v>60</v>
      </c>
      <c r="E16" s="17">
        <f>'[1]Çmimet e ofruar'!E154</f>
        <v>18.899999999999999</v>
      </c>
      <c r="F16" s="17">
        <f>'[1]Çmimet e ofruar'!E182</f>
        <v>18.899999999999999</v>
      </c>
      <c r="G16" s="16">
        <f>'[1]Kapaciteti i Fituar'!E126</f>
        <v>60</v>
      </c>
      <c r="H16" s="17">
        <f>'[1]Kapaciteti i Fituar'!E154</f>
        <v>18.899999999999999</v>
      </c>
      <c r="I16" s="17">
        <f>'[1]Kapaciteti i Fituar'!AN126</f>
        <v>18.899999999999999</v>
      </c>
    </row>
    <row r="17" spans="2:9" x14ac:dyDescent="0.25">
      <c r="B17" s="12" t="s">
        <v>23</v>
      </c>
      <c r="C17" s="13">
        <f>'[1]Kapaciteti i Kërkuar'!E14</f>
        <v>60</v>
      </c>
      <c r="D17" s="13">
        <f>'[1]Kapaciteti i Ofruar'!E127</f>
        <v>60</v>
      </c>
      <c r="E17" s="14">
        <f>'[1]Çmimet e ofruar'!E155</f>
        <v>21.9</v>
      </c>
      <c r="F17" s="14">
        <f>'[1]Çmimet e ofruar'!E183</f>
        <v>21.9</v>
      </c>
      <c r="G17" s="13">
        <f>'[1]Kapaciteti i Fituar'!E127</f>
        <v>60</v>
      </c>
      <c r="H17" s="14">
        <f>'[1]Kapaciteti i Fituar'!E155</f>
        <v>21.9</v>
      </c>
      <c r="I17" s="14">
        <f>'[1]Kapaciteti i Fituar'!AN127</f>
        <v>21.9</v>
      </c>
    </row>
    <row r="18" spans="2:9" x14ac:dyDescent="0.25">
      <c r="B18" s="15" t="s">
        <v>24</v>
      </c>
      <c r="C18" s="16">
        <f>'[1]Kapaciteti i Kërkuar'!E15</f>
        <v>60</v>
      </c>
      <c r="D18" s="16">
        <f>'[1]Kapaciteti i Ofruar'!E128</f>
        <v>60</v>
      </c>
      <c r="E18" s="17">
        <f>'[1]Çmimet e ofruar'!E156</f>
        <v>21.9</v>
      </c>
      <c r="F18" s="17">
        <f>'[1]Çmimet e ofruar'!E184</f>
        <v>21.9</v>
      </c>
      <c r="G18" s="16">
        <f>'[1]Kapaciteti i Fituar'!E128</f>
        <v>60</v>
      </c>
      <c r="H18" s="17">
        <f>'[1]Kapaciteti i Fituar'!E156</f>
        <v>21.9</v>
      </c>
      <c r="I18" s="17">
        <f>'[1]Kapaciteti i Fituar'!AN128</f>
        <v>21.9</v>
      </c>
    </row>
    <row r="19" spans="2:9" x14ac:dyDescent="0.25">
      <c r="B19" s="12" t="s">
        <v>25</v>
      </c>
      <c r="C19" s="13">
        <f>'[1]Kapaciteti i Kërkuar'!E16</f>
        <v>60</v>
      </c>
      <c r="D19" s="13">
        <f>'[1]Kapaciteti i Ofruar'!E129</f>
        <v>60</v>
      </c>
      <c r="E19" s="14">
        <f>'[1]Çmimet e ofruar'!E157</f>
        <v>21.9</v>
      </c>
      <c r="F19" s="14">
        <f>'[1]Çmimet e ofruar'!E185</f>
        <v>21.9</v>
      </c>
      <c r="G19" s="13">
        <f>'[1]Kapaciteti i Fituar'!E129</f>
        <v>60</v>
      </c>
      <c r="H19" s="14">
        <f>'[1]Kapaciteti i Fituar'!E157</f>
        <v>21.9</v>
      </c>
      <c r="I19" s="14">
        <f>'[1]Kapaciteti i Fituar'!AN129</f>
        <v>21.9</v>
      </c>
    </row>
    <row r="20" spans="2:9" x14ac:dyDescent="0.25">
      <c r="B20" s="15" t="s">
        <v>26</v>
      </c>
      <c r="C20" s="16">
        <f>'[1]Kapaciteti i Kërkuar'!E17</f>
        <v>60</v>
      </c>
      <c r="D20" s="16">
        <f>'[1]Kapaciteti i Ofruar'!E130</f>
        <v>60</v>
      </c>
      <c r="E20" s="17">
        <f>'[1]Çmimet e ofruar'!E158</f>
        <v>21.9</v>
      </c>
      <c r="F20" s="17">
        <f>'[1]Çmimet e ofruar'!E186</f>
        <v>21.9</v>
      </c>
      <c r="G20" s="16">
        <f>'[1]Kapaciteti i Fituar'!E130</f>
        <v>60</v>
      </c>
      <c r="H20" s="17">
        <f>'[1]Kapaciteti i Fituar'!E158</f>
        <v>21.9</v>
      </c>
      <c r="I20" s="17">
        <f>'[1]Kapaciteti i Fituar'!AN130</f>
        <v>21.9</v>
      </c>
    </row>
    <row r="21" spans="2:9" x14ac:dyDescent="0.25">
      <c r="B21" s="12" t="s">
        <v>27</v>
      </c>
      <c r="C21" s="13">
        <f>'[1]Kapaciteti i Kërkuar'!E18</f>
        <v>60</v>
      </c>
      <c r="D21" s="13">
        <f>'[1]Kapaciteti i Ofruar'!E131</f>
        <v>60</v>
      </c>
      <c r="E21" s="14">
        <f>'[1]Çmimet e ofruar'!E159</f>
        <v>21.9</v>
      </c>
      <c r="F21" s="14">
        <f>'[1]Çmimet e ofruar'!E187</f>
        <v>21.9</v>
      </c>
      <c r="G21" s="13">
        <f>'[1]Kapaciteti i Fituar'!E131</f>
        <v>60</v>
      </c>
      <c r="H21" s="14">
        <f>'[1]Kapaciteti i Fituar'!E159</f>
        <v>21.9</v>
      </c>
      <c r="I21" s="14">
        <f>'[1]Kapaciteti i Fituar'!AN131</f>
        <v>21.9</v>
      </c>
    </row>
    <row r="22" spans="2:9" x14ac:dyDescent="0.25">
      <c r="B22" s="15" t="s">
        <v>28</v>
      </c>
      <c r="C22" s="16">
        <f>'[1]Kapaciteti i Kërkuar'!E19</f>
        <v>60</v>
      </c>
      <c r="D22" s="16">
        <f>'[1]Kapaciteti i Ofruar'!E132</f>
        <v>60</v>
      </c>
      <c r="E22" s="17">
        <f>'[1]Çmimet e ofruar'!E160</f>
        <v>21.9</v>
      </c>
      <c r="F22" s="17">
        <f>'[1]Çmimet e ofruar'!E188</f>
        <v>21.9</v>
      </c>
      <c r="G22" s="16">
        <f>'[1]Kapaciteti i Fituar'!E132</f>
        <v>60</v>
      </c>
      <c r="H22" s="17">
        <f>'[1]Kapaciteti i Fituar'!E160</f>
        <v>21.9</v>
      </c>
      <c r="I22" s="17">
        <f>'[1]Kapaciteti i Fituar'!AN132</f>
        <v>21.9</v>
      </c>
    </row>
    <row r="23" spans="2:9" x14ac:dyDescent="0.25">
      <c r="B23" s="12" t="s">
        <v>29</v>
      </c>
      <c r="C23" s="13">
        <f>'[1]Kapaciteti i Kërkuar'!E20</f>
        <v>60</v>
      </c>
      <c r="D23" s="13">
        <f>'[1]Kapaciteti i Ofruar'!E133</f>
        <v>60</v>
      </c>
      <c r="E23" s="14">
        <f>'[1]Çmimet e ofruar'!E161</f>
        <v>21.9</v>
      </c>
      <c r="F23" s="14">
        <f>'[1]Çmimet e ofruar'!E189</f>
        <v>21.9</v>
      </c>
      <c r="G23" s="13">
        <f>'[1]Kapaciteti i Fituar'!E133</f>
        <v>60</v>
      </c>
      <c r="H23" s="14">
        <f>'[1]Kapaciteti i Fituar'!E161</f>
        <v>21.9</v>
      </c>
      <c r="I23" s="14">
        <f>'[1]Kapaciteti i Fituar'!AN133</f>
        <v>21.9</v>
      </c>
    </row>
    <row r="24" spans="2:9" x14ac:dyDescent="0.25">
      <c r="B24" s="15" t="s">
        <v>30</v>
      </c>
      <c r="C24" s="16">
        <f>'[1]Kapaciteti i Kërkuar'!E21</f>
        <v>60</v>
      </c>
      <c r="D24" s="16">
        <f>'[1]Kapaciteti i Ofruar'!E134</f>
        <v>60</v>
      </c>
      <c r="E24" s="17">
        <f>'[1]Çmimet e ofruar'!E162</f>
        <v>21.9</v>
      </c>
      <c r="F24" s="17">
        <f>'[1]Çmimet e ofruar'!E190</f>
        <v>21.9</v>
      </c>
      <c r="G24" s="16">
        <f>'[1]Kapaciteti i Fituar'!E134</f>
        <v>60</v>
      </c>
      <c r="H24" s="17">
        <f>'[1]Kapaciteti i Fituar'!E162</f>
        <v>21.9</v>
      </c>
      <c r="I24" s="17">
        <f>'[1]Kapaciteti i Fituar'!AN134</f>
        <v>21.9</v>
      </c>
    </row>
    <row r="25" spans="2:9" x14ac:dyDescent="0.25">
      <c r="B25" s="12" t="s">
        <v>31</v>
      </c>
      <c r="C25" s="13">
        <f>'[1]Kapaciteti i Kërkuar'!E22</f>
        <v>60</v>
      </c>
      <c r="D25" s="13">
        <f>'[1]Kapaciteti i Ofruar'!E135</f>
        <v>60</v>
      </c>
      <c r="E25" s="14">
        <f>'[1]Çmimet e ofruar'!E163</f>
        <v>18.899999999999999</v>
      </c>
      <c r="F25" s="14">
        <f>'[1]Çmimet e ofruar'!E191</f>
        <v>18.899999999999999</v>
      </c>
      <c r="G25" s="13">
        <f>'[1]Kapaciteti i Fituar'!E135</f>
        <v>60</v>
      </c>
      <c r="H25" s="14">
        <f>'[1]Kapaciteti i Fituar'!E163</f>
        <v>18.899999999999999</v>
      </c>
      <c r="I25" s="14">
        <f>'[1]Kapaciteti i Fituar'!AN135</f>
        <v>18.899999999999999</v>
      </c>
    </row>
    <row r="26" spans="2:9" x14ac:dyDescent="0.25">
      <c r="B26" s="15" t="s">
        <v>32</v>
      </c>
      <c r="C26" s="16">
        <f>'[1]Kapaciteti i Kërkuar'!E23</f>
        <v>60</v>
      </c>
      <c r="D26" s="16">
        <f>'[1]Kapaciteti i Ofruar'!E136</f>
        <v>60</v>
      </c>
      <c r="E26" s="17">
        <f>'[1]Çmimet e ofruar'!E164</f>
        <v>18.899999999999999</v>
      </c>
      <c r="F26" s="17">
        <f>'[1]Çmimet e ofruar'!E192</f>
        <v>18.899999999999999</v>
      </c>
      <c r="G26" s="16">
        <f>'[1]Kapaciteti i Fituar'!E136</f>
        <v>60</v>
      </c>
      <c r="H26" s="17">
        <f>'[1]Kapaciteti i Fituar'!E164</f>
        <v>18.899999999999999</v>
      </c>
      <c r="I26" s="17">
        <f>'[1]Kapaciteti i Fituar'!AN136</f>
        <v>18.899999999999999</v>
      </c>
    </row>
    <row r="27" spans="2:9" x14ac:dyDescent="0.25">
      <c r="B27" s="12" t="s">
        <v>33</v>
      </c>
      <c r="C27" s="13">
        <f>'[1]Kapaciteti i Kërkuar'!E24</f>
        <v>60</v>
      </c>
      <c r="D27" s="13">
        <f>'[1]Kapaciteti i Ofruar'!E137</f>
        <v>60</v>
      </c>
      <c r="E27" s="14">
        <f>'[1]Çmimet e ofruar'!E165</f>
        <v>18.899999999999999</v>
      </c>
      <c r="F27" s="14">
        <f>'[1]Çmimet e ofruar'!E193</f>
        <v>18.899999999999999</v>
      </c>
      <c r="G27" s="13">
        <f>'[1]Kapaciteti i Fituar'!E137</f>
        <v>60</v>
      </c>
      <c r="H27" s="14">
        <f>'[1]Kapaciteti i Fituar'!E165</f>
        <v>18.899999999999999</v>
      </c>
      <c r="I27" s="14">
        <f>'[1]Kapaciteti i Fituar'!AN137</f>
        <v>18.899999999999999</v>
      </c>
    </row>
    <row r="28" spans="2:9" x14ac:dyDescent="0.25">
      <c r="B28" s="15" t="s">
        <v>34</v>
      </c>
      <c r="C28" s="16">
        <f>'[1]Kapaciteti i Kërkuar'!E25</f>
        <v>50</v>
      </c>
      <c r="D28" s="16">
        <f>'[1]Kapaciteti i Ofruar'!E138</f>
        <v>50</v>
      </c>
      <c r="E28" s="17">
        <f>'[1]Çmimet e ofruar'!E166</f>
        <v>18.899999999999999</v>
      </c>
      <c r="F28" s="17">
        <f>'[1]Çmimet e ofruar'!E194</f>
        <v>18.899999999999999</v>
      </c>
      <c r="G28" s="16">
        <f>'[1]Kapaciteti i Fituar'!E138</f>
        <v>50</v>
      </c>
      <c r="H28" s="17">
        <f>'[1]Kapaciteti i Fituar'!E166</f>
        <v>18.899999999999999</v>
      </c>
      <c r="I28" s="17">
        <f>'[1]Kapaciteti i Fituar'!AN138</f>
        <v>18.899999999999999</v>
      </c>
    </row>
    <row r="29" spans="2:9" x14ac:dyDescent="0.25">
      <c r="B29" s="12" t="s">
        <v>35</v>
      </c>
      <c r="C29" s="13">
        <f>'[1]Kapaciteti i Kërkuar'!E26</f>
        <v>50</v>
      </c>
      <c r="D29" s="13">
        <f>'[1]Kapaciteti i Ofruar'!E139</f>
        <v>50</v>
      </c>
      <c r="E29" s="14">
        <f>'[1]Çmimet e ofruar'!E167</f>
        <v>21.9</v>
      </c>
      <c r="F29" s="14">
        <f>'[1]Çmimet e ofruar'!E195</f>
        <v>21.9</v>
      </c>
      <c r="G29" s="13">
        <f>'[1]Kapaciteti i Fituar'!E139</f>
        <v>50</v>
      </c>
      <c r="H29" s="14">
        <f>'[1]Kapaciteti i Fituar'!E167</f>
        <v>21.9</v>
      </c>
      <c r="I29" s="14">
        <f>'[1]Kapaciteti i Fituar'!AN139</f>
        <v>21.9</v>
      </c>
    </row>
    <row r="30" spans="2:9" x14ac:dyDescent="0.25">
      <c r="B30" s="15" t="s">
        <v>36</v>
      </c>
      <c r="C30" s="16">
        <f>'[1]Kapaciteti i Kërkuar'!E27</f>
        <v>50</v>
      </c>
      <c r="D30" s="16">
        <f>'[1]Kapaciteti i Ofruar'!E140</f>
        <v>50</v>
      </c>
      <c r="E30" s="17">
        <f>'[1]Çmimet e ofruar'!E168</f>
        <v>21.9</v>
      </c>
      <c r="F30" s="17">
        <f>'[1]Çmimet e ofruar'!E196</f>
        <v>21.9</v>
      </c>
      <c r="G30" s="16">
        <f>'[1]Kapaciteti i Fituar'!E140</f>
        <v>50</v>
      </c>
      <c r="H30" s="17">
        <f>'[1]Kapaciteti i Fituar'!E168</f>
        <v>21.9</v>
      </c>
      <c r="I30" s="17">
        <f>'[1]Kapaciteti i Fituar'!AN140</f>
        <v>21.9</v>
      </c>
    </row>
    <row r="31" spans="2:9" x14ac:dyDescent="0.25">
      <c r="B31" s="18" t="s">
        <v>37</v>
      </c>
      <c r="C31" s="18">
        <f>SUM(C7:C30)</f>
        <v>1350</v>
      </c>
      <c r="D31" s="18">
        <f t="shared" ref="D31:G31" si="0">SUM(D7:D30)</f>
        <v>1350</v>
      </c>
      <c r="E31" s="18"/>
      <c r="F31" s="18"/>
      <c r="G31" s="18">
        <f t="shared" si="0"/>
        <v>1350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abSelected="1" workbookViewId="0">
      <selection sqref="A1:XFD1048576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3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4</v>
      </c>
      <c r="C5" s="10"/>
      <c r="D5" s="10"/>
      <c r="E5" s="10"/>
      <c r="F5" s="10"/>
      <c r="G5" s="10"/>
      <c r="H5" s="10"/>
      <c r="I5" s="10"/>
    </row>
    <row r="6" spans="2:9" ht="75" x14ac:dyDescent="0.25"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2:9" x14ac:dyDescent="0.25">
      <c r="B7" s="12" t="s">
        <v>13</v>
      </c>
      <c r="C7" s="13">
        <f>'[1]Kapaciteti i Kërkuar'!F4</f>
        <v>50</v>
      </c>
      <c r="D7" s="13">
        <f>'[1]Kapaciteti i Ofruar'!F117</f>
        <v>25</v>
      </c>
      <c r="E7" s="14">
        <f>'[1]Çmimet e ofruar'!F145</f>
        <v>23.5</v>
      </c>
      <c r="F7" s="14">
        <f>'[1]Çmimet e ofruar'!F173</f>
        <v>23.5</v>
      </c>
      <c r="G7" s="13">
        <f>'[1]Kapaciteti i Fituar'!F117</f>
        <v>25</v>
      </c>
      <c r="H7" s="14">
        <f>'[1]Kapaciteti i Fituar'!F145</f>
        <v>23.5</v>
      </c>
      <c r="I7" s="14">
        <f>'[1]Kapaciteti i Fituar'!AO117</f>
        <v>23.5</v>
      </c>
    </row>
    <row r="8" spans="2:9" x14ac:dyDescent="0.25">
      <c r="B8" s="15" t="s">
        <v>14</v>
      </c>
      <c r="C8" s="16">
        <f>'[1]Kapaciteti i Kërkuar'!F5</f>
        <v>50</v>
      </c>
      <c r="D8" s="16">
        <f>'[1]Kapaciteti i Ofruar'!F118</f>
        <v>25</v>
      </c>
      <c r="E8" s="17">
        <f>'[1]Çmimet e ofruar'!F146</f>
        <v>23.5</v>
      </c>
      <c r="F8" s="17">
        <f>'[1]Çmimet e ofruar'!F174</f>
        <v>23.5</v>
      </c>
      <c r="G8" s="16">
        <f>'[1]Kapaciteti i Fituar'!F118</f>
        <v>25</v>
      </c>
      <c r="H8" s="17">
        <f>'[1]Kapaciteti i Fituar'!F146</f>
        <v>23.5</v>
      </c>
      <c r="I8" s="17">
        <f>'[1]Kapaciteti i Fituar'!AO118</f>
        <v>23.5</v>
      </c>
    </row>
    <row r="9" spans="2:9" x14ac:dyDescent="0.25">
      <c r="B9" s="12" t="s">
        <v>15</v>
      </c>
      <c r="C9" s="13">
        <f>'[1]Kapaciteti i Kërkuar'!F6</f>
        <v>50</v>
      </c>
      <c r="D9" s="13">
        <f>'[1]Kapaciteti i Ofruar'!F119</f>
        <v>25</v>
      </c>
      <c r="E9" s="14">
        <f>'[1]Çmimet e ofruar'!F147</f>
        <v>23.5</v>
      </c>
      <c r="F9" s="14">
        <f>'[1]Çmimet e ofruar'!F175</f>
        <v>23.5</v>
      </c>
      <c r="G9" s="13">
        <f>'[1]Kapaciteti i Fituar'!F119</f>
        <v>25</v>
      </c>
      <c r="H9" s="14">
        <f>'[1]Kapaciteti i Fituar'!F147</f>
        <v>23.5</v>
      </c>
      <c r="I9" s="14">
        <f>'[1]Kapaciteti i Fituar'!AO119</f>
        <v>23.5</v>
      </c>
    </row>
    <row r="10" spans="2:9" x14ac:dyDescent="0.25">
      <c r="B10" s="15" t="s">
        <v>16</v>
      </c>
      <c r="C10" s="16">
        <f>'[1]Kapaciteti i Kërkuar'!F7</f>
        <v>50</v>
      </c>
      <c r="D10" s="16">
        <f>'[1]Kapaciteti i Ofruar'!F120</f>
        <v>25</v>
      </c>
      <c r="E10" s="17">
        <f>'[1]Çmimet e ofruar'!F148</f>
        <v>23.5</v>
      </c>
      <c r="F10" s="17">
        <f>'[1]Çmimet e ofruar'!F176</f>
        <v>23.5</v>
      </c>
      <c r="G10" s="16">
        <f>'[1]Kapaciteti i Fituar'!F120</f>
        <v>25</v>
      </c>
      <c r="H10" s="17">
        <f>'[1]Kapaciteti i Fituar'!F148</f>
        <v>23.5</v>
      </c>
      <c r="I10" s="17">
        <f>'[1]Kapaciteti i Fituar'!AO120</f>
        <v>23.5</v>
      </c>
    </row>
    <row r="11" spans="2:9" x14ac:dyDescent="0.25">
      <c r="B11" s="12" t="s">
        <v>17</v>
      </c>
      <c r="C11" s="13">
        <f>'[1]Kapaciteti i Kërkuar'!F8</f>
        <v>50</v>
      </c>
      <c r="D11" s="13">
        <f>'[1]Kapaciteti i Ofruar'!F121</f>
        <v>25</v>
      </c>
      <c r="E11" s="14">
        <f>'[1]Çmimet e ofruar'!F149</f>
        <v>23.5</v>
      </c>
      <c r="F11" s="14">
        <f>'[1]Çmimet e ofruar'!F177</f>
        <v>23.5</v>
      </c>
      <c r="G11" s="13">
        <f>'[1]Kapaciteti i Fituar'!F121</f>
        <v>25</v>
      </c>
      <c r="H11" s="14">
        <f>'[1]Kapaciteti i Fituar'!F149</f>
        <v>23.5</v>
      </c>
      <c r="I11" s="14">
        <f>'[1]Kapaciteti i Fituar'!AO121</f>
        <v>23.5</v>
      </c>
    </row>
    <row r="12" spans="2:9" x14ac:dyDescent="0.25">
      <c r="B12" s="15" t="s">
        <v>18</v>
      </c>
      <c r="C12" s="16">
        <f>'[1]Kapaciteti i Kërkuar'!F9</f>
        <v>50</v>
      </c>
      <c r="D12" s="16">
        <f>'[1]Kapaciteti i Ofruar'!F122</f>
        <v>25</v>
      </c>
      <c r="E12" s="17">
        <f>'[1]Çmimet e ofruar'!F150</f>
        <v>23.5</v>
      </c>
      <c r="F12" s="17">
        <f>'[1]Çmimet e ofruar'!F178</f>
        <v>23.5</v>
      </c>
      <c r="G12" s="16">
        <f>'[1]Kapaciteti i Fituar'!F122</f>
        <v>25</v>
      </c>
      <c r="H12" s="17">
        <f>'[1]Kapaciteti i Fituar'!F150</f>
        <v>23.5</v>
      </c>
      <c r="I12" s="17">
        <f>'[1]Kapaciteti i Fituar'!AO122</f>
        <v>23.5</v>
      </c>
    </row>
    <row r="13" spans="2:9" x14ac:dyDescent="0.25">
      <c r="B13" s="12" t="s">
        <v>19</v>
      </c>
      <c r="C13" s="13">
        <f>'[1]Kapaciteti i Kërkuar'!F10</f>
        <v>60</v>
      </c>
      <c r="D13" s="13">
        <f>'[1]Kapaciteti i Ofruar'!F123</f>
        <v>60</v>
      </c>
      <c r="E13" s="14">
        <f>'[1]Çmimet e ofruar'!F151</f>
        <v>21.9</v>
      </c>
      <c r="F13" s="14">
        <f>'[1]Çmimet e ofruar'!F179</f>
        <v>21.9</v>
      </c>
      <c r="G13" s="13">
        <f>'[1]Kapaciteti i Fituar'!F123</f>
        <v>60</v>
      </c>
      <c r="H13" s="14">
        <f>'[1]Kapaciteti i Fituar'!F151</f>
        <v>21.9</v>
      </c>
      <c r="I13" s="14">
        <f>'[1]Kapaciteti i Fituar'!AO123</f>
        <v>21.9</v>
      </c>
    </row>
    <row r="14" spans="2:9" x14ac:dyDescent="0.25">
      <c r="B14" s="15" t="s">
        <v>20</v>
      </c>
      <c r="C14" s="16">
        <f>'[1]Kapaciteti i Kërkuar'!F11</f>
        <v>60</v>
      </c>
      <c r="D14" s="16">
        <f>'[1]Kapaciteti i Ofruar'!F124</f>
        <v>60</v>
      </c>
      <c r="E14" s="17">
        <f>'[1]Çmimet e ofruar'!F152</f>
        <v>21.9</v>
      </c>
      <c r="F14" s="17">
        <f>'[1]Çmimet e ofruar'!F180</f>
        <v>21.9</v>
      </c>
      <c r="G14" s="16">
        <f>'[1]Kapaciteti i Fituar'!F124</f>
        <v>60</v>
      </c>
      <c r="H14" s="17">
        <f>'[1]Kapaciteti i Fituar'!F152</f>
        <v>21.9</v>
      </c>
      <c r="I14" s="17">
        <f>'[1]Kapaciteti i Fituar'!AO124</f>
        <v>21.9</v>
      </c>
    </row>
    <row r="15" spans="2:9" x14ac:dyDescent="0.25">
      <c r="B15" s="12" t="s">
        <v>21</v>
      </c>
      <c r="C15" s="13">
        <f>'[1]Kapaciteti i Kërkuar'!F12</f>
        <v>60</v>
      </c>
      <c r="D15" s="13">
        <f>'[1]Kapaciteti i Ofruar'!F125</f>
        <v>60</v>
      </c>
      <c r="E15" s="14">
        <f>'[1]Çmimet e ofruar'!F153</f>
        <v>21.9</v>
      </c>
      <c r="F15" s="14">
        <f>'[1]Çmimet e ofruar'!F181</f>
        <v>21.9</v>
      </c>
      <c r="G15" s="13">
        <f>'[1]Kapaciteti i Fituar'!F125</f>
        <v>60</v>
      </c>
      <c r="H15" s="14">
        <f>'[1]Kapaciteti i Fituar'!F153</f>
        <v>21.9</v>
      </c>
      <c r="I15" s="14">
        <f>'[1]Kapaciteti i Fituar'!AO125</f>
        <v>21.9</v>
      </c>
    </row>
    <row r="16" spans="2:9" x14ac:dyDescent="0.25">
      <c r="B16" s="15" t="s">
        <v>22</v>
      </c>
      <c r="C16" s="16">
        <f>'[1]Kapaciteti i Kërkuar'!F13</f>
        <v>60</v>
      </c>
      <c r="D16" s="16">
        <f>'[1]Kapaciteti i Ofruar'!F126</f>
        <v>60</v>
      </c>
      <c r="E16" s="17">
        <f>'[1]Çmimet e ofruar'!F154</f>
        <v>21.9</v>
      </c>
      <c r="F16" s="17">
        <f>'[1]Çmimet e ofruar'!F182</f>
        <v>21.9</v>
      </c>
      <c r="G16" s="16">
        <f>'[1]Kapaciteti i Fituar'!F126</f>
        <v>60</v>
      </c>
      <c r="H16" s="17">
        <f>'[1]Kapaciteti i Fituar'!F154</f>
        <v>21.9</v>
      </c>
      <c r="I16" s="17">
        <f>'[1]Kapaciteti i Fituar'!AO126</f>
        <v>21.9</v>
      </c>
    </row>
    <row r="17" spans="2:9" x14ac:dyDescent="0.25">
      <c r="B17" s="12" t="s">
        <v>23</v>
      </c>
      <c r="C17" s="13">
        <f>'[1]Kapaciteti i Kërkuar'!F14</f>
        <v>60</v>
      </c>
      <c r="D17" s="13">
        <f>'[1]Kapaciteti i Ofruar'!F127</f>
        <v>60</v>
      </c>
      <c r="E17" s="14">
        <f>'[1]Çmimet e ofruar'!F155</f>
        <v>21.9</v>
      </c>
      <c r="F17" s="14">
        <f>'[1]Çmimet e ofruar'!F183</f>
        <v>21.9</v>
      </c>
      <c r="G17" s="13">
        <f>'[1]Kapaciteti i Fituar'!F127</f>
        <v>60</v>
      </c>
      <c r="H17" s="14">
        <f>'[1]Kapaciteti i Fituar'!F155</f>
        <v>21.9</v>
      </c>
      <c r="I17" s="14">
        <f>'[1]Kapaciteti i Fituar'!AO127</f>
        <v>21.9</v>
      </c>
    </row>
    <row r="18" spans="2:9" x14ac:dyDescent="0.25">
      <c r="B18" s="15" t="s">
        <v>24</v>
      </c>
      <c r="C18" s="16">
        <f>'[1]Kapaciteti i Kërkuar'!F15</f>
        <v>60</v>
      </c>
      <c r="D18" s="16">
        <f>'[1]Kapaciteti i Ofruar'!F128</f>
        <v>60</v>
      </c>
      <c r="E18" s="17">
        <f>'[1]Çmimet e ofruar'!F156</f>
        <v>21.9</v>
      </c>
      <c r="F18" s="17">
        <f>'[1]Çmimet e ofruar'!F184</f>
        <v>21.9</v>
      </c>
      <c r="G18" s="16">
        <f>'[1]Kapaciteti i Fituar'!F128</f>
        <v>60</v>
      </c>
      <c r="H18" s="17">
        <f>'[1]Kapaciteti i Fituar'!F156</f>
        <v>21.9</v>
      </c>
      <c r="I18" s="17">
        <f>'[1]Kapaciteti i Fituar'!AO128</f>
        <v>21.9</v>
      </c>
    </row>
    <row r="19" spans="2:9" x14ac:dyDescent="0.25">
      <c r="B19" s="12" t="s">
        <v>25</v>
      </c>
      <c r="C19" s="13">
        <f>'[1]Kapaciteti i Kërkuar'!F16</f>
        <v>60</v>
      </c>
      <c r="D19" s="13">
        <f>'[1]Kapaciteti i Ofruar'!F129</f>
        <v>60</v>
      </c>
      <c r="E19" s="14">
        <f>'[1]Çmimet e ofruar'!F157</f>
        <v>21.9</v>
      </c>
      <c r="F19" s="14">
        <f>'[1]Çmimet e ofruar'!F185</f>
        <v>21.9</v>
      </c>
      <c r="G19" s="13">
        <f>'[1]Kapaciteti i Fituar'!F129</f>
        <v>60</v>
      </c>
      <c r="H19" s="14">
        <f>'[1]Kapaciteti i Fituar'!F157</f>
        <v>21.9</v>
      </c>
      <c r="I19" s="14">
        <f>'[1]Kapaciteti i Fituar'!AO129</f>
        <v>21.9</v>
      </c>
    </row>
    <row r="20" spans="2:9" x14ac:dyDescent="0.25">
      <c r="B20" s="15" t="s">
        <v>26</v>
      </c>
      <c r="C20" s="16">
        <f>'[1]Kapaciteti i Kërkuar'!F17</f>
        <v>60</v>
      </c>
      <c r="D20" s="16">
        <f>'[1]Kapaciteti i Ofruar'!F130</f>
        <v>60</v>
      </c>
      <c r="E20" s="17">
        <f>'[1]Çmimet e ofruar'!F158</f>
        <v>21.9</v>
      </c>
      <c r="F20" s="17">
        <f>'[1]Çmimet e ofruar'!F186</f>
        <v>21.9</v>
      </c>
      <c r="G20" s="16">
        <f>'[1]Kapaciteti i Fituar'!F130</f>
        <v>60</v>
      </c>
      <c r="H20" s="17">
        <f>'[1]Kapaciteti i Fituar'!F158</f>
        <v>21.9</v>
      </c>
      <c r="I20" s="17">
        <f>'[1]Kapaciteti i Fituar'!AO130</f>
        <v>21.9</v>
      </c>
    </row>
    <row r="21" spans="2:9" x14ac:dyDescent="0.25">
      <c r="B21" s="12" t="s">
        <v>27</v>
      </c>
      <c r="C21" s="13">
        <f>'[1]Kapaciteti i Kërkuar'!F18</f>
        <v>60</v>
      </c>
      <c r="D21" s="13">
        <f>'[1]Kapaciteti i Ofruar'!F131</f>
        <v>60</v>
      </c>
      <c r="E21" s="14">
        <f>'[1]Çmimet e ofruar'!F159</f>
        <v>21.9</v>
      </c>
      <c r="F21" s="14">
        <f>'[1]Çmimet e ofruar'!F187</f>
        <v>21.9</v>
      </c>
      <c r="G21" s="13">
        <f>'[1]Kapaciteti i Fituar'!F131</f>
        <v>60</v>
      </c>
      <c r="H21" s="14">
        <f>'[1]Kapaciteti i Fituar'!F159</f>
        <v>21.9</v>
      </c>
      <c r="I21" s="14">
        <f>'[1]Kapaciteti i Fituar'!AO131</f>
        <v>21.9</v>
      </c>
    </row>
    <row r="22" spans="2:9" x14ac:dyDescent="0.25">
      <c r="B22" s="15" t="s">
        <v>28</v>
      </c>
      <c r="C22" s="16">
        <f>'[1]Kapaciteti i Kërkuar'!F19</f>
        <v>60</v>
      </c>
      <c r="D22" s="16">
        <f>'[1]Kapaciteti i Ofruar'!F132</f>
        <v>60</v>
      </c>
      <c r="E22" s="17">
        <f>'[1]Çmimet e ofruar'!F160</f>
        <v>21.9</v>
      </c>
      <c r="F22" s="17">
        <f>'[1]Çmimet e ofruar'!F188</f>
        <v>21.9</v>
      </c>
      <c r="G22" s="16">
        <f>'[1]Kapaciteti i Fituar'!F132</f>
        <v>60</v>
      </c>
      <c r="H22" s="17">
        <f>'[1]Kapaciteti i Fituar'!F160</f>
        <v>21.9</v>
      </c>
      <c r="I22" s="17">
        <f>'[1]Kapaciteti i Fituar'!AO132</f>
        <v>21.9</v>
      </c>
    </row>
    <row r="23" spans="2:9" x14ac:dyDescent="0.25">
      <c r="B23" s="12" t="s">
        <v>29</v>
      </c>
      <c r="C23" s="13">
        <f>'[1]Kapaciteti i Kërkuar'!F20</f>
        <v>60</v>
      </c>
      <c r="D23" s="13">
        <f>'[1]Kapaciteti i Ofruar'!F133</f>
        <v>60</v>
      </c>
      <c r="E23" s="14">
        <f>'[1]Çmimet e ofruar'!F161</f>
        <v>21.9</v>
      </c>
      <c r="F23" s="14">
        <f>'[1]Çmimet e ofruar'!F189</f>
        <v>21.9</v>
      </c>
      <c r="G23" s="13">
        <f>'[1]Kapaciteti i Fituar'!F133</f>
        <v>60</v>
      </c>
      <c r="H23" s="14">
        <f>'[1]Kapaciteti i Fituar'!F161</f>
        <v>21.9</v>
      </c>
      <c r="I23" s="14">
        <f>'[1]Kapaciteti i Fituar'!AO133</f>
        <v>21.9</v>
      </c>
    </row>
    <row r="24" spans="2:9" x14ac:dyDescent="0.25">
      <c r="B24" s="15" t="s">
        <v>30</v>
      </c>
      <c r="C24" s="16">
        <f>'[1]Kapaciteti i Kërkuar'!F21</f>
        <v>60</v>
      </c>
      <c r="D24" s="16">
        <f>'[1]Kapaciteti i Ofruar'!F134</f>
        <v>60</v>
      </c>
      <c r="E24" s="17">
        <f>'[1]Çmimet e ofruar'!F162</f>
        <v>21.9</v>
      </c>
      <c r="F24" s="17">
        <f>'[1]Çmimet e ofruar'!F190</f>
        <v>21.9</v>
      </c>
      <c r="G24" s="16">
        <f>'[1]Kapaciteti i Fituar'!F134</f>
        <v>60</v>
      </c>
      <c r="H24" s="17">
        <f>'[1]Kapaciteti i Fituar'!F162</f>
        <v>21.9</v>
      </c>
      <c r="I24" s="17">
        <f>'[1]Kapaciteti i Fituar'!AO134</f>
        <v>21.9</v>
      </c>
    </row>
    <row r="25" spans="2:9" x14ac:dyDescent="0.25">
      <c r="B25" s="12" t="s">
        <v>31</v>
      </c>
      <c r="C25" s="13">
        <f>'[1]Kapaciteti i Kërkuar'!F22</f>
        <v>60</v>
      </c>
      <c r="D25" s="13">
        <f>'[1]Kapaciteti i Ofruar'!F135</f>
        <v>60</v>
      </c>
      <c r="E25" s="14">
        <f>'[1]Çmimet e ofruar'!F163</f>
        <v>21.9</v>
      </c>
      <c r="F25" s="14">
        <f>'[1]Çmimet e ofruar'!F191</f>
        <v>21.9</v>
      </c>
      <c r="G25" s="13">
        <f>'[1]Kapaciteti i Fituar'!F135</f>
        <v>60</v>
      </c>
      <c r="H25" s="14">
        <f>'[1]Kapaciteti i Fituar'!F163</f>
        <v>21.9</v>
      </c>
      <c r="I25" s="14">
        <f>'[1]Kapaciteti i Fituar'!AO135</f>
        <v>21.9</v>
      </c>
    </row>
    <row r="26" spans="2:9" x14ac:dyDescent="0.25">
      <c r="B26" s="15" t="s">
        <v>32</v>
      </c>
      <c r="C26" s="16">
        <f>'[1]Kapaciteti i Kërkuar'!F23</f>
        <v>60</v>
      </c>
      <c r="D26" s="16">
        <f>'[1]Kapaciteti i Ofruar'!F136</f>
        <v>60</v>
      </c>
      <c r="E26" s="17">
        <f>'[1]Çmimet e ofruar'!F164</f>
        <v>21.9</v>
      </c>
      <c r="F26" s="17">
        <f>'[1]Çmimet e ofruar'!F192</f>
        <v>21.9</v>
      </c>
      <c r="G26" s="16">
        <f>'[1]Kapaciteti i Fituar'!F136</f>
        <v>60</v>
      </c>
      <c r="H26" s="17">
        <f>'[1]Kapaciteti i Fituar'!F164</f>
        <v>21.9</v>
      </c>
      <c r="I26" s="17">
        <f>'[1]Kapaciteti i Fituar'!AO136</f>
        <v>21.9</v>
      </c>
    </row>
    <row r="27" spans="2:9" x14ac:dyDescent="0.25">
      <c r="B27" s="12" t="s">
        <v>33</v>
      </c>
      <c r="C27" s="13">
        <f>'[1]Kapaciteti i Kërkuar'!F24</f>
        <v>60</v>
      </c>
      <c r="D27" s="13">
        <f>'[1]Kapaciteti i Ofruar'!F137</f>
        <v>60</v>
      </c>
      <c r="E27" s="14">
        <f>'[1]Çmimet e ofruar'!F165</f>
        <v>21.9</v>
      </c>
      <c r="F27" s="14">
        <f>'[1]Çmimet e ofruar'!F193</f>
        <v>21.9</v>
      </c>
      <c r="G27" s="13">
        <f>'[1]Kapaciteti i Fituar'!F137</f>
        <v>60</v>
      </c>
      <c r="H27" s="14">
        <f>'[1]Kapaciteti i Fituar'!F165</f>
        <v>21.9</v>
      </c>
      <c r="I27" s="14">
        <f>'[1]Kapaciteti i Fituar'!AO137</f>
        <v>21.9</v>
      </c>
    </row>
    <row r="28" spans="2:9" x14ac:dyDescent="0.25">
      <c r="B28" s="15" t="s">
        <v>34</v>
      </c>
      <c r="C28" s="16">
        <f>'[1]Kapaciteti i Kërkuar'!F25</f>
        <v>50</v>
      </c>
      <c r="D28" s="16">
        <f>'[1]Kapaciteti i Ofruar'!F138</f>
        <v>50</v>
      </c>
      <c r="E28" s="17">
        <f>'[1]Çmimet e ofruar'!F166</f>
        <v>21.9</v>
      </c>
      <c r="F28" s="17">
        <f>'[1]Çmimet e ofruar'!F194</f>
        <v>21.9</v>
      </c>
      <c r="G28" s="16">
        <f>'[1]Kapaciteti i Fituar'!F138</f>
        <v>50</v>
      </c>
      <c r="H28" s="17">
        <f>'[1]Kapaciteti i Fituar'!F166</f>
        <v>21.9</v>
      </c>
      <c r="I28" s="17">
        <f>'[1]Kapaciteti i Fituar'!AO138</f>
        <v>21.9</v>
      </c>
    </row>
    <row r="29" spans="2:9" x14ac:dyDescent="0.25">
      <c r="B29" s="12" t="s">
        <v>35</v>
      </c>
      <c r="C29" s="13">
        <f>'[1]Kapaciteti i Kërkuar'!F26</f>
        <v>50</v>
      </c>
      <c r="D29" s="13">
        <f>'[1]Kapaciteti i Ofruar'!F139</f>
        <v>50</v>
      </c>
      <c r="E29" s="14">
        <f>'[1]Çmimet e ofruar'!F167</f>
        <v>21.9</v>
      </c>
      <c r="F29" s="14">
        <f>'[1]Çmimet e ofruar'!F195</f>
        <v>21.9</v>
      </c>
      <c r="G29" s="13">
        <f>'[1]Kapaciteti i Fituar'!F139</f>
        <v>50</v>
      </c>
      <c r="H29" s="14">
        <f>'[1]Kapaciteti i Fituar'!F167</f>
        <v>21.9</v>
      </c>
      <c r="I29" s="14">
        <f>'[1]Kapaciteti i Fituar'!AO139</f>
        <v>21.9</v>
      </c>
    </row>
    <row r="30" spans="2:9" x14ac:dyDescent="0.25">
      <c r="B30" s="15" t="s">
        <v>36</v>
      </c>
      <c r="C30" s="16">
        <f>'[1]Kapaciteti i Kërkuar'!F27</f>
        <v>50</v>
      </c>
      <c r="D30" s="16">
        <f>'[1]Kapaciteti i Ofruar'!F140</f>
        <v>25</v>
      </c>
      <c r="E30" s="17">
        <f>'[1]Çmimet e ofruar'!F168</f>
        <v>21.9</v>
      </c>
      <c r="F30" s="17">
        <f>'[1]Çmimet e ofruar'!F196</f>
        <v>21.9</v>
      </c>
      <c r="G30" s="16">
        <f>'[1]Kapaciteti i Fituar'!F140</f>
        <v>25</v>
      </c>
      <c r="H30" s="17">
        <f>'[1]Kapaciteti i Fituar'!F168</f>
        <v>21.9</v>
      </c>
      <c r="I30" s="17">
        <f>'[1]Kapaciteti i Fituar'!AO140</f>
        <v>21.9</v>
      </c>
    </row>
    <row r="31" spans="2:9" x14ac:dyDescent="0.25">
      <c r="B31" s="18" t="s">
        <v>37</v>
      </c>
      <c r="C31" s="18">
        <f>SUM(C7:C30)</f>
        <v>1350</v>
      </c>
      <c r="D31" s="18">
        <f t="shared" ref="D31:G31" si="0">SUM(D7:D30)</f>
        <v>1175</v>
      </c>
      <c r="E31" s="18"/>
      <c r="F31" s="18"/>
      <c r="G31" s="18">
        <f t="shared" si="0"/>
        <v>1175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27</vt:lpstr>
      <vt:lpstr>28</vt:lpstr>
      <vt:lpstr>29</vt:lpstr>
      <vt:lpstr>30</vt:lpstr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2021-09-24T11:01:07Z</dcterms:created>
  <dcterms:modified xsi:type="dcterms:W3CDTF">2021-09-24T11:06:05Z</dcterms:modified>
</cp:coreProperties>
</file>