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Prokurimi Humbjeve\02.Shkurt 22\01-06 shkurt 2022 - Orar\"/>
    </mc:Choice>
  </mc:AlternateContent>
  <bookViews>
    <workbookView xWindow="0" yWindow="0" windowWidth="28800" windowHeight="12330" activeTab="1"/>
  </bookViews>
  <sheets>
    <sheet name="Alb" sheetId="1" r:id="rId1"/>
    <sheet name="Eng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 l="1"/>
  <c r="E7" i="2"/>
  <c r="H6" i="2"/>
  <c r="H5" i="2"/>
  <c r="E7" i="1"/>
  <c r="H7" i="1" s="1"/>
  <c r="H6" i="1"/>
  <c r="H8" i="1"/>
  <c r="H5" i="1" l="1"/>
</calcChain>
</file>

<file path=xl/sharedStrings.xml><?xml version="1.0" encoding="utf-8"?>
<sst xmlns="http://schemas.openxmlformats.org/spreadsheetml/2006/main" count="66" uniqueCount="39">
  <si>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</si>
  <si>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</si>
  <si>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</si>
  <si>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</si>
  <si>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</si>
  <si>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</si>
  <si>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</si>
  <si>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</si>
  <si>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</si>
  <si>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</si>
  <si>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</si>
  <si>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</si>
  <si>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</si>
  <si>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>Jo</t>
  </si>
  <si>
    <t xml:space="preserve">GSA  shpk  </t>
  </si>
  <si>
    <t>Po</t>
  </si>
  <si>
    <t>* Me pikat e levrimit do te kuptohet zona e kontrollit te sistemit te transmetimit
(AL-GR; AL-RS/KS; AL-MN dhe brenda rrjetit te transmetimit shqiptar)</t>
  </si>
  <si>
    <t>Devoll Hydropower sh.a.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</si>
  <si>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</si>
  <si>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</si>
  <si>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</si>
  <si>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</si>
  <si>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</si>
  <si>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</si>
  <si>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(Eur)</t>
  </si>
  <si>
    <t xml:space="preserve">Profile </t>
  </si>
  <si>
    <t>Delivery point</t>
  </si>
  <si>
    <t>Validity</t>
  </si>
  <si>
    <t>Winnig Bidder</t>
  </si>
  <si>
    <t>Valid</t>
  </si>
  <si>
    <t>No</t>
  </si>
  <si>
    <t>Yes</t>
  </si>
  <si>
    <t>* Delivery points are the transmission system control area
(AL-GR, AL-RS / KS, AL-MN and within the Albanian transmission network)</t>
  </si>
  <si>
    <t>ENER TRADE sh.p.k</t>
  </si>
  <si>
    <t>Rezultatet zyrtare te Tenderit te zhvilluar me 28 Janar 2022, per mbulimin e humbjeve ne rrjetin e transmetimit, 01-06 Shkurt 2022.</t>
  </si>
  <si>
    <t>Official Results of Tender of 28 January 2022, for covering losses in  transmission network, 01-06 February 2022.</t>
  </si>
  <si>
    <t>Orar</t>
  </si>
  <si>
    <t>Hourly</t>
  </si>
  <si>
    <t>Danske Commodities Albania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</si>
</sst>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0" fillId="0" borderId="0" xfId="0" applyNumberFormat="1" applyFont="1"/>
    <xf numFmtId="0" fontId="0" fillId="0" borderId="0" xfId="0" applyFont="1"/>
    <xf numFmtId="1" fontId="0" fillId="0" borderId="5" xfId="0" applyNumberFormat="1" applyFont="1" applyBorder="1" applyAlignment="1">
      <alignment horizontal="center"/>
    </xf>
    <xf numFmtId="43" fontId="1" fillId="0" borderId="5" xfId="1" applyFont="1" applyBorder="1" applyAlignment="1"/>
    <xf numFmtId="2" fontId="0" fillId="0" borderId="5" xfId="0" applyNumberFormat="1" applyFont="1" applyBorder="1" applyAlignment="1">
      <alignment horizontal="right"/>
    </xf>
    <xf numFmtId="0" fontId="0" fillId="0" borderId="5" xfId="0" applyFont="1" applyBorder="1"/>
    <xf numFmtId="0" fontId="2" fillId="0" borderId="5" xfId="0" applyFont="1" applyBorder="1"/>
    <xf numFmtId="0" fontId="3" fillId="0" borderId="5" xfId="0" applyFont="1" applyBorder="1"/>
    <xf numFmtId="0" fontId="2" fillId="0" borderId="0" xfId="0" applyFont="1"/>
    <xf numFmtId="0" fontId="0" fillId="0" borderId="10" xfId="0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164" fontId="1" fillId="0" borderId="5" xfId="1" applyNumberFormat="1" applyFont="1" applyBorder="1" applyAlignment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right"/>
    </xf>
    <xf numFmtId="164" fontId="3" fillId="0" borderId="5" xfId="1" applyNumberFormat="1" applyFont="1" applyBorder="1" applyAlignment="1"/>
    <xf numFmtId="2" fontId="3" fillId="0" borderId="5" xfId="0" applyNumberFormat="1" applyFont="1" applyBorder="1" applyAlignment="1">
      <alignment horizontal="right"/>
    </xf>
    <xf numFmtId="43" fontId="3" fillId="0" borderId="5" xfId="1" applyFont="1" applyBorder="1" applyAlignment="1"/>
    <xf numFmtId="0" fontId="3" fillId="0" borderId="4" xfId="0" applyFont="1" applyBorder="1"/>
    <xf numFmtId="0" fontId="0" fillId="0" borderId="7" xfId="0" applyFont="1" applyBorder="1"/>
    <xf numFmtId="1" fontId="0" fillId="0" borderId="8" xfId="0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right"/>
    </xf>
    <xf numFmtId="164" fontId="1" fillId="0" borderId="8" xfId="1" applyNumberFormat="1" applyFont="1" applyBorder="1" applyAlignment="1"/>
    <xf numFmtId="43" fontId="1" fillId="0" borderId="8" xfId="1" applyFont="1" applyBorder="1" applyAlignment="1"/>
    <xf numFmtId="0" fontId="0" fillId="0" borderId="8" xfId="0" applyFont="1" applyBorder="1"/>
    <xf numFmtId="1" fontId="2" fillId="0" borderId="5" xfId="0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right"/>
    </xf>
    <xf numFmtId="164" fontId="2" fillId="0" borderId="5" xfId="1" applyNumberFormat="1" applyFont="1" applyBorder="1" applyAlignment="1"/>
    <xf numFmtId="2" fontId="2" fillId="0" borderId="5" xfId="0" applyNumberFormat="1" applyFont="1" applyBorder="1" applyAlignment="1">
      <alignment horizontal="right"/>
    </xf>
    <xf numFmtId="43" fontId="2" fillId="0" borderId="5" xfId="1" applyFont="1" applyBorder="1" applyAlignment="1"/>
    <xf numFmtId="0" fontId="0" fillId="0" borderId="12" xfId="0" applyFont="1" applyBorder="1"/>
    <xf numFmtId="0" fontId="2" fillId="0" borderId="10" xfId="0" applyFont="1" applyBorder="1"/>
    <xf numFmtId="0" fontId="0" fillId="0" borderId="17" xfId="0" applyBorder="1"/>
    <xf numFmtId="43" fontId="2" fillId="0" borderId="8" xfId="1" applyFont="1" applyBorder="1" applyAlignment="1"/>
    <xf numFmtId="0" fontId="0" fillId="0" borderId="4" xfId="0" applyFont="1" applyBorder="1"/>
    <xf numFmtId="164" fontId="1" fillId="0" borderId="5" xfId="1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5" xfId="0" applyFont="1" applyBorder="1"/>
    <xf numFmtId="0" fontId="6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2" fillId="0" borderId="4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showGridLines="0" workbookViewId="0">
      <selection activeCell="B21" sqref="B21"/>
    </sheetView>
  </sheetViews>
  <sheetFormatPr defaultRowHeight="15" x14ac:dyDescent="0.25"/>
  <cols>
    <col min="1" max="1" width="6.85546875" customWidth="1"/>
    <col min="2" max="2" width="33.42578125" bestFit="1" customWidth="1"/>
    <col min="3" max="3" width="9.85546875" bestFit="1" customWidth="1"/>
    <col min="4" max="4" width="7.42578125" bestFit="1" customWidth="1"/>
    <col min="5" max="5" width="9.5703125" bestFit="1" customWidth="1"/>
    <col min="6" max="7" width="11.140625" bestFit="1" customWidth="1"/>
    <col min="8" max="8" width="13.2851562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3" x14ac:dyDescent="0.25">
      <c r="B1" s="57" t="s">
        <v>34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3" spans="2:13" ht="15.75" thickBot="1" x14ac:dyDescent="0.3"/>
    <row r="4" spans="2:13" ht="45" x14ac:dyDescent="0.25">
      <c r="B4" s="17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9" t="s">
        <v>10</v>
      </c>
    </row>
    <row r="5" spans="2:13" s="5" customFormat="1" x14ac:dyDescent="0.25">
      <c r="B5" s="41" t="s">
        <v>17</v>
      </c>
      <c r="C5" s="6">
        <v>11.54</v>
      </c>
      <c r="D5" s="42">
        <v>1662</v>
      </c>
      <c r="E5" s="16"/>
      <c r="F5" s="8">
        <v>307.8</v>
      </c>
      <c r="G5" s="7"/>
      <c r="H5" s="7">
        <f>E5*G5</f>
        <v>0</v>
      </c>
      <c r="I5" s="9" t="s">
        <v>36</v>
      </c>
      <c r="J5" s="9" t="s">
        <v>11</v>
      </c>
      <c r="K5" s="50" t="s">
        <v>12</v>
      </c>
      <c r="L5" s="51" t="s">
        <v>13</v>
      </c>
    </row>
    <row r="6" spans="2:13" s="5" customFormat="1" x14ac:dyDescent="0.25">
      <c r="B6" s="25" t="s">
        <v>33</v>
      </c>
      <c r="C6" s="20">
        <v>11.54</v>
      </c>
      <c r="D6" s="21">
        <v>1662</v>
      </c>
      <c r="E6" s="22">
        <v>0</v>
      </c>
      <c r="F6" s="23">
        <v>292</v>
      </c>
      <c r="G6" s="24">
        <v>0</v>
      </c>
      <c r="H6" s="36">
        <f t="shared" ref="H6:H8" si="0">E6*G6</f>
        <v>0</v>
      </c>
      <c r="I6" s="11" t="s">
        <v>36</v>
      </c>
      <c r="J6" s="11" t="s">
        <v>11</v>
      </c>
      <c r="K6" s="50" t="s">
        <v>12</v>
      </c>
      <c r="L6" s="51" t="s">
        <v>13</v>
      </c>
      <c r="M6" s="4"/>
    </row>
    <row r="7" spans="2:13" s="12" customFormat="1" x14ac:dyDescent="0.25">
      <c r="B7" s="56" t="s">
        <v>38</v>
      </c>
      <c r="C7" s="32">
        <v>11.54</v>
      </c>
      <c r="D7" s="33">
        <v>1662</v>
      </c>
      <c r="E7" s="34">
        <f>D7</f>
        <v>1662</v>
      </c>
      <c r="F7" s="35">
        <v>284.73</v>
      </c>
      <c r="G7" s="36">
        <v>284.73</v>
      </c>
      <c r="H7" s="36">
        <f t="shared" si="0"/>
        <v>473221.26</v>
      </c>
      <c r="I7" s="10" t="s">
        <v>36</v>
      </c>
      <c r="J7" s="10" t="s">
        <v>11</v>
      </c>
      <c r="K7" s="52" t="s">
        <v>12</v>
      </c>
      <c r="L7" s="53" t="s">
        <v>15</v>
      </c>
    </row>
    <row r="8" spans="2:13" s="5" customFormat="1" ht="15.75" thickBot="1" x14ac:dyDescent="0.3">
      <c r="B8" s="26" t="s">
        <v>14</v>
      </c>
      <c r="C8" s="27">
        <v>11.54</v>
      </c>
      <c r="D8" s="28">
        <v>1662</v>
      </c>
      <c r="E8" s="29">
        <v>0</v>
      </c>
      <c r="F8" s="39">
        <v>294.67</v>
      </c>
      <c r="G8" s="30">
        <v>0</v>
      </c>
      <c r="H8" s="40">
        <f t="shared" si="0"/>
        <v>0</v>
      </c>
      <c r="I8" s="31" t="s">
        <v>36</v>
      </c>
      <c r="J8" s="31" t="s">
        <v>11</v>
      </c>
      <c r="K8" s="54" t="s">
        <v>12</v>
      </c>
      <c r="L8" s="55" t="s">
        <v>13</v>
      </c>
    </row>
    <row r="12" spans="2:13" x14ac:dyDescent="0.25">
      <c r="C12" s="58" t="s">
        <v>16</v>
      </c>
      <c r="D12" s="58"/>
      <c r="E12" s="58"/>
      <c r="F12" s="58"/>
      <c r="G12" s="58"/>
      <c r="H12" s="58"/>
      <c r="I12" s="58"/>
      <c r="J12" s="58"/>
    </row>
    <row r="13" spans="2:13" x14ac:dyDescent="0.25">
      <c r="C13" s="58"/>
      <c r="D13" s="58"/>
      <c r="E13" s="58"/>
      <c r="F13" s="58"/>
      <c r="G13" s="58"/>
      <c r="H13" s="58"/>
      <c r="I13" s="58"/>
      <c r="J13" s="58"/>
    </row>
  </sheetData>
  <mergeCells count="2">
    <mergeCell ref="B1:L1"/>
    <mergeCell ref="C12:J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showGridLines="0" tabSelected="1" workbookViewId="0">
      <selection activeCell="B22" sqref="B22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59" t="s">
        <v>35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3" spans="2:12" ht="15.75" thickBot="1" x14ac:dyDescent="0.3"/>
    <row r="4" spans="2:12" ht="60.75" thickBot="1" x14ac:dyDescent="0.3">
      <c r="B4" s="1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 t="s">
        <v>25</v>
      </c>
      <c r="J4" s="2" t="s">
        <v>26</v>
      </c>
      <c r="K4" s="2" t="s">
        <v>27</v>
      </c>
      <c r="L4" s="3" t="s">
        <v>28</v>
      </c>
    </row>
    <row r="5" spans="2:12" s="5" customFormat="1" x14ac:dyDescent="0.25">
      <c r="B5" s="41" t="s">
        <v>17</v>
      </c>
      <c r="C5" s="6">
        <v>11.54</v>
      </c>
      <c r="D5" s="42">
        <v>1662</v>
      </c>
      <c r="E5" s="16"/>
      <c r="F5" s="8">
        <v>307.8</v>
      </c>
      <c r="G5" s="7"/>
      <c r="H5" s="7">
        <f>E5*G5</f>
        <v>0</v>
      </c>
      <c r="I5" s="13" t="s">
        <v>37</v>
      </c>
      <c r="J5" s="13" t="s">
        <v>11</v>
      </c>
      <c r="K5" s="44" t="s">
        <v>29</v>
      </c>
      <c r="L5" s="45" t="s">
        <v>30</v>
      </c>
    </row>
    <row r="6" spans="2:12" s="12" customFormat="1" x14ac:dyDescent="0.25">
      <c r="B6" s="25" t="s">
        <v>33</v>
      </c>
      <c r="C6" s="20">
        <v>11.54</v>
      </c>
      <c r="D6" s="21">
        <v>1662</v>
      </c>
      <c r="E6" s="22">
        <v>0</v>
      </c>
      <c r="F6" s="23">
        <v>292</v>
      </c>
      <c r="G6" s="24">
        <v>0</v>
      </c>
      <c r="H6" s="36">
        <f t="shared" ref="H6:H8" si="0">E6*G6</f>
        <v>0</v>
      </c>
      <c r="I6" s="13" t="s">
        <v>37</v>
      </c>
      <c r="J6" s="13" t="s">
        <v>11</v>
      </c>
      <c r="K6" s="44" t="s">
        <v>29</v>
      </c>
      <c r="L6" s="45" t="s">
        <v>30</v>
      </c>
    </row>
    <row r="7" spans="2:12" s="12" customFormat="1" x14ac:dyDescent="0.25">
      <c r="B7" s="56" t="s">
        <v>38</v>
      </c>
      <c r="C7" s="32">
        <v>11.54</v>
      </c>
      <c r="D7" s="33">
        <v>1662</v>
      </c>
      <c r="E7" s="34">
        <f>D7</f>
        <v>1662</v>
      </c>
      <c r="F7" s="35">
        <v>284.73</v>
      </c>
      <c r="G7" s="36">
        <v>284.73</v>
      </c>
      <c r="H7" s="36">
        <f>E7*G7</f>
        <v>473221.26</v>
      </c>
      <c r="I7" s="38" t="s">
        <v>37</v>
      </c>
      <c r="J7" s="38" t="s">
        <v>11</v>
      </c>
      <c r="K7" s="46" t="s">
        <v>29</v>
      </c>
      <c r="L7" s="47" t="s">
        <v>31</v>
      </c>
    </row>
    <row r="8" spans="2:12" s="5" customFormat="1" ht="15" customHeight="1" thickBot="1" x14ac:dyDescent="0.3">
      <c r="B8" s="26" t="s">
        <v>14</v>
      </c>
      <c r="C8" s="43">
        <v>11.54</v>
      </c>
      <c r="D8" s="28">
        <v>1662</v>
      </c>
      <c r="E8" s="29">
        <v>0</v>
      </c>
      <c r="F8" s="39">
        <v>294.67</v>
      </c>
      <c r="G8" s="30">
        <v>0</v>
      </c>
      <c r="H8" s="40">
        <f t="shared" si="0"/>
        <v>0</v>
      </c>
      <c r="I8" s="37" t="s">
        <v>37</v>
      </c>
      <c r="J8" s="37" t="s">
        <v>11</v>
      </c>
      <c r="K8" s="48" t="s">
        <v>29</v>
      </c>
      <c r="L8" s="49" t="s">
        <v>30</v>
      </c>
    </row>
    <row r="9" spans="2:12" x14ac:dyDescent="0.25">
      <c r="I9" s="14"/>
      <c r="J9" s="15"/>
      <c r="K9" s="15"/>
    </row>
    <row r="10" spans="2:12" x14ac:dyDescent="0.25">
      <c r="I10" s="14"/>
      <c r="J10" s="15"/>
      <c r="K10" s="15"/>
    </row>
    <row r="11" spans="2:12" x14ac:dyDescent="0.25">
      <c r="I11" s="15"/>
      <c r="J11" s="15"/>
      <c r="K11" s="15"/>
    </row>
    <row r="13" spans="2:12" x14ac:dyDescent="0.25">
      <c r="C13" s="60" t="s">
        <v>32</v>
      </c>
      <c r="D13" s="60"/>
      <c r="E13" s="60"/>
      <c r="F13" s="60"/>
      <c r="G13" s="60"/>
    </row>
  </sheetData>
  <mergeCells count="2">
    <mergeCell ref="B1:L1"/>
    <mergeCell ref="C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dcterms:created xsi:type="dcterms:W3CDTF">2021-12-03T11:16:18Z</dcterms:created>
  <dcterms:modified xsi:type="dcterms:W3CDTF">2022-01-28T12:24:57Z</dcterms:modified>
</cp:coreProperties>
</file>