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02-06 mars 2022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8" i="2"/>
  <c r="H7" i="2"/>
  <c r="G6" i="2"/>
  <c r="E6" i="2"/>
  <c r="H6" i="2" s="1"/>
  <c r="H5" i="2"/>
  <c r="E6" i="1" l="1"/>
  <c r="G6" i="1" l="1"/>
  <c r="H6" i="1" s="1"/>
  <c r="H5" i="1" l="1"/>
  <c r="H8" i="1" l="1"/>
  <c r="H7" i="1"/>
  <c r="H9" i="1"/>
</calcChain>
</file>

<file path=xl/sharedStrings.xml><?xml version="1.0" encoding="utf-8"?>
<sst xmlns="http://schemas.openxmlformats.org/spreadsheetml/2006/main" count="76" uniqueCount="40">
  <si>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</si>
  <si>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</si>
  <si>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</si>
  <si>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</si>
  <si>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</si>
  <si>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</si>
  <si>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</si>
  <si>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</si>
  <si>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</si>
  <si>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</si>
  <si>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</si>
  <si>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</si>
  <si>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</si>
  <si>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</si>
  <si>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</si>
  <si>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</si>
  <si>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</si>
  <si>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>Devoll Hydropower sh.a.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</si>
  <si>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</si>
  <si>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</si>
  <si>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</si>
  <si>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</si>
  <si>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</si>
  <si>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</si>
  <si>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</si>
  <si>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</si>
  <si>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</si>
  <si>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</si>
  <si>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</si>
  <si>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</si>
  <si>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</si>
  <si>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</si>
  <si>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* Delivery points are the transmission system control area
(AL-GR, AL-RS / KS, AL-MN and within the Albanian transmission network)</t>
  </si>
  <si>
    <t>ENER TRADE sh.p.k</t>
  </si>
  <si>
    <t>Orar</t>
  </si>
  <si>
    <t>Hourly</t>
  </si>
  <si>
    <t>Ayen Energy Trading Sha</t>
  </si>
  <si>
    <t>Rezultatet zyrtare te Tenderit te zhvilluar me 28 Shkurt 2022, per mbulimin e humbjeve ne rrjetin e transmetimit, 02-06 Mars 2022.</t>
  </si>
  <si>
    <t>ReNRGY Trading</t>
  </si>
  <si>
    <t>Official Results of Tender of 28 February 2022, for covering losses in  transmission network, 02-06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</si>
</sst>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43" fontId="1" fillId="0" borderId="2" xfId="1" applyFont="1" applyBorder="1" applyAlignment="1"/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2" fillId="0" borderId="0" xfId="0" applyFont="1"/>
    <xf numFmtId="164" fontId="1" fillId="0" borderId="2" xfId="1" applyNumberFormat="1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1" fillId="0" borderId="5" xfId="1" applyNumberFormat="1" applyFont="1" applyBorder="1" applyAlignment="1"/>
    <xf numFmtId="43" fontId="1" fillId="0" borderId="5" xfId="1" applyFont="1" applyBorder="1" applyAlignment="1"/>
    <xf numFmtId="0" fontId="0" fillId="0" borderId="5" xfId="0" applyFont="1" applyBorder="1"/>
    <xf numFmtId="0" fontId="0" fillId="0" borderId="1" xfId="0" applyFont="1" applyBorder="1"/>
    <xf numFmtId="164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5" xfId="0" applyBorder="1" applyAlignment="1">
      <alignment wrapText="1"/>
    </xf>
    <xf numFmtId="2" fontId="0" fillId="0" borderId="0" xfId="0" applyNumberFormat="1" applyFont="1"/>
    <xf numFmtId="0" fontId="0" fillId="0" borderId="10" xfId="0" applyFont="1" applyBorder="1"/>
    <xf numFmtId="1" fontId="0" fillId="0" borderId="11" xfId="0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right"/>
    </xf>
    <xf numFmtId="164" fontId="1" fillId="0" borderId="11" xfId="1" applyNumberFormat="1" applyFont="1" applyBorder="1" applyAlignment="1"/>
    <xf numFmtId="2" fontId="0" fillId="0" borderId="11" xfId="0" applyNumberFormat="1" applyFont="1" applyBorder="1" applyAlignment="1">
      <alignment horizontal="right"/>
    </xf>
    <xf numFmtId="43" fontId="1" fillId="0" borderId="11" xfId="1" applyFont="1" applyBorder="1" applyAlignment="1"/>
    <xf numFmtId="0" fontId="0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/>
    <xf numFmtId="2" fontId="2" fillId="0" borderId="2" xfId="0" applyNumberFormat="1" applyFont="1" applyBorder="1" applyAlignment="1">
      <alignment horizontal="right"/>
    </xf>
    <xf numFmtId="43" fontId="2" fillId="0" borderId="2" xfId="1" applyFont="1" applyBorder="1" applyAlignment="1"/>
    <xf numFmtId="0" fontId="2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showGridLines="0" tabSelected="1" workbookViewId="0">
      <selection activeCell="C31" sqref="C3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47" t="s">
        <v>37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2:13" ht="15.75" thickBot="1" x14ac:dyDescent="0.3"/>
    <row r="4" spans="2:13" ht="45.75" thickBot="1" x14ac:dyDescent="0.3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</row>
    <row r="5" spans="2:13" s="1" customFormat="1" x14ac:dyDescent="0.25">
      <c r="B5" s="28" t="s">
        <v>17</v>
      </c>
      <c r="C5" s="29">
        <v>12</v>
      </c>
      <c r="D5" s="30">
        <v>1485</v>
      </c>
      <c r="E5" s="31"/>
      <c r="F5" s="32">
        <v>334.6</v>
      </c>
      <c r="G5" s="33"/>
      <c r="H5" s="33">
        <f>E5*G5</f>
        <v>0</v>
      </c>
      <c r="I5" s="34" t="s">
        <v>34</v>
      </c>
      <c r="J5" s="34" t="s">
        <v>11</v>
      </c>
      <c r="K5" s="35" t="s">
        <v>12</v>
      </c>
      <c r="L5" s="36" t="s">
        <v>13</v>
      </c>
    </row>
    <row r="6" spans="2:13" s="6" customFormat="1" x14ac:dyDescent="0.25">
      <c r="B6" s="37" t="s">
        <v>36</v>
      </c>
      <c r="C6" s="38">
        <v>12</v>
      </c>
      <c r="D6" s="39">
        <v>1485</v>
      </c>
      <c r="E6" s="40">
        <f>D6</f>
        <v>1485</v>
      </c>
      <c r="F6" s="41">
        <v>318.2</v>
      </c>
      <c r="G6" s="42">
        <f>F6</f>
        <v>318.2</v>
      </c>
      <c r="H6" s="42">
        <f>E6*G6</f>
        <v>472527</v>
      </c>
      <c r="I6" s="43" t="s">
        <v>34</v>
      </c>
      <c r="J6" s="43" t="s">
        <v>11</v>
      </c>
      <c r="K6" s="44" t="s">
        <v>12</v>
      </c>
      <c r="L6" s="45" t="s">
        <v>15</v>
      </c>
    </row>
    <row r="7" spans="2:13" s="1" customFormat="1" x14ac:dyDescent="0.25">
      <c r="B7" s="17" t="s">
        <v>33</v>
      </c>
      <c r="C7" s="2">
        <v>12</v>
      </c>
      <c r="D7" s="18">
        <v>1485</v>
      </c>
      <c r="E7" s="7"/>
      <c r="F7" s="4">
        <v>319</v>
      </c>
      <c r="G7" s="3"/>
      <c r="H7" s="3">
        <f t="shared" ref="H7:H9" si="0">E7*G7</f>
        <v>0</v>
      </c>
      <c r="I7" s="5" t="s">
        <v>34</v>
      </c>
      <c r="J7" s="5" t="s">
        <v>11</v>
      </c>
      <c r="K7" s="19" t="s">
        <v>12</v>
      </c>
      <c r="L7" s="20" t="s">
        <v>13</v>
      </c>
      <c r="M7" s="27"/>
    </row>
    <row r="8" spans="2:13" s="1" customFormat="1" x14ac:dyDescent="0.25">
      <c r="B8" s="46" t="s">
        <v>38</v>
      </c>
      <c r="C8" s="2">
        <v>12</v>
      </c>
      <c r="D8" s="18">
        <v>1485</v>
      </c>
      <c r="E8" s="7"/>
      <c r="F8" s="4">
        <v>380</v>
      </c>
      <c r="G8" s="3"/>
      <c r="H8" s="3">
        <f t="shared" si="0"/>
        <v>0</v>
      </c>
      <c r="I8" s="5" t="s">
        <v>34</v>
      </c>
      <c r="J8" s="5" t="s">
        <v>11</v>
      </c>
      <c r="K8" s="19" t="s">
        <v>12</v>
      </c>
      <c r="L8" s="20" t="s">
        <v>13</v>
      </c>
    </row>
    <row r="9" spans="2:13" s="1" customFormat="1" ht="15.75" thickBot="1" x14ac:dyDescent="0.3">
      <c r="B9" s="11" t="s">
        <v>14</v>
      </c>
      <c r="C9" s="12">
        <v>12</v>
      </c>
      <c r="D9" s="13">
        <v>1485</v>
      </c>
      <c r="E9" s="14"/>
      <c r="F9" s="16">
        <v>333.25</v>
      </c>
      <c r="G9" s="15">
        <v>0</v>
      </c>
      <c r="H9" s="15">
        <f t="shared" si="0"/>
        <v>0</v>
      </c>
      <c r="I9" s="16" t="s">
        <v>34</v>
      </c>
      <c r="J9" s="16" t="s">
        <v>11</v>
      </c>
      <c r="K9" s="21" t="s">
        <v>12</v>
      </c>
      <c r="L9" s="22" t="s">
        <v>13</v>
      </c>
    </row>
    <row r="13" spans="2:13" x14ac:dyDescent="0.25">
      <c r="C13" s="48" t="s">
        <v>16</v>
      </c>
      <c r="D13" s="48"/>
      <c r="E13" s="48"/>
      <c r="F13" s="48"/>
      <c r="G13" s="48"/>
      <c r="H13" s="48"/>
      <c r="I13" s="48"/>
      <c r="J13" s="48"/>
    </row>
    <row r="14" spans="2:13" x14ac:dyDescent="0.25">
      <c r="C14" s="48"/>
      <c r="D14" s="48"/>
      <c r="E14" s="48"/>
      <c r="F14" s="48"/>
      <c r="G14" s="48"/>
      <c r="H14" s="48"/>
      <c r="I14" s="48"/>
      <c r="J14" s="48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workbookViewId="0">
      <selection activeCell="L21" sqref="L21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9" t="s">
        <v>39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2:12" ht="15.75" thickBot="1" x14ac:dyDescent="0.3"/>
    <row r="4" spans="2:12" ht="60.75" thickBot="1" x14ac:dyDescent="0.3"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10" t="s">
        <v>28</v>
      </c>
    </row>
    <row r="5" spans="2:12" s="1" customFormat="1" x14ac:dyDescent="0.25">
      <c r="B5" s="28" t="s">
        <v>17</v>
      </c>
      <c r="C5" s="29">
        <v>12</v>
      </c>
      <c r="D5" s="30">
        <v>1485</v>
      </c>
      <c r="E5" s="31"/>
      <c r="F5" s="32">
        <v>334.6</v>
      </c>
      <c r="G5" s="33"/>
      <c r="H5" s="33">
        <f>E5*G5</f>
        <v>0</v>
      </c>
      <c r="I5" s="34" t="s">
        <v>35</v>
      </c>
      <c r="J5" s="34" t="s">
        <v>11</v>
      </c>
      <c r="K5" s="35" t="s">
        <v>29</v>
      </c>
      <c r="L5" s="36" t="s">
        <v>30</v>
      </c>
    </row>
    <row r="6" spans="2:12" s="6" customFormat="1" x14ac:dyDescent="0.25">
      <c r="B6" s="37" t="s">
        <v>36</v>
      </c>
      <c r="C6" s="38">
        <v>12</v>
      </c>
      <c r="D6" s="39">
        <v>1485</v>
      </c>
      <c r="E6" s="40">
        <f>D6</f>
        <v>1485</v>
      </c>
      <c r="F6" s="41">
        <v>318.2</v>
      </c>
      <c r="G6" s="42">
        <f>F6</f>
        <v>318.2</v>
      </c>
      <c r="H6" s="42">
        <f>E6*G6</f>
        <v>472527</v>
      </c>
      <c r="I6" s="43" t="s">
        <v>35</v>
      </c>
      <c r="J6" s="43" t="s">
        <v>11</v>
      </c>
      <c r="K6" s="44" t="s">
        <v>29</v>
      </c>
      <c r="L6" s="45" t="s">
        <v>31</v>
      </c>
    </row>
    <row r="7" spans="2:12" s="6" customFormat="1" x14ac:dyDescent="0.25">
      <c r="B7" s="17" t="s">
        <v>33</v>
      </c>
      <c r="C7" s="2">
        <v>12</v>
      </c>
      <c r="D7" s="18">
        <v>1485</v>
      </c>
      <c r="E7" s="7"/>
      <c r="F7" s="4">
        <v>319</v>
      </c>
      <c r="G7" s="3"/>
      <c r="H7" s="3">
        <f t="shared" ref="H7:H9" si="0">E7*G7</f>
        <v>0</v>
      </c>
      <c r="I7" s="5" t="s">
        <v>35</v>
      </c>
      <c r="J7" s="5" t="s">
        <v>11</v>
      </c>
      <c r="K7" s="19" t="s">
        <v>29</v>
      </c>
      <c r="L7" s="20" t="s">
        <v>30</v>
      </c>
    </row>
    <row r="8" spans="2:12" x14ac:dyDescent="0.25">
      <c r="B8" s="46" t="s">
        <v>38</v>
      </c>
      <c r="C8" s="2">
        <v>12</v>
      </c>
      <c r="D8" s="18">
        <v>1485</v>
      </c>
      <c r="E8" s="7"/>
      <c r="F8" s="4">
        <v>380</v>
      </c>
      <c r="G8" s="3"/>
      <c r="H8" s="3">
        <f t="shared" si="0"/>
        <v>0</v>
      </c>
      <c r="I8" s="23" t="s">
        <v>35</v>
      </c>
      <c r="J8" s="5" t="s">
        <v>11</v>
      </c>
      <c r="K8" s="19" t="s">
        <v>29</v>
      </c>
      <c r="L8" s="24" t="s">
        <v>30</v>
      </c>
    </row>
    <row r="9" spans="2:12" ht="15.75" thickBot="1" x14ac:dyDescent="0.3">
      <c r="B9" s="11" t="s">
        <v>14</v>
      </c>
      <c r="C9" s="12">
        <v>12</v>
      </c>
      <c r="D9" s="13">
        <v>1485</v>
      </c>
      <c r="E9" s="14"/>
      <c r="F9" s="16">
        <v>333.25</v>
      </c>
      <c r="G9" s="15">
        <v>0</v>
      </c>
      <c r="H9" s="15">
        <f t="shared" si="0"/>
        <v>0</v>
      </c>
      <c r="I9" s="26" t="s">
        <v>35</v>
      </c>
      <c r="J9" s="16" t="s">
        <v>11</v>
      </c>
      <c r="K9" s="21" t="s">
        <v>29</v>
      </c>
      <c r="L9" s="25" t="s">
        <v>30</v>
      </c>
    </row>
    <row r="11" spans="2:12" x14ac:dyDescent="0.25">
      <c r="C11" s="50" t="s">
        <v>32</v>
      </c>
      <c r="D11" s="50"/>
      <c r="E11" s="50"/>
      <c r="F11" s="50"/>
      <c r="G11" s="50"/>
    </row>
  </sheetData>
  <mergeCells count="2">
    <mergeCell ref="B1:L1"/>
    <mergeCell ref="C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2022-02-28T11:22:31Z</dcterms:modified>
</cp:coreProperties>
</file>