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AppData\Local\Microsoft\Windows\INetCache\Content.Outlook\YS3QEHTY\"/>
    </mc:Choice>
  </mc:AlternateContent>
  <bookViews>
    <workbookView xWindow="0" yWindow="0" windowWidth="28800" windowHeight="12330"/>
  </bookViews>
  <sheets>
    <sheet name="Alb" sheetId="1" r:id="rId1"/>
    <sheet name="Eng" sheetId="2" r:id="rId2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G6" i="2"/>
  <c r="H6" i="2" s="1"/>
  <c r="E6" i="2"/>
  <c r="E6" i="1"/>
  <c r="D12" i="1"/>
  <c r="G6" i="1" l="1"/>
  <c r="H6" i="1" l="1"/>
  <c r="H9" i="1"/>
  <c r="H10" i="1"/>
  <c r="H11" i="1"/>
  <c r="H12" i="1"/>
  <c r="H5" i="1"/>
</calcChain>
</file>

<file path=xl/sharedStrings.xml><?xml version="1.0" encoding="utf-8"?>
<sst xmlns="http://schemas.openxmlformats.org/spreadsheetml/2006/main" count="105" uniqueCount="43">
  <si>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</si>
  <si>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</si>
  <si>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</si>
  <si>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</si>
  <si>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</si>
  <si>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</si>
  <si>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</si>
  <si>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</si>
  <si>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</si>
  <si>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</si>
  <si>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</si>
  <si>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</si>
  <si>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</si>
  <si>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>Jo</t>
  </si>
  <si>
    <t xml:space="preserve">GSA  shpk  </t>
  </si>
  <si>
    <t>Po</t>
  </si>
  <si>
    <t>* Me pikat e levrimit do te kuptohet zona e kontrollit te sistemit te transmetimit
(AL-GR; AL-RS/KS; AL-MN dhe brenda rrjetit te transmetimit shqiptar)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</si>
  <si>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</si>
  <si>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</si>
  <si>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</si>
  <si>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</si>
  <si>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</si>
  <si>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</si>
  <si>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(Eur)</t>
  </si>
  <si>
    <t xml:space="preserve">Profile </t>
  </si>
  <si>
    <t>Delivery point</t>
  </si>
  <si>
    <t>Validity</t>
  </si>
  <si>
    <t>Winnig Bidder</t>
  </si>
  <si>
    <t>Valid</t>
  </si>
  <si>
    <t>No</t>
  </si>
  <si>
    <t>Yes</t>
  </si>
  <si>
    <t>ENER TRADE sh.p.k</t>
  </si>
  <si>
    <t>ReNRGY Trading Group sh.p.k</t>
  </si>
  <si>
    <t>BAND</t>
  </si>
  <si>
    <t>Danske Commodities Albania Sh.p.k</t>
  </si>
  <si>
    <t>Noa Energy Trading shpk</t>
  </si>
  <si>
    <t>GEN-I Tirana SH.p.k</t>
  </si>
  <si>
    <t>Rezultatet zyrtare te Tenderit te zhvilluar me 04 Mars 2022, per mbulimin e humbjeve ne rrjetin e transmetimit, 07-13 Mars 2022.</t>
  </si>
  <si>
    <t>Official Results of Tender of 04 March 2022, for covering losses in  transmission network, 07-13 March 2022.</t>
  </si>
  <si>
    <t>E Pavlefshme</t>
  </si>
  <si>
    <t>TIRANA INTERNATIONAL DEVELOPMENT sh.a.</t>
  </si>
  <si>
    <t>INFO Telecom sh.p.k.</t>
  </si>
  <si>
    <t>Non 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</si>
</sst>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1" fontId="0" fillId="0" borderId="2" xfId="0" applyNumberFormat="1" applyFont="1" applyBorder="1" applyAlignment="1">
      <alignment horizontal="center"/>
    </xf>
    <xf numFmtId="0" fontId="0" fillId="0" borderId="2" xfId="0" applyFont="1" applyBorder="1"/>
    <xf numFmtId="0" fontId="2" fillId="0" borderId="2" xfId="0" applyFont="1" applyBorder="1"/>
    <xf numFmtId="0" fontId="3" fillId="0" borderId="2" xfId="0" applyFont="1" applyBorder="1"/>
    <xf numFmtId="0" fontId="0" fillId="0" borderId="3" xfId="0" applyFont="1" applyBorder="1"/>
    <xf numFmtId="0" fontId="2" fillId="0" borderId="0" xfId="0" applyFont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" fontId="0" fillId="0" borderId="5" xfId="0" applyNumberFormat="1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1" fontId="2" fillId="0" borderId="2" xfId="0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0" fontId="2" fillId="0" borderId="3" xfId="0" applyFont="1" applyBorder="1"/>
    <xf numFmtId="0" fontId="3" fillId="0" borderId="5" xfId="0" applyFont="1" applyBorder="1"/>
    <xf numFmtId="164" fontId="1" fillId="0" borderId="5" xfId="1" applyNumberFormat="1" applyFont="1" applyBorder="1" applyAlignment="1">
      <alignment horizontal="right"/>
    </xf>
    <xf numFmtId="0" fontId="5" fillId="0" borderId="1" xfId="0" applyFont="1" applyBorder="1"/>
    <xf numFmtId="164" fontId="5" fillId="0" borderId="2" xfId="1" applyNumberFormat="1" applyFont="1" applyBorder="1" applyAlignment="1"/>
    <xf numFmtId="43" fontId="5" fillId="0" borderId="2" xfId="1" applyFont="1" applyBorder="1" applyAlignment="1"/>
    <xf numFmtId="164" fontId="6" fillId="0" borderId="2" xfId="1" applyNumberFormat="1" applyFont="1" applyBorder="1" applyAlignment="1"/>
    <xf numFmtId="43" fontId="6" fillId="0" borderId="2" xfId="1" applyFont="1" applyBorder="1" applyAlignment="1"/>
    <xf numFmtId="0" fontId="5" fillId="0" borderId="4" xfId="0" applyFont="1" applyBorder="1"/>
    <xf numFmtId="164" fontId="5" fillId="0" borderId="5" xfId="1" applyNumberFormat="1" applyFont="1" applyBorder="1" applyAlignment="1"/>
    <xf numFmtId="43" fontId="5" fillId="0" borderId="5" xfId="1" applyFont="1" applyBorder="1" applyAlignment="1"/>
    <xf numFmtId="2" fontId="0" fillId="0" borderId="0" xfId="0" applyNumberFormat="1" applyFont="1"/>
    <xf numFmtId="0" fontId="5" fillId="0" borderId="10" xfId="0" applyFont="1" applyBorder="1"/>
    <xf numFmtId="1" fontId="0" fillId="0" borderId="11" xfId="0" applyNumberFormat="1" applyFont="1" applyBorder="1" applyAlignment="1">
      <alignment horizontal="center"/>
    </xf>
    <xf numFmtId="164" fontId="1" fillId="0" borderId="11" xfId="1" applyNumberFormat="1" applyFont="1" applyBorder="1" applyAlignment="1">
      <alignment horizontal="right"/>
    </xf>
    <xf numFmtId="164" fontId="5" fillId="0" borderId="11" xfId="1" applyNumberFormat="1" applyFont="1" applyBorder="1" applyAlignment="1"/>
    <xf numFmtId="0" fontId="5" fillId="0" borderId="11" xfId="0" applyFont="1" applyBorder="1"/>
    <xf numFmtId="43" fontId="5" fillId="0" borderId="11" xfId="1" applyFont="1" applyBorder="1" applyAlignment="1"/>
    <xf numFmtId="0" fontId="0" fillId="0" borderId="11" xfId="0" applyFont="1" applyBorder="1"/>
    <xf numFmtId="0" fontId="0" fillId="0" borderId="12" xfId="0" applyFont="1" applyBorder="1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showGridLines="0" tabSelected="1" workbookViewId="0">
      <selection activeCell="D33" sqref="D33"/>
    </sheetView>
  </sheetViews>
  <sheetFormatPr defaultRowHeight="15" x14ac:dyDescent="0.25"/>
  <cols>
    <col min="1" max="1" width="6.85546875" customWidth="1"/>
    <col min="2" max="2" width="41.7109375" bestFit="1" customWidth="1"/>
    <col min="3" max="3" width="9.85546875" bestFit="1" customWidth="1"/>
    <col min="4" max="4" width="7.42578125" bestFit="1" customWidth="1"/>
    <col min="5" max="5" width="9.5703125" bestFit="1" customWidth="1"/>
    <col min="6" max="7" width="11.140625" bestFit="1" customWidth="1"/>
    <col min="8" max="8" width="13.2851562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3" x14ac:dyDescent="0.25">
      <c r="B1" s="39" t="s">
        <v>37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2:13" ht="15.75" thickBot="1" x14ac:dyDescent="0.3"/>
    <row r="4" spans="2:13" ht="45.75" thickBot="1" x14ac:dyDescent="0.3">
      <c r="B4" s="8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10" t="s">
        <v>10</v>
      </c>
    </row>
    <row r="5" spans="2:13" s="1" customFormat="1" x14ac:dyDescent="0.25">
      <c r="B5" s="29" t="s">
        <v>34</v>
      </c>
      <c r="C5" s="30">
        <v>12</v>
      </c>
      <c r="D5" s="31">
        <v>2016</v>
      </c>
      <c r="E5" s="32"/>
      <c r="F5" s="33">
        <v>419.93</v>
      </c>
      <c r="G5" s="34">
        <v>0</v>
      </c>
      <c r="H5" s="34">
        <f>E5*G5</f>
        <v>0</v>
      </c>
      <c r="I5" s="35" t="s">
        <v>33</v>
      </c>
      <c r="J5" s="35" t="s">
        <v>11</v>
      </c>
      <c r="K5" s="35" t="s">
        <v>12</v>
      </c>
      <c r="L5" s="36" t="s">
        <v>13</v>
      </c>
    </row>
    <row r="6" spans="2:13" s="7" customFormat="1" x14ac:dyDescent="0.25">
      <c r="B6" s="38" t="s">
        <v>36</v>
      </c>
      <c r="C6" s="14">
        <v>12</v>
      </c>
      <c r="D6" s="15">
        <v>2016</v>
      </c>
      <c r="E6" s="23">
        <f>D6</f>
        <v>2016</v>
      </c>
      <c r="F6" s="24">
        <v>388.15</v>
      </c>
      <c r="G6" s="24">
        <f>F6</f>
        <v>388.15</v>
      </c>
      <c r="H6" s="24">
        <f>E6*G6</f>
        <v>782510.39999999991</v>
      </c>
      <c r="I6" s="4" t="s">
        <v>33</v>
      </c>
      <c r="J6" s="4" t="s">
        <v>11</v>
      </c>
      <c r="K6" s="4" t="s">
        <v>12</v>
      </c>
      <c r="L6" s="17" t="s">
        <v>15</v>
      </c>
    </row>
    <row r="7" spans="2:13" s="1" customFormat="1" x14ac:dyDescent="0.25">
      <c r="B7" s="37" t="s">
        <v>41</v>
      </c>
      <c r="C7" s="2">
        <v>0</v>
      </c>
      <c r="D7" s="16">
        <v>0</v>
      </c>
      <c r="E7" s="21"/>
      <c r="F7" s="22">
        <v>0</v>
      </c>
      <c r="G7" s="22"/>
      <c r="H7" s="22"/>
      <c r="I7" s="3" t="s">
        <v>33</v>
      </c>
      <c r="J7" s="3" t="s">
        <v>11</v>
      </c>
      <c r="K7" s="3" t="s">
        <v>39</v>
      </c>
      <c r="L7" s="6" t="s">
        <v>13</v>
      </c>
    </row>
    <row r="8" spans="2:13" s="1" customFormat="1" x14ac:dyDescent="0.25">
      <c r="B8" s="20" t="s">
        <v>14</v>
      </c>
      <c r="C8" s="2">
        <v>12</v>
      </c>
      <c r="D8" s="16">
        <v>2016</v>
      </c>
      <c r="E8" s="21"/>
      <c r="F8" s="22">
        <v>407</v>
      </c>
      <c r="G8" s="22">
        <v>0</v>
      </c>
      <c r="H8" s="22"/>
      <c r="I8" s="3" t="s">
        <v>33</v>
      </c>
      <c r="J8" s="3" t="s">
        <v>11</v>
      </c>
      <c r="K8" s="3" t="s">
        <v>12</v>
      </c>
      <c r="L8" s="6" t="s">
        <v>13</v>
      </c>
    </row>
    <row r="9" spans="2:13" s="1" customFormat="1" x14ac:dyDescent="0.25">
      <c r="B9" s="37" t="s">
        <v>40</v>
      </c>
      <c r="C9" s="2">
        <v>12</v>
      </c>
      <c r="D9" s="16">
        <v>2016</v>
      </c>
      <c r="E9" s="21"/>
      <c r="F9" s="22">
        <v>400</v>
      </c>
      <c r="G9" s="22">
        <v>0</v>
      </c>
      <c r="H9" s="22">
        <f t="shared" ref="H9:H12" si="0">E9*G9</f>
        <v>0</v>
      </c>
      <c r="I9" s="3" t="s">
        <v>33</v>
      </c>
      <c r="J9" s="3" t="s">
        <v>11</v>
      </c>
      <c r="K9" s="3" t="s">
        <v>12</v>
      </c>
      <c r="L9" s="6" t="s">
        <v>13</v>
      </c>
    </row>
    <row r="10" spans="2:13" s="1" customFormat="1" x14ac:dyDescent="0.25">
      <c r="B10" s="20" t="s">
        <v>35</v>
      </c>
      <c r="C10" s="2">
        <v>12</v>
      </c>
      <c r="D10" s="16">
        <v>2016</v>
      </c>
      <c r="E10" s="21"/>
      <c r="F10" s="22">
        <v>394</v>
      </c>
      <c r="G10" s="22">
        <v>0</v>
      </c>
      <c r="H10" s="22">
        <f t="shared" si="0"/>
        <v>0</v>
      </c>
      <c r="I10" s="3" t="s">
        <v>33</v>
      </c>
      <c r="J10" s="3" t="s">
        <v>11</v>
      </c>
      <c r="K10" s="3" t="s">
        <v>12</v>
      </c>
      <c r="L10" s="6" t="s">
        <v>13</v>
      </c>
    </row>
    <row r="11" spans="2:13" s="1" customFormat="1" x14ac:dyDescent="0.25">
      <c r="B11" s="20" t="s">
        <v>31</v>
      </c>
      <c r="C11" s="2">
        <v>12</v>
      </c>
      <c r="D11" s="16">
        <v>2016</v>
      </c>
      <c r="E11" s="21"/>
      <c r="F11" s="22">
        <v>394</v>
      </c>
      <c r="G11" s="22"/>
      <c r="H11" s="22">
        <f t="shared" si="0"/>
        <v>0</v>
      </c>
      <c r="I11" s="3" t="s">
        <v>33</v>
      </c>
      <c r="J11" s="3" t="s">
        <v>11</v>
      </c>
      <c r="K11" s="3" t="s">
        <v>39</v>
      </c>
      <c r="L11" s="6" t="s">
        <v>13</v>
      </c>
      <c r="M11" s="28"/>
    </row>
    <row r="12" spans="2:13" s="1" customFormat="1" ht="15.75" thickBot="1" x14ac:dyDescent="0.3">
      <c r="B12" s="25" t="s">
        <v>32</v>
      </c>
      <c r="C12" s="11">
        <v>4</v>
      </c>
      <c r="D12" s="19">
        <f>4*7*24</f>
        <v>672</v>
      </c>
      <c r="E12" s="26"/>
      <c r="F12" s="27">
        <v>448.18</v>
      </c>
      <c r="G12" s="27">
        <v>0</v>
      </c>
      <c r="H12" s="27">
        <f t="shared" si="0"/>
        <v>0</v>
      </c>
      <c r="I12" s="12" t="s">
        <v>33</v>
      </c>
      <c r="J12" s="12" t="s">
        <v>11</v>
      </c>
      <c r="K12" s="12" t="s">
        <v>12</v>
      </c>
      <c r="L12" s="13" t="s">
        <v>13</v>
      </c>
    </row>
    <row r="16" spans="2:13" x14ac:dyDescent="0.25">
      <c r="C16" s="40" t="s">
        <v>16</v>
      </c>
      <c r="D16" s="40"/>
      <c r="E16" s="40"/>
      <c r="F16" s="40"/>
      <c r="G16" s="40"/>
      <c r="H16" s="40"/>
      <c r="I16" s="40"/>
      <c r="J16" s="40"/>
    </row>
    <row r="17" spans="3:10" x14ac:dyDescent="0.25">
      <c r="C17" s="40"/>
      <c r="D17" s="40"/>
      <c r="E17" s="40"/>
      <c r="F17" s="40"/>
      <c r="G17" s="40"/>
      <c r="H17" s="40"/>
      <c r="I17" s="40"/>
      <c r="J17" s="40"/>
    </row>
  </sheetData>
  <mergeCells count="2">
    <mergeCell ref="B1:L1"/>
    <mergeCell ref="C16:J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showGridLines="0" workbookViewId="0">
      <selection activeCell="N24" sqref="N24"/>
    </sheetView>
  </sheetViews>
  <sheetFormatPr defaultRowHeight="15" x14ac:dyDescent="0.25"/>
  <cols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3.28515625" bestFit="1" customWidth="1"/>
    <col min="11" max="11" width="12.28515625" customWidth="1"/>
    <col min="12" max="12" width="7.42578125" bestFit="1" customWidth="1"/>
    <col min="13" max="13" width="11.5703125" bestFit="1" customWidth="1"/>
  </cols>
  <sheetData>
    <row r="1" spans="2:12" ht="15.75" x14ac:dyDescent="0.25">
      <c r="B1" s="41" t="s">
        <v>38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2:12" ht="15.75" thickBot="1" x14ac:dyDescent="0.3"/>
    <row r="4" spans="2:12" ht="60.75" thickBot="1" x14ac:dyDescent="0.3">
      <c r="B4" s="8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 t="s">
        <v>26</v>
      </c>
      <c r="L4" s="10" t="s">
        <v>27</v>
      </c>
    </row>
    <row r="5" spans="2:12" s="7" customFormat="1" x14ac:dyDescent="0.25">
      <c r="B5" s="29" t="s">
        <v>34</v>
      </c>
      <c r="C5" s="30">
        <v>12</v>
      </c>
      <c r="D5" s="31">
        <v>2016</v>
      </c>
      <c r="E5" s="32"/>
      <c r="F5" s="33">
        <v>419.93</v>
      </c>
      <c r="G5" s="34"/>
      <c r="H5" s="34"/>
      <c r="I5" s="5" t="s">
        <v>33</v>
      </c>
      <c r="J5" s="5" t="s">
        <v>11</v>
      </c>
      <c r="K5" s="3" t="s">
        <v>28</v>
      </c>
      <c r="L5" s="6" t="s">
        <v>29</v>
      </c>
    </row>
    <row r="6" spans="2:12" s="7" customFormat="1" x14ac:dyDescent="0.25">
      <c r="B6" s="38" t="s">
        <v>36</v>
      </c>
      <c r="C6" s="14">
        <v>12</v>
      </c>
      <c r="D6" s="15">
        <v>2016</v>
      </c>
      <c r="E6" s="23">
        <f>D6</f>
        <v>2016</v>
      </c>
      <c r="F6" s="24">
        <v>388.15</v>
      </c>
      <c r="G6" s="24">
        <f>F6</f>
        <v>388.15</v>
      </c>
      <c r="H6" s="24">
        <f>E6*G6</f>
        <v>782510.39999999991</v>
      </c>
      <c r="I6" s="4" t="s">
        <v>33</v>
      </c>
      <c r="J6" s="4" t="s">
        <v>11</v>
      </c>
      <c r="K6" s="4" t="s">
        <v>28</v>
      </c>
      <c r="L6" s="17" t="s">
        <v>30</v>
      </c>
    </row>
    <row r="7" spans="2:12" s="1" customFormat="1" ht="15" customHeight="1" x14ac:dyDescent="0.25">
      <c r="B7" s="37" t="s">
        <v>41</v>
      </c>
      <c r="C7" s="2">
        <v>0</v>
      </c>
      <c r="D7" s="16">
        <v>0</v>
      </c>
      <c r="E7" s="21"/>
      <c r="F7" s="22">
        <v>0</v>
      </c>
      <c r="G7" s="22"/>
      <c r="H7" s="22"/>
      <c r="I7" s="3" t="s">
        <v>33</v>
      </c>
      <c r="J7" s="3" t="s">
        <v>11</v>
      </c>
      <c r="K7" s="3" t="s">
        <v>42</v>
      </c>
      <c r="L7" s="6" t="s">
        <v>29</v>
      </c>
    </row>
    <row r="8" spans="2:12" s="1" customFormat="1" ht="15" customHeight="1" x14ac:dyDescent="0.25">
      <c r="B8" s="20" t="s">
        <v>14</v>
      </c>
      <c r="C8" s="2">
        <v>12</v>
      </c>
      <c r="D8" s="16">
        <v>2016</v>
      </c>
      <c r="E8" s="21"/>
      <c r="F8" s="22">
        <v>407</v>
      </c>
      <c r="G8" s="22"/>
      <c r="H8" s="22"/>
      <c r="I8" s="3" t="s">
        <v>33</v>
      </c>
      <c r="J8" s="3" t="s">
        <v>11</v>
      </c>
      <c r="K8" s="3" t="s">
        <v>28</v>
      </c>
      <c r="L8" s="6" t="s">
        <v>29</v>
      </c>
    </row>
    <row r="9" spans="2:12" s="1" customFormat="1" x14ac:dyDescent="0.25">
      <c r="B9" s="37" t="s">
        <v>40</v>
      </c>
      <c r="C9" s="2">
        <v>12</v>
      </c>
      <c r="D9" s="16">
        <v>2016</v>
      </c>
      <c r="E9" s="21"/>
      <c r="F9" s="22">
        <v>400</v>
      </c>
      <c r="G9" s="22"/>
      <c r="H9" s="22"/>
      <c r="I9" s="3" t="s">
        <v>33</v>
      </c>
      <c r="J9" s="3" t="s">
        <v>11</v>
      </c>
      <c r="K9" s="3" t="s">
        <v>28</v>
      </c>
      <c r="L9" s="6" t="s">
        <v>29</v>
      </c>
    </row>
    <row r="10" spans="2:12" x14ac:dyDescent="0.25">
      <c r="B10" s="20" t="s">
        <v>35</v>
      </c>
      <c r="C10" s="2">
        <v>12</v>
      </c>
      <c r="D10" s="16">
        <v>2016</v>
      </c>
      <c r="E10" s="21"/>
      <c r="F10" s="22">
        <v>394</v>
      </c>
      <c r="G10" s="22"/>
      <c r="H10" s="22"/>
      <c r="I10" s="5" t="s">
        <v>33</v>
      </c>
      <c r="J10" s="5" t="s">
        <v>11</v>
      </c>
      <c r="K10" s="3" t="s">
        <v>28</v>
      </c>
      <c r="L10" s="6" t="s">
        <v>29</v>
      </c>
    </row>
    <row r="11" spans="2:12" s="1" customFormat="1" x14ac:dyDescent="0.25">
      <c r="B11" s="20" t="s">
        <v>31</v>
      </c>
      <c r="C11" s="2">
        <v>12</v>
      </c>
      <c r="D11" s="16">
        <v>2016</v>
      </c>
      <c r="E11" s="21"/>
      <c r="F11" s="22">
        <v>394</v>
      </c>
      <c r="G11" s="22"/>
      <c r="H11" s="22"/>
      <c r="I11" s="3" t="s">
        <v>33</v>
      </c>
      <c r="J11" s="3" t="s">
        <v>11</v>
      </c>
      <c r="K11" s="3" t="s">
        <v>42</v>
      </c>
      <c r="L11" s="6" t="s">
        <v>29</v>
      </c>
    </row>
    <row r="12" spans="2:12" ht="15.75" thickBot="1" x14ac:dyDescent="0.3">
      <c r="B12" s="25" t="s">
        <v>32</v>
      </c>
      <c r="C12" s="11">
        <v>4</v>
      </c>
      <c r="D12" s="19">
        <f>4*7*24</f>
        <v>672</v>
      </c>
      <c r="E12" s="26"/>
      <c r="F12" s="27">
        <v>448.18</v>
      </c>
      <c r="G12" s="27"/>
      <c r="H12" s="27"/>
      <c r="I12" s="18" t="s">
        <v>33</v>
      </c>
      <c r="J12" s="18" t="s">
        <v>11</v>
      </c>
      <c r="K12" s="12" t="s">
        <v>28</v>
      </c>
      <c r="L12" s="13" t="s">
        <v>29</v>
      </c>
    </row>
  </sheetData>
  <mergeCells count="1">
    <mergeCell ref="B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Alb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Migena Vako</cp:lastModifiedBy>
  <dcterms:created xsi:type="dcterms:W3CDTF">2021-12-03T11:16:18Z</dcterms:created>
  <dcterms:modified xsi:type="dcterms:W3CDTF">2022-03-04T12:06:30Z</dcterms:modified>
</cp:coreProperties>
</file>