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4.Prill 22\05 prill 2022\"/>
    </mc:Choice>
  </mc:AlternateContent>
  <bookViews>
    <workbookView xWindow="0" yWindow="0" windowWidth="23040" windowHeight="9195" activeTab="1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H5" i="2" s="1"/>
  <c r="H5" i="1"/>
  <c r="G5" i="1"/>
</calcChain>
</file>

<file path=xl/sharedStrings.xml><?xml version="1.0" encoding="utf-8"?>
<sst xmlns="http://schemas.openxmlformats.org/spreadsheetml/2006/main" count="75" uniqueCount="38">
  <si>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</si>
  <si>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</si>
  <si>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</si>
  <si>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</si>
  <si>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</si>
  <si>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</si>
  <si>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</si>
  <si>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</si>
  <si>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</si>
  <si>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</si>
  <si>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</si>
  <si>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</si>
  <si>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* Me pikat e levrimit do te kuptohet zona e kontrollit te sistemit te transmetimit
(AL-GR; AL-RS/KS; AL-MN dhe brenda rrjetit te transmetimit shqiptar)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</si>
  <si>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</si>
  <si>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</si>
  <si>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</si>
  <si>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</si>
  <si>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</si>
  <si>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</si>
  <si>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</si>
  <si>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</si>
  <si>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</si>
  <si>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</si>
  <si>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</si>
  <si>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</si>
  <si>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</si>
  <si>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BAND</t>
  </si>
  <si>
    <t>YES</t>
  </si>
  <si>
    <t>Vlefshme</t>
  </si>
  <si>
    <t>Po</t>
  </si>
  <si>
    <t>Jo</t>
  </si>
  <si>
    <r>
      <t xml:space="preserve">Rezultatet zyrtare te Tenderit te zhvilluar me 04 Prill 2022, per mbulimin e humbjeve ne rrjetin e transmetimit, </t>
    </r>
    <r>
      <rPr>
        <b/>
        <sz val="11"/>
        <color theme="1"/>
        <rFont val="Calibri"/>
        <family val="2"/>
        <scheme val="minor"/>
      </rPr>
      <t>05 Prill 2022</t>
    </r>
    <r>
      <rPr>
        <sz val="11"/>
        <color theme="1"/>
        <rFont val="Calibri"/>
        <family val="2"/>
        <scheme val="minor"/>
      </rPr>
      <t>.</t>
    </r>
  </si>
  <si>
    <r>
      <t xml:space="preserve">Official Results of Tender of 04 April 2022, for covering losses in  transmission network, </t>
    </r>
    <r>
      <rPr>
        <b/>
        <sz val="12"/>
        <color theme="1"/>
        <rFont val="Calibri"/>
        <family val="2"/>
        <scheme val="minor"/>
      </rPr>
      <t>05 April 2022</t>
    </r>
    <r>
      <rPr>
        <sz val="12"/>
        <color theme="1"/>
        <rFont val="Calibri"/>
        <family val="2"/>
        <scheme val="minor"/>
      </rPr>
      <t>.</t>
    </r>
  </si>
  <si>
    <t>Ayen Energy Trading Sha</t>
  </si>
  <si>
    <t>Danske Commodities Albania Sh.p.k</t>
  </si>
  <si>
    <t>TIRANA INTERNATIONAL DEVELOPMENT sh.a.</t>
  </si>
  <si>
    <t>GEN-I Tirana SH.p.k</t>
  </si>
  <si>
    <t>ENER TRADE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</si>
</sst>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1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right"/>
    </xf>
    <xf numFmtId="0" fontId="4" fillId="0" borderId="1" xfId="0" applyFont="1" applyBorder="1"/>
    <xf numFmtId="43" fontId="4" fillId="0" borderId="2" xfId="1" applyFont="1" applyBorder="1" applyAlignment="1"/>
    <xf numFmtId="0" fontId="0" fillId="0" borderId="2" xfId="0" applyBorder="1"/>
    <xf numFmtId="0" fontId="0" fillId="0" borderId="6" xfId="0" applyFont="1" applyBorder="1"/>
    <xf numFmtId="164" fontId="1" fillId="0" borderId="5" xfId="1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center"/>
    </xf>
    <xf numFmtId="2" fontId="4" fillId="0" borderId="2" xfId="1" applyNumberFormat="1" applyFont="1" applyBorder="1" applyAlignment="1"/>
    <xf numFmtId="43" fontId="4" fillId="0" borderId="2" xfId="1" applyNumberFormat="1" applyFont="1" applyBorder="1" applyAlignment="1"/>
    <xf numFmtId="1" fontId="0" fillId="0" borderId="10" xfId="0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right"/>
    </xf>
    <xf numFmtId="43" fontId="4" fillId="0" borderId="10" xfId="1" applyNumberFormat="1" applyFont="1" applyBorder="1" applyAlignment="1"/>
    <xf numFmtId="2" fontId="4" fillId="0" borderId="10" xfId="0" applyNumberFormat="1" applyFont="1" applyBorder="1"/>
    <xf numFmtId="43" fontId="4" fillId="0" borderId="10" xfId="1" applyFont="1" applyBorder="1" applyAlignment="1"/>
    <xf numFmtId="0" fontId="0" fillId="0" borderId="10" xfId="0" applyFont="1" applyBorder="1"/>
    <xf numFmtId="43" fontId="4" fillId="0" borderId="5" xfId="1" applyNumberFormat="1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/>
    <xf numFmtId="0" fontId="0" fillId="0" borderId="4" xfId="0" applyBorder="1"/>
    <xf numFmtId="2" fontId="4" fillId="0" borderId="5" xfId="1" applyNumberFormat="1" applyFont="1" applyBorder="1" applyAlignment="1"/>
    <xf numFmtId="43" fontId="4" fillId="0" borderId="5" xfId="1" applyFont="1" applyBorder="1" applyAlignment="1"/>
    <xf numFmtId="0" fontId="0" fillId="0" borderId="5" xfId="0" applyFont="1" applyBorder="1"/>
    <xf numFmtId="0" fontId="0" fillId="0" borderId="12" xfId="0" applyFont="1" applyBorder="1"/>
    <xf numFmtId="0" fontId="2" fillId="0" borderId="11" xfId="0" applyFont="1" applyBorder="1"/>
    <xf numFmtId="0" fontId="4" fillId="0" borderId="3" xfId="0" applyFont="1" applyBorder="1"/>
    <xf numFmtId="0" fontId="6" fillId="0" borderId="11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B5" sqref="B5:H9"/>
    </sheetView>
  </sheetViews>
  <sheetFormatPr defaultRowHeight="15" x14ac:dyDescent="0.25"/>
  <cols>
    <col min="1" max="1" width="6.85546875" customWidth="1"/>
    <col min="2" max="2" width="41.7109375" bestFit="1" customWidth="1"/>
    <col min="3" max="3" width="9.85546875" bestFit="1" customWidth="1"/>
    <col min="4" max="4" width="7.42578125" bestFit="1" customWidth="1"/>
    <col min="5" max="5" width="9.5703125" bestFit="1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25" t="s">
        <v>31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1" customFormat="1" x14ac:dyDescent="0.25">
      <c r="B5" s="33" t="s">
        <v>33</v>
      </c>
      <c r="C5" s="18">
        <v>18</v>
      </c>
      <c r="D5" s="19">
        <v>435</v>
      </c>
      <c r="E5" s="20">
        <v>435</v>
      </c>
      <c r="F5" s="21">
        <v>267.39</v>
      </c>
      <c r="G5" s="22">
        <f>F5</f>
        <v>267.39</v>
      </c>
      <c r="H5" s="22">
        <f>E5*G5</f>
        <v>116314.65</v>
      </c>
      <c r="I5" s="23" t="s">
        <v>26</v>
      </c>
      <c r="J5" s="23" t="s">
        <v>11</v>
      </c>
      <c r="K5" s="23" t="s">
        <v>28</v>
      </c>
      <c r="L5" s="34" t="s">
        <v>29</v>
      </c>
    </row>
    <row r="6" spans="2:12" s="1" customFormat="1" x14ac:dyDescent="0.25">
      <c r="B6" s="28" t="s">
        <v>34</v>
      </c>
      <c r="C6" s="2">
        <v>18</v>
      </c>
      <c r="D6" s="9">
        <v>435</v>
      </c>
      <c r="E6" s="17"/>
      <c r="F6" s="16">
        <v>288</v>
      </c>
      <c r="G6" s="11"/>
      <c r="H6" s="11"/>
      <c r="I6" s="3" t="s">
        <v>26</v>
      </c>
      <c r="J6" s="3" t="s">
        <v>11</v>
      </c>
      <c r="K6" s="3" t="s">
        <v>28</v>
      </c>
      <c r="L6" s="35" t="s">
        <v>30</v>
      </c>
    </row>
    <row r="7" spans="2:12" s="1" customFormat="1" x14ac:dyDescent="0.25">
      <c r="B7" s="10" t="s">
        <v>36</v>
      </c>
      <c r="C7" s="2">
        <v>18</v>
      </c>
      <c r="D7" s="9">
        <v>435</v>
      </c>
      <c r="E7" s="17"/>
      <c r="F7" s="16">
        <v>286.74</v>
      </c>
      <c r="G7" s="11"/>
      <c r="H7" s="11"/>
      <c r="I7" s="3" t="s">
        <v>26</v>
      </c>
      <c r="J7" s="3" t="s">
        <v>11</v>
      </c>
      <c r="K7" s="3" t="s">
        <v>28</v>
      </c>
      <c r="L7" s="4" t="s">
        <v>30</v>
      </c>
    </row>
    <row r="8" spans="2:12" s="1" customFormat="1" x14ac:dyDescent="0.25">
      <c r="B8" s="28" t="s">
        <v>37</v>
      </c>
      <c r="C8" s="2">
        <v>18</v>
      </c>
      <c r="D8" s="9">
        <v>435</v>
      </c>
      <c r="E8" s="17"/>
      <c r="F8" s="16">
        <v>342.4</v>
      </c>
      <c r="G8" s="11"/>
      <c r="H8" s="11"/>
      <c r="I8" s="3" t="s">
        <v>26</v>
      </c>
      <c r="J8" s="3" t="s">
        <v>11</v>
      </c>
      <c r="K8" s="3" t="s">
        <v>28</v>
      </c>
      <c r="L8" s="4" t="s">
        <v>30</v>
      </c>
    </row>
    <row r="9" spans="2:12" s="1" customFormat="1" ht="15.75" thickBot="1" x14ac:dyDescent="0.3">
      <c r="B9" s="29" t="s">
        <v>35</v>
      </c>
      <c r="C9" s="15">
        <v>18</v>
      </c>
      <c r="D9" s="14">
        <v>435</v>
      </c>
      <c r="E9" s="24"/>
      <c r="F9" s="30">
        <v>351</v>
      </c>
      <c r="G9" s="31"/>
      <c r="H9" s="31"/>
      <c r="I9" s="32" t="s">
        <v>26</v>
      </c>
      <c r="J9" s="32" t="s">
        <v>11</v>
      </c>
      <c r="K9" s="32" t="s">
        <v>28</v>
      </c>
      <c r="L9" s="13" t="s">
        <v>30</v>
      </c>
    </row>
    <row r="11" spans="2:12" x14ac:dyDescent="0.25">
      <c r="C11" s="26" t="s">
        <v>12</v>
      </c>
      <c r="D11" s="26"/>
      <c r="E11" s="26"/>
      <c r="F11" s="26"/>
      <c r="G11" s="26"/>
      <c r="H11" s="26"/>
      <c r="I11" s="26"/>
      <c r="J11" s="26"/>
    </row>
    <row r="12" spans="2:12" x14ac:dyDescent="0.25">
      <c r="C12" s="26"/>
      <c r="D12" s="26"/>
      <c r="E12" s="26"/>
      <c r="F12" s="26"/>
      <c r="G12" s="26"/>
      <c r="H12" s="26"/>
      <c r="I12" s="26"/>
      <c r="J12" s="26"/>
    </row>
  </sheetData>
  <mergeCells count="2">
    <mergeCell ref="B1:L1"/>
    <mergeCell ref="C11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showGridLines="0" tabSelected="1" workbookViewId="0">
      <selection activeCell="G17" sqref="G17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27" t="s">
        <v>32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33" t="s">
        <v>33</v>
      </c>
      <c r="C5" s="18">
        <v>18</v>
      </c>
      <c r="D5" s="19">
        <v>435</v>
      </c>
      <c r="E5" s="20">
        <v>435</v>
      </c>
      <c r="F5" s="21">
        <v>267.39</v>
      </c>
      <c r="G5" s="22">
        <f>F5</f>
        <v>267.39</v>
      </c>
      <c r="H5" s="22">
        <f>E5*G5</f>
        <v>116314.65</v>
      </c>
      <c r="I5" s="23" t="s">
        <v>26</v>
      </c>
      <c r="J5" s="23" t="s">
        <v>11</v>
      </c>
      <c r="K5" s="23" t="s">
        <v>24</v>
      </c>
      <c r="L5" s="36" t="s">
        <v>27</v>
      </c>
    </row>
    <row r="6" spans="2:12" s="5" customFormat="1" x14ac:dyDescent="0.25">
      <c r="B6" s="28" t="s">
        <v>34</v>
      </c>
      <c r="C6" s="2">
        <v>18</v>
      </c>
      <c r="D6" s="9">
        <v>435</v>
      </c>
      <c r="E6" s="17"/>
      <c r="F6" s="16">
        <v>288</v>
      </c>
      <c r="G6" s="11"/>
      <c r="H6" s="11"/>
      <c r="I6" s="3" t="s">
        <v>26</v>
      </c>
      <c r="J6" s="3" t="s">
        <v>11</v>
      </c>
      <c r="K6" s="3" t="s">
        <v>24</v>
      </c>
      <c r="L6" s="35" t="s">
        <v>25</v>
      </c>
    </row>
    <row r="7" spans="2:12" s="1" customFormat="1" x14ac:dyDescent="0.25">
      <c r="B7" s="10" t="s">
        <v>36</v>
      </c>
      <c r="C7" s="2">
        <v>18</v>
      </c>
      <c r="D7" s="9">
        <v>435</v>
      </c>
      <c r="E7" s="17"/>
      <c r="F7" s="16">
        <v>286.74</v>
      </c>
      <c r="G7" s="11"/>
      <c r="H7" s="11"/>
      <c r="I7" s="3" t="s">
        <v>26</v>
      </c>
      <c r="J7" s="3" t="s">
        <v>11</v>
      </c>
      <c r="K7" s="3" t="s">
        <v>24</v>
      </c>
      <c r="L7" s="4" t="s">
        <v>25</v>
      </c>
    </row>
    <row r="8" spans="2:12" s="1" customFormat="1" x14ac:dyDescent="0.25">
      <c r="B8" s="28" t="s">
        <v>37</v>
      </c>
      <c r="C8" s="2">
        <v>18</v>
      </c>
      <c r="D8" s="9">
        <v>435</v>
      </c>
      <c r="E8" s="17"/>
      <c r="F8" s="16">
        <v>342.4</v>
      </c>
      <c r="G8" s="11"/>
      <c r="H8" s="11"/>
      <c r="I8" s="3" t="s">
        <v>26</v>
      </c>
      <c r="J8" s="3" t="s">
        <v>11</v>
      </c>
      <c r="K8" s="3" t="s">
        <v>24</v>
      </c>
      <c r="L8" s="4" t="s">
        <v>25</v>
      </c>
    </row>
    <row r="9" spans="2:12" s="1" customFormat="1" ht="15" customHeight="1" thickBot="1" x14ac:dyDescent="0.3">
      <c r="B9" s="29" t="s">
        <v>35</v>
      </c>
      <c r="C9" s="15">
        <v>18</v>
      </c>
      <c r="D9" s="14">
        <v>435</v>
      </c>
      <c r="E9" s="24"/>
      <c r="F9" s="30">
        <v>351</v>
      </c>
      <c r="G9" s="31"/>
      <c r="H9" s="31"/>
      <c r="I9" s="3" t="s">
        <v>26</v>
      </c>
      <c r="J9" s="3" t="s">
        <v>11</v>
      </c>
      <c r="K9" s="12" t="s">
        <v>24</v>
      </c>
      <c r="L9" s="4" t="s">
        <v>25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2022-04-04T09:23:21Z</dcterms:modified>
</cp:coreProperties>
</file>