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19 Maj Band + Orar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E8" i="2"/>
  <c r="H8" i="2" s="1"/>
  <c r="D8" i="2"/>
  <c r="D7" i="2"/>
  <c r="D5" i="2"/>
  <c r="H8" i="1"/>
  <c r="G8" i="1"/>
  <c r="E8" i="1"/>
  <c r="D5" i="1" l="1"/>
  <c r="D7" i="1"/>
  <c r="D8" i="1"/>
</calcChain>
</file>

<file path=xl/sharedStrings.xml><?xml version="1.0" encoding="utf-8"?>
<sst xmlns="http://schemas.openxmlformats.org/spreadsheetml/2006/main" count="65" uniqueCount="37">
  <si>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</si>
  <si>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</si>
  <si>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</si>
  <si>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</si>
  <si>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</si>
  <si>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</si>
  <si>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</si>
  <si>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</si>
  <si>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</si>
  <si>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</si>
  <si>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</si>
  <si>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</si>
  <si>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</si>
  <si>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</si>
  <si>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</si>
  <si>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</si>
  <si>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</si>
  <si>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</si>
  <si>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</si>
  <si>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</si>
  <si>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</si>
  <si>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</si>
  <si>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</si>
  <si>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</si>
  <si>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</si>
  <si>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</si>
  <si>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</si>
  <si>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</si>
  <si>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ReNRGY Trading</t>
  </si>
  <si>
    <t>Band</t>
  </si>
  <si>
    <t>ENER TRADE sh.p.k</t>
  </si>
  <si>
    <t>GSA sh.p.k</t>
  </si>
  <si>
    <r>
      <t>Rezultatet zyrtare te Tenderit te zhvilluar me 18 Maj 2022, per mbulimin e humbjeve ne rrjetin e transmetimit per daten 19</t>
    </r>
    <r>
      <rPr>
        <b/>
        <sz val="12"/>
        <color theme="1"/>
        <rFont val="Calibri"/>
        <family val="2"/>
        <scheme val="minor"/>
      </rPr>
      <t xml:space="preserve"> Maj 2022</t>
    </r>
    <r>
      <rPr>
        <sz val="12"/>
        <color theme="1"/>
        <rFont val="Calibri"/>
        <family val="2"/>
        <scheme val="minor"/>
      </rPr>
      <t>.</t>
    </r>
  </si>
  <si>
    <r>
      <t>Official Results of Tender of 18 May 2022, for covering losses in  transmission network, for 19</t>
    </r>
    <r>
      <rPr>
        <b/>
        <sz val="12"/>
        <color theme="1"/>
        <rFont val="Calibri"/>
        <family val="2"/>
        <scheme val="minor"/>
      </rPr>
      <t xml:space="preserve"> May 2022.</t>
    </r>
  </si>
  <si>
    <t>Ayen Energy Trading Sha</t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</si>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</sst>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2" fillId="0" borderId="0" xfId="0" applyFont="1"/>
    <xf numFmtId="43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4" fillId="0" borderId="1" xfId="1" applyNumberFormat="1" applyFont="1" applyBorder="1" applyAlignment="1"/>
    <xf numFmtId="2" fontId="4" fillId="0" borderId="1" xfId="1" applyNumberFormat="1" applyFont="1" applyBorder="1" applyAlignment="1"/>
    <xf numFmtId="43" fontId="4" fillId="0" borderId="1" xfId="1" applyFont="1" applyBorder="1" applyAlignment="1"/>
    <xf numFmtId="0" fontId="0" fillId="0" borderId="12" xfId="0" applyFont="1" applyBorder="1"/>
    <xf numFmtId="1" fontId="0" fillId="0" borderId="13" xfId="0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right"/>
    </xf>
    <xf numFmtId="43" fontId="4" fillId="0" borderId="13" xfId="1" applyNumberFormat="1" applyFont="1" applyBorder="1" applyAlignment="1"/>
    <xf numFmtId="2" fontId="4" fillId="0" borderId="13" xfId="1" applyNumberFormat="1" applyFont="1" applyBorder="1" applyAlignment="1"/>
    <xf numFmtId="43" fontId="4" fillId="0" borderId="13" xfId="1" applyFont="1" applyBorder="1" applyAlignment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right"/>
    </xf>
    <xf numFmtId="164" fontId="2" fillId="0" borderId="4" xfId="0" applyNumberFormat="1" applyFont="1" applyBorder="1"/>
    <xf numFmtId="2" fontId="2" fillId="0" borderId="4" xfId="0" applyNumberFormat="1" applyFont="1" applyBorder="1"/>
    <xf numFmtId="43" fontId="2" fillId="0" borderId="4" xfId="0" applyNumberFormat="1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workbookViewId="0">
      <selection activeCell="B27" sqref="B27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ht="15.75" x14ac:dyDescent="0.25">
      <c r="B1" s="39" t="s">
        <v>32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2:12" ht="15.75" thickBot="1" x14ac:dyDescent="0.3"/>
    <row r="4" spans="2:12" ht="45.75" thickBot="1" x14ac:dyDescent="0.3">
      <c r="B4" s="15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7" t="s">
        <v>10</v>
      </c>
    </row>
    <row r="5" spans="2:12" s="1" customFormat="1" ht="15.75" thickBot="1" x14ac:dyDescent="0.3">
      <c r="B5" s="21" t="s">
        <v>30</v>
      </c>
      <c r="C5" s="22">
        <v>13</v>
      </c>
      <c r="D5" s="23">
        <f t="shared" ref="D5:D8" si="0">C5*24</f>
        <v>312</v>
      </c>
      <c r="E5" s="24"/>
      <c r="F5" s="25">
        <v>222</v>
      </c>
      <c r="G5" s="26"/>
      <c r="H5" s="26"/>
      <c r="I5" s="27" t="s">
        <v>29</v>
      </c>
      <c r="J5" s="27" t="s">
        <v>11</v>
      </c>
      <c r="K5" s="27" t="s">
        <v>26</v>
      </c>
      <c r="L5" s="28" t="s">
        <v>27</v>
      </c>
    </row>
    <row r="6" spans="2:12" s="1" customFormat="1" x14ac:dyDescent="0.25">
      <c r="B6" s="29" t="s">
        <v>34</v>
      </c>
      <c r="C6" s="13">
        <v>13</v>
      </c>
      <c r="D6" s="14">
        <v>312</v>
      </c>
      <c r="E6" s="18"/>
      <c r="F6" s="19">
        <v>223.19</v>
      </c>
      <c r="G6" s="20"/>
      <c r="H6" s="20"/>
      <c r="I6" s="27" t="s">
        <v>29</v>
      </c>
      <c r="J6" s="27" t="s">
        <v>11</v>
      </c>
      <c r="K6" s="27" t="s">
        <v>26</v>
      </c>
      <c r="L6" s="28" t="s">
        <v>27</v>
      </c>
    </row>
    <row r="7" spans="2:12" s="1" customFormat="1" x14ac:dyDescent="0.25">
      <c r="B7" s="29" t="s">
        <v>31</v>
      </c>
      <c r="C7" s="13">
        <v>13</v>
      </c>
      <c r="D7" s="14">
        <f t="shared" si="0"/>
        <v>312</v>
      </c>
      <c r="E7" s="18"/>
      <c r="F7" s="19">
        <v>229.99</v>
      </c>
      <c r="G7" s="20"/>
      <c r="H7" s="20"/>
      <c r="I7" s="2" t="s">
        <v>29</v>
      </c>
      <c r="J7" s="2" t="s">
        <v>11</v>
      </c>
      <c r="K7" s="2" t="s">
        <v>26</v>
      </c>
      <c r="L7" s="3" t="s">
        <v>27</v>
      </c>
    </row>
    <row r="8" spans="2:12" s="4" customFormat="1" ht="15.75" thickBot="1" x14ac:dyDescent="0.3">
      <c r="B8" s="30" t="s">
        <v>28</v>
      </c>
      <c r="C8" s="31">
        <v>13</v>
      </c>
      <c r="D8" s="32">
        <f t="shared" si="0"/>
        <v>312</v>
      </c>
      <c r="E8" s="33">
        <f>D8</f>
        <v>312</v>
      </c>
      <c r="F8" s="34">
        <v>216.69</v>
      </c>
      <c r="G8" s="34">
        <f>F8</f>
        <v>216.69</v>
      </c>
      <c r="H8" s="35">
        <f>E8*G8</f>
        <v>67607.28</v>
      </c>
      <c r="I8" s="37" t="s">
        <v>29</v>
      </c>
      <c r="J8" s="37" t="s">
        <v>11</v>
      </c>
      <c r="K8" s="37" t="s">
        <v>26</v>
      </c>
      <c r="L8" s="38" t="s">
        <v>35</v>
      </c>
    </row>
    <row r="9" spans="2:12" x14ac:dyDescent="0.25">
      <c r="B9" s="9"/>
      <c r="C9" s="10"/>
      <c r="D9" s="11"/>
      <c r="E9" s="9"/>
      <c r="F9" s="9"/>
      <c r="G9" s="9"/>
      <c r="H9" s="9"/>
    </row>
    <row r="10" spans="2:12" x14ac:dyDescent="0.25">
      <c r="B10" s="9"/>
      <c r="C10" s="10"/>
      <c r="D10" s="11"/>
      <c r="E10" s="9"/>
      <c r="F10" s="9"/>
      <c r="G10" s="9"/>
      <c r="H10" s="9"/>
    </row>
    <row r="11" spans="2:12" x14ac:dyDescent="0.25">
      <c r="C11" s="40" t="s">
        <v>12</v>
      </c>
      <c r="D11" s="40"/>
      <c r="E11" s="40"/>
      <c r="F11" s="40"/>
      <c r="G11" s="40"/>
      <c r="H11" s="40"/>
      <c r="I11" s="40"/>
      <c r="J11" s="40"/>
    </row>
    <row r="12" spans="2:12" x14ac:dyDescent="0.25">
      <c r="C12" s="40"/>
      <c r="D12" s="40"/>
      <c r="E12" s="40"/>
      <c r="F12" s="40"/>
      <c r="G12" s="40"/>
      <c r="H12" s="40"/>
      <c r="I12" s="40"/>
      <c r="J12" s="40"/>
    </row>
    <row r="17" spans="8:8" x14ac:dyDescent="0.25">
      <c r="H17" s="5"/>
    </row>
  </sheetData>
  <mergeCells count="2">
    <mergeCell ref="B1:L1"/>
    <mergeCell ref="C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showGridLines="0" workbookViewId="0">
      <selection activeCell="B33" sqref="B33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41" t="s">
        <v>33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2:12" ht="15.75" thickBot="1" x14ac:dyDescent="0.3"/>
    <row r="4" spans="2:12" ht="59.25" customHeight="1" thickBot="1" x14ac:dyDescent="0.3"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</row>
    <row r="5" spans="2:12" s="1" customFormat="1" x14ac:dyDescent="0.25">
      <c r="B5" s="21" t="s">
        <v>30</v>
      </c>
      <c r="C5" s="22">
        <v>13</v>
      </c>
      <c r="D5" s="23">
        <f t="shared" ref="D5:D8" si="0">C5*24</f>
        <v>312</v>
      </c>
      <c r="E5" s="24"/>
      <c r="F5" s="25">
        <v>222</v>
      </c>
      <c r="G5" s="26"/>
      <c r="H5" s="26"/>
      <c r="I5" s="12" t="s">
        <v>29</v>
      </c>
      <c r="J5" s="2" t="s">
        <v>11</v>
      </c>
      <c r="K5" s="2" t="s">
        <v>24</v>
      </c>
      <c r="L5" s="3" t="s">
        <v>25</v>
      </c>
    </row>
    <row r="6" spans="2:12" s="1" customFormat="1" x14ac:dyDescent="0.25">
      <c r="B6" s="29" t="s">
        <v>34</v>
      </c>
      <c r="C6" s="13">
        <v>13</v>
      </c>
      <c r="D6" s="14">
        <v>312</v>
      </c>
      <c r="E6" s="18"/>
      <c r="F6" s="19">
        <v>223.19</v>
      </c>
      <c r="G6" s="20"/>
      <c r="H6" s="20"/>
      <c r="I6" s="12" t="s">
        <v>29</v>
      </c>
      <c r="J6" s="2" t="s">
        <v>11</v>
      </c>
      <c r="K6" s="2" t="s">
        <v>24</v>
      </c>
      <c r="L6" s="3" t="s">
        <v>25</v>
      </c>
    </row>
    <row r="7" spans="2:12" s="4" customFormat="1" x14ac:dyDescent="0.25">
      <c r="B7" s="29" t="s">
        <v>31</v>
      </c>
      <c r="C7" s="13">
        <v>13</v>
      </c>
      <c r="D7" s="14">
        <f t="shared" si="0"/>
        <v>312</v>
      </c>
      <c r="E7" s="18"/>
      <c r="F7" s="19">
        <v>229.99</v>
      </c>
      <c r="G7" s="20"/>
      <c r="H7" s="20"/>
      <c r="I7" s="12" t="s">
        <v>29</v>
      </c>
      <c r="J7" s="2" t="s">
        <v>11</v>
      </c>
      <c r="K7" s="2" t="s">
        <v>24</v>
      </c>
      <c r="L7" s="3" t="s">
        <v>25</v>
      </c>
    </row>
    <row r="8" spans="2:12" s="4" customFormat="1" ht="15.75" thickBot="1" x14ac:dyDescent="0.3">
      <c r="B8" s="30" t="s">
        <v>28</v>
      </c>
      <c r="C8" s="31">
        <v>13</v>
      </c>
      <c r="D8" s="32">
        <f t="shared" si="0"/>
        <v>312</v>
      </c>
      <c r="E8" s="33">
        <f>D8</f>
        <v>312</v>
      </c>
      <c r="F8" s="34">
        <v>216.69</v>
      </c>
      <c r="G8" s="34">
        <f>F8</f>
        <v>216.69</v>
      </c>
      <c r="H8" s="35">
        <f>E8*G8</f>
        <v>67607.28</v>
      </c>
      <c r="I8" s="36" t="s">
        <v>29</v>
      </c>
      <c r="J8" s="37" t="s">
        <v>11</v>
      </c>
      <c r="K8" s="37" t="s">
        <v>24</v>
      </c>
      <c r="L8" s="38" t="s">
        <v>36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2022-05-18T07:10:54Z</dcterms:modified>
</cp:coreProperties>
</file>