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.merkaj\Desktop\Tender\"/>
    </mc:Choice>
  </mc:AlternateContent>
  <bookViews>
    <workbookView xWindow="0" yWindow="0" windowWidth="23040" windowHeight="9192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D7" i="2"/>
  <c r="D6" i="2"/>
  <c r="D5" i="2"/>
  <c r="D8" i="1"/>
  <c r="D9" i="1"/>
  <c r="H7" i="2" l="1"/>
  <c r="G7" i="1"/>
  <c r="H7" i="1" s="1"/>
  <c r="D7" i="1" l="1"/>
  <c r="D6" i="1"/>
  <c r="D5" i="1"/>
</calcChain>
</file>

<file path=xl/sharedStrings.xml><?xml version="1.0" encoding="utf-8"?>
<sst xmlns="http://schemas.openxmlformats.org/spreadsheetml/2006/main" count="75" uniqueCount="39">
  <si>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</si>
  <si>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</si>
  <si>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</si>
  <si>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</si>
  <si>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</si>
  <si>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</si>
  <si>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</si>
  <si>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</si>
  <si>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</si>
  <si>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</si>
  <si>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</si>
  <si>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</si>
  <si>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</si>
  <si>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</si>
  <si>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</si>
  <si>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</si>
  <si>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</si>
  <si>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</si>
  <si>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</si>
  <si>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</si>
  <si>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</si>
  <si>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</si>
  <si>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</si>
  <si>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</si>
  <si>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</si>
  <si>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</si>
  <si>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</si>
  <si>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</si>
  <si>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GEN-I Tirana SH.p.k</t>
  </si>
  <si>
    <t>Orar</t>
  </si>
  <si>
    <t>Hourly</t>
  </si>
  <si>
    <t>Danske Commodities Albania Sh.p.k</t>
  </si>
  <si>
    <t>Po</t>
  </si>
  <si>
    <t>Ayen Energy Trading Sha</t>
  </si>
  <si>
    <t>Yes</t>
  </si>
  <si>
    <r>
      <t xml:space="preserve">Rezultatet zyrtare te Tenderit te zhvilluar me 3 Maj 2022, per mbulimin e humbjeve ne rrjetin e transmetimit per daten </t>
    </r>
    <r>
      <rPr>
        <b/>
        <sz val="12"/>
        <color theme="1"/>
        <rFont val="Calibri"/>
        <family val="2"/>
        <scheme val="minor"/>
      </rPr>
      <t>4-5 Maj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</si>
  <si>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3 May 2022, for covering losses in  transmission network, for </t>
    </r>
    <r>
      <rPr>
        <b/>
        <sz val="12"/>
        <color theme="1"/>
        <rFont val="Calibri"/>
        <family val="2"/>
        <scheme val="minor"/>
      </rPr>
      <t>4-5 May 2022.</t>
    </r>
  </si>
  <si>
    <t>ENER TRADE sh.p.k</t>
  </si>
  <si>
    <t>GSA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</si>
</sst>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2" xfId="0" applyFont="1" applyBorder="1"/>
    <xf numFmtId="1" fontId="0" fillId="0" borderId="10" xfId="0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right"/>
    </xf>
    <xf numFmtId="164" fontId="4" fillId="0" borderId="10" xfId="1" applyNumberFormat="1" applyFont="1" applyBorder="1" applyAlignment="1"/>
    <xf numFmtId="2" fontId="4" fillId="0" borderId="10" xfId="1" applyNumberFormat="1" applyFont="1" applyBorder="1" applyAlignment="1"/>
    <xf numFmtId="43" fontId="4" fillId="0" borderId="10" xfId="1" applyFont="1" applyBorder="1" applyAlignment="1"/>
    <xf numFmtId="0" fontId="0" fillId="0" borderId="10" xfId="0" applyFont="1" applyBorder="1" applyAlignment="1">
      <alignment wrapText="1"/>
    </xf>
    <xf numFmtId="0" fontId="0" fillId="0" borderId="10" xfId="0" applyFont="1" applyBorder="1"/>
    <xf numFmtId="0" fontId="4" fillId="0" borderId="11" xfId="0" applyFont="1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11" xfId="0" applyFont="1" applyBorder="1"/>
    <xf numFmtId="0" fontId="4" fillId="0" borderId="1" xfId="0" applyFont="1" applyBorder="1"/>
    <xf numFmtId="43" fontId="6" fillId="0" borderId="5" xfId="1" applyFont="1" applyBorder="1" applyAlignment="1"/>
    <xf numFmtId="0" fontId="0" fillId="0" borderId="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4" xfId="0" applyBorder="1"/>
    <xf numFmtId="1" fontId="0" fillId="0" borderId="5" xfId="0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0" fontId="2" fillId="0" borderId="16" xfId="0" applyFont="1" applyBorder="1"/>
    <xf numFmtId="1" fontId="2" fillId="0" borderId="17" xfId="0" applyNumberFormat="1" applyFont="1" applyBorder="1" applyAlignment="1">
      <alignment horizontal="center"/>
    </xf>
    <xf numFmtId="164" fontId="2" fillId="0" borderId="17" xfId="1" applyNumberFormat="1" applyFont="1" applyBorder="1" applyAlignment="1">
      <alignment horizontal="right"/>
    </xf>
    <xf numFmtId="43" fontId="6" fillId="0" borderId="17" xfId="1" applyNumberFormat="1" applyFont="1" applyBorder="1" applyAlignment="1"/>
    <xf numFmtId="2" fontId="6" fillId="0" borderId="17" xfId="1" applyNumberFormat="1" applyFont="1" applyBorder="1" applyAlignment="1"/>
    <xf numFmtId="43" fontId="6" fillId="0" borderId="17" xfId="1" applyFont="1" applyBorder="1" applyAlignment="1"/>
    <xf numFmtId="0" fontId="2" fillId="0" borderId="17" xfId="0" applyFont="1" applyBorder="1"/>
    <xf numFmtId="0" fontId="2" fillId="0" borderId="18" xfId="0" applyFont="1" applyBorder="1"/>
    <xf numFmtId="0" fontId="0" fillId="0" borderId="1" xfId="0" applyBorder="1"/>
    <xf numFmtId="1" fontId="0" fillId="0" borderId="17" xfId="0" applyNumberFormat="1" applyFont="1" applyBorder="1" applyAlignment="1">
      <alignment horizontal="center"/>
    </xf>
    <xf numFmtId="164" fontId="1" fillId="0" borderId="17" xfId="1" applyNumberFormat="1" applyFont="1" applyBorder="1" applyAlignment="1">
      <alignment horizontal="right"/>
    </xf>
    <xf numFmtId="0" fontId="0" fillId="0" borderId="17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5" xfId="0" applyFont="1" applyBorder="1" applyAlignment="1">
      <alignment wrapText="1"/>
    </xf>
    <xf numFmtId="0" fontId="2" fillId="0" borderId="1" xfId="0" applyFont="1" applyBorder="1"/>
    <xf numFmtId="1" fontId="2" fillId="0" borderId="2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43" fontId="6" fillId="0" borderId="2" xfId="1" applyNumberFormat="1" applyFont="1" applyBorder="1" applyAlignment="1"/>
    <xf numFmtId="2" fontId="6" fillId="0" borderId="2" xfId="1" applyNumberFormat="1" applyFont="1" applyBorder="1" applyAlignment="1"/>
    <xf numFmtId="43" fontId="6" fillId="0" borderId="2" xfId="1" applyFont="1" applyBorder="1" applyAlignment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2" fontId="0" fillId="0" borderId="2" xfId="0" applyNumberFormat="1" applyFont="1" applyBorder="1"/>
    <xf numFmtId="2" fontId="0" fillId="0" borderId="5" xfId="0" applyNumberFormat="1" applyFont="1" applyBorder="1"/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showGridLines="0" tabSelected="1" workbookViewId="0">
      <selection activeCell="J17" sqref="J17"/>
    </sheetView>
  </sheetViews>
  <sheetFormatPr defaultRowHeight="14.4" x14ac:dyDescent="0.3"/>
  <cols>
    <col min="1" max="1" width="6.88671875" customWidth="1"/>
    <col min="2" max="2" width="33.44140625" bestFit="1" customWidth="1"/>
    <col min="3" max="3" width="9.88671875" bestFit="1" customWidth="1"/>
    <col min="4" max="4" width="7.44140625" bestFit="1" customWidth="1"/>
    <col min="5" max="5" width="8" bestFit="1" customWidth="1"/>
    <col min="6" max="7" width="11.109375" bestFit="1" customWidth="1"/>
    <col min="8" max="8" width="11.6640625" bestFit="1" customWidth="1"/>
    <col min="9" max="10" width="8.33203125" bestFit="1" customWidth="1"/>
    <col min="11" max="11" width="11.109375" bestFit="1" customWidth="1"/>
    <col min="12" max="12" width="6.44140625" bestFit="1" customWidth="1"/>
  </cols>
  <sheetData>
    <row r="1" spans="2:12" ht="15.6" x14ac:dyDescent="0.3">
      <c r="B1" s="33" t="s">
        <v>35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2:12" ht="15" thickBot="1" x14ac:dyDescent="0.35"/>
    <row r="4" spans="2:12" ht="43.8" thickBot="1" x14ac:dyDescent="0.35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3">
      <c r="B5" s="17" t="s">
        <v>31</v>
      </c>
      <c r="C5" s="18">
        <v>13.5</v>
      </c>
      <c r="D5" s="19">
        <f>C5*24</f>
        <v>324</v>
      </c>
      <c r="E5" s="20"/>
      <c r="F5" s="21">
        <v>262.69</v>
      </c>
      <c r="G5" s="22"/>
      <c r="H5" s="22"/>
      <c r="I5" s="24" t="s">
        <v>29</v>
      </c>
      <c r="J5" s="24" t="s">
        <v>11</v>
      </c>
      <c r="K5" s="24" t="s">
        <v>26</v>
      </c>
      <c r="L5" s="29" t="s">
        <v>27</v>
      </c>
    </row>
    <row r="6" spans="2:12" s="1" customFormat="1" x14ac:dyDescent="0.3">
      <c r="B6" s="30" t="s">
        <v>28</v>
      </c>
      <c r="C6" s="2">
        <v>13.5</v>
      </c>
      <c r="D6" s="9">
        <f t="shared" ref="D6:D7" si="0">C6*24</f>
        <v>324</v>
      </c>
      <c r="E6" s="12"/>
      <c r="F6" s="11">
        <v>269.52</v>
      </c>
      <c r="G6" s="10"/>
      <c r="H6" s="10"/>
      <c r="I6" s="3" t="s">
        <v>29</v>
      </c>
      <c r="J6" s="3" t="s">
        <v>11</v>
      </c>
      <c r="K6" s="3" t="s">
        <v>26</v>
      </c>
      <c r="L6" s="4" t="s">
        <v>27</v>
      </c>
    </row>
    <row r="7" spans="2:12" s="1" customFormat="1" x14ac:dyDescent="0.3">
      <c r="B7" s="39" t="s">
        <v>33</v>
      </c>
      <c r="C7" s="40">
        <v>13.5</v>
      </c>
      <c r="D7" s="41">
        <f t="shared" si="0"/>
        <v>324</v>
      </c>
      <c r="E7" s="42">
        <v>324</v>
      </c>
      <c r="F7" s="43">
        <v>253.1</v>
      </c>
      <c r="G7" s="44">
        <f t="shared" ref="G7" si="1">F7</f>
        <v>253.1</v>
      </c>
      <c r="H7" s="44">
        <f>E7*G7</f>
        <v>82004.399999999994</v>
      </c>
      <c r="I7" s="45" t="s">
        <v>29</v>
      </c>
      <c r="J7" s="45" t="s">
        <v>11</v>
      </c>
      <c r="K7" s="45" t="s">
        <v>26</v>
      </c>
      <c r="L7" s="46" t="s">
        <v>32</v>
      </c>
    </row>
    <row r="8" spans="2:12" x14ac:dyDescent="0.3">
      <c r="B8" s="47" t="s">
        <v>37</v>
      </c>
      <c r="C8" s="48">
        <v>13.5</v>
      </c>
      <c r="D8" s="49">
        <f t="shared" ref="D8:D9" si="2">C8*24</f>
        <v>324</v>
      </c>
      <c r="E8" s="3"/>
      <c r="F8" s="63">
        <v>254</v>
      </c>
      <c r="G8" s="3"/>
      <c r="H8" s="3"/>
      <c r="I8" s="50" t="s">
        <v>29</v>
      </c>
      <c r="J8" s="50" t="s">
        <v>11</v>
      </c>
      <c r="K8" s="50" t="s">
        <v>26</v>
      </c>
      <c r="L8" s="4" t="s">
        <v>27</v>
      </c>
    </row>
    <row r="9" spans="2:12" ht="15" thickBot="1" x14ac:dyDescent="0.35">
      <c r="B9" s="36" t="s">
        <v>38</v>
      </c>
      <c r="C9" s="37">
        <v>13.5</v>
      </c>
      <c r="D9" s="38">
        <f t="shared" si="2"/>
        <v>324</v>
      </c>
      <c r="E9" s="51"/>
      <c r="F9" s="64">
        <v>257</v>
      </c>
      <c r="G9" s="51"/>
      <c r="H9" s="51"/>
      <c r="I9" s="51" t="s">
        <v>29</v>
      </c>
      <c r="J9" s="51" t="s">
        <v>11</v>
      </c>
      <c r="K9" s="51" t="s">
        <v>26</v>
      </c>
      <c r="L9" s="52" t="s">
        <v>27</v>
      </c>
    </row>
    <row r="10" spans="2:12" x14ac:dyDescent="0.3">
      <c r="B10" s="26"/>
      <c r="C10" s="27"/>
      <c r="D10" s="28"/>
      <c r="E10" s="26"/>
      <c r="F10" s="26"/>
      <c r="G10" s="26"/>
      <c r="H10" s="26"/>
      <c r="I10" s="26"/>
      <c r="J10" s="26"/>
      <c r="K10" s="26"/>
      <c r="L10" s="26"/>
    </row>
    <row r="11" spans="2:12" x14ac:dyDescent="0.3">
      <c r="B11" s="26"/>
      <c r="C11" s="27"/>
      <c r="D11" s="28"/>
      <c r="E11" s="26"/>
      <c r="F11" s="26"/>
      <c r="G11" s="26"/>
      <c r="H11" s="26"/>
      <c r="I11" s="26"/>
      <c r="J11" s="26"/>
      <c r="K11" s="26"/>
      <c r="L11" s="26"/>
    </row>
    <row r="12" spans="2:12" x14ac:dyDescent="0.3">
      <c r="C12" s="34" t="s">
        <v>12</v>
      </c>
      <c r="D12" s="34"/>
      <c r="E12" s="34"/>
      <c r="F12" s="34"/>
      <c r="G12" s="34"/>
      <c r="H12" s="34"/>
      <c r="I12" s="34"/>
      <c r="J12" s="34"/>
    </row>
    <row r="13" spans="2:12" x14ac:dyDescent="0.3">
      <c r="C13" s="34"/>
      <c r="D13" s="34"/>
      <c r="E13" s="34"/>
      <c r="F13" s="34"/>
      <c r="G13" s="34"/>
      <c r="H13" s="34"/>
      <c r="I13" s="34"/>
      <c r="J13" s="34"/>
    </row>
    <row r="18" spans="8:8" x14ac:dyDescent="0.3">
      <c r="H18" s="13"/>
    </row>
  </sheetData>
  <mergeCells count="2">
    <mergeCell ref="B1:L1"/>
    <mergeCell ref="C12:J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"/>
  <sheetViews>
    <sheetView showGridLines="0" workbookViewId="0">
      <selection activeCell="G14" sqref="G14"/>
    </sheetView>
  </sheetViews>
  <sheetFormatPr defaultRowHeight="14.4" x14ac:dyDescent="0.3"/>
  <cols>
    <col min="1" max="1" width="6.88671875" customWidth="1"/>
    <col min="2" max="2" width="35.5546875" bestFit="1" customWidth="1"/>
    <col min="3" max="3" width="9.109375" bestFit="1" customWidth="1"/>
    <col min="4" max="4" width="9.109375" customWidth="1"/>
    <col min="5" max="5" width="9.44140625" customWidth="1"/>
    <col min="6" max="6" width="11.5546875" customWidth="1"/>
    <col min="7" max="7" width="11.109375" bestFit="1" customWidth="1"/>
    <col min="8" max="8" width="13.33203125" bestFit="1" customWidth="1"/>
    <col min="11" max="11" width="12.33203125" customWidth="1"/>
    <col min="12" max="12" width="7.44140625" bestFit="1" customWidth="1"/>
    <col min="13" max="13" width="11.5546875" bestFit="1" customWidth="1"/>
  </cols>
  <sheetData>
    <row r="1" spans="2:12" ht="15.6" x14ac:dyDescent="0.3">
      <c r="B1" s="35" t="s">
        <v>36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2:12" ht="15" thickBot="1" x14ac:dyDescent="0.35"/>
    <row r="4" spans="2:12" ht="59.25" customHeight="1" thickBot="1" x14ac:dyDescent="0.35">
      <c r="B4" s="14" t="s">
        <v>13</v>
      </c>
      <c r="C4" s="15" t="s">
        <v>14</v>
      </c>
      <c r="D4" s="15" t="s">
        <v>15</v>
      </c>
      <c r="E4" s="15" t="s">
        <v>16</v>
      </c>
      <c r="F4" s="15" t="s">
        <v>17</v>
      </c>
      <c r="G4" s="15" t="s">
        <v>18</v>
      </c>
      <c r="H4" s="15" t="s">
        <v>19</v>
      </c>
      <c r="I4" s="15" t="s">
        <v>20</v>
      </c>
      <c r="J4" s="15" t="s">
        <v>21</v>
      </c>
      <c r="K4" s="15" t="s">
        <v>22</v>
      </c>
      <c r="L4" s="16" t="s">
        <v>23</v>
      </c>
    </row>
    <row r="5" spans="2:12" s="5" customFormat="1" x14ac:dyDescent="0.3">
      <c r="B5" s="17" t="s">
        <v>31</v>
      </c>
      <c r="C5" s="18">
        <v>13.5</v>
      </c>
      <c r="D5" s="19">
        <f>C5*24</f>
        <v>324</v>
      </c>
      <c r="E5" s="20"/>
      <c r="F5" s="21">
        <v>262.69</v>
      </c>
      <c r="G5" s="22"/>
      <c r="H5" s="22"/>
      <c r="I5" s="23" t="s">
        <v>30</v>
      </c>
      <c r="J5" s="24" t="s">
        <v>11</v>
      </c>
      <c r="K5" s="24" t="s">
        <v>24</v>
      </c>
      <c r="L5" s="25" t="s">
        <v>25</v>
      </c>
    </row>
    <row r="6" spans="2:12" s="5" customFormat="1" x14ac:dyDescent="0.3">
      <c r="B6" s="30" t="s">
        <v>28</v>
      </c>
      <c r="C6" s="2">
        <v>13.5</v>
      </c>
      <c r="D6" s="9">
        <f t="shared" ref="D6:D9" si="0">C6*24</f>
        <v>324</v>
      </c>
      <c r="E6" s="12"/>
      <c r="F6" s="11">
        <v>269.52</v>
      </c>
      <c r="G6" s="10"/>
      <c r="H6" s="10"/>
      <c r="I6" s="32" t="s">
        <v>30</v>
      </c>
      <c r="J6" s="3" t="s">
        <v>11</v>
      </c>
      <c r="K6" s="3" t="s">
        <v>24</v>
      </c>
      <c r="L6" s="4" t="s">
        <v>25</v>
      </c>
    </row>
    <row r="7" spans="2:12" s="1" customFormat="1" x14ac:dyDescent="0.3">
      <c r="B7" s="54" t="s">
        <v>33</v>
      </c>
      <c r="C7" s="55">
        <v>13.5</v>
      </c>
      <c r="D7" s="56">
        <f t="shared" si="0"/>
        <v>324</v>
      </c>
      <c r="E7" s="57">
        <v>324</v>
      </c>
      <c r="F7" s="58">
        <v>253.1</v>
      </c>
      <c r="G7" s="59">
        <f t="shared" ref="G7" si="1">F7</f>
        <v>253.1</v>
      </c>
      <c r="H7" s="59">
        <f>E7*G7</f>
        <v>82004.399999999994</v>
      </c>
      <c r="I7" s="60" t="s">
        <v>30</v>
      </c>
      <c r="J7" s="61" t="s">
        <v>11</v>
      </c>
      <c r="K7" s="61" t="s">
        <v>24</v>
      </c>
      <c r="L7" s="62" t="s">
        <v>34</v>
      </c>
    </row>
    <row r="8" spans="2:12" x14ac:dyDescent="0.3">
      <c r="B8" s="47" t="s">
        <v>37</v>
      </c>
      <c r="C8" s="2">
        <v>13.5</v>
      </c>
      <c r="D8" s="9">
        <v>324</v>
      </c>
      <c r="E8" s="3"/>
      <c r="F8" s="63">
        <v>254</v>
      </c>
      <c r="G8" s="3"/>
      <c r="H8" s="59"/>
      <c r="I8" s="32" t="s">
        <v>30</v>
      </c>
      <c r="J8" s="3" t="s">
        <v>11</v>
      </c>
      <c r="K8" s="3" t="s">
        <v>24</v>
      </c>
      <c r="L8" s="4" t="s">
        <v>25</v>
      </c>
    </row>
    <row r="9" spans="2:12" ht="15" thickBot="1" x14ac:dyDescent="0.35">
      <c r="B9" s="36" t="s">
        <v>38</v>
      </c>
      <c r="C9" s="37">
        <v>13.5</v>
      </c>
      <c r="D9" s="38">
        <v>324</v>
      </c>
      <c r="E9" s="51"/>
      <c r="F9" s="64">
        <v>257</v>
      </c>
      <c r="G9" s="51"/>
      <c r="H9" s="31"/>
      <c r="I9" s="53" t="s">
        <v>30</v>
      </c>
      <c r="J9" s="51" t="s">
        <v>11</v>
      </c>
      <c r="K9" s="51" t="s">
        <v>24</v>
      </c>
      <c r="L9" s="52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Griselda Merkaj</cp:lastModifiedBy>
  <cp:lastPrinted>2022-05-01T19:29:13Z</cp:lastPrinted>
  <dcterms:created xsi:type="dcterms:W3CDTF">2021-12-03T11:16:18Z</dcterms:created>
  <dcterms:modified xsi:type="dcterms:W3CDTF">2022-05-03T07:18:00Z</dcterms:modified>
</cp:coreProperties>
</file>