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24 Qershor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G6" i="2"/>
  <c r="E6" i="2"/>
  <c r="H6" i="1"/>
  <c r="G6" i="1"/>
  <c r="E6" i="1"/>
</calcChain>
</file>

<file path=xl/sharedStrings.xml><?xml version="1.0" encoding="utf-8"?>
<sst xmlns="http://schemas.openxmlformats.org/spreadsheetml/2006/main" count="65" uniqueCount="37">
  <si>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</si>
  <si>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</si>
  <si>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</si>
  <si>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</si>
  <si>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</si>
  <si>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</si>
  <si>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</si>
  <si>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</si>
  <si>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</si>
  <si>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</si>
  <si>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</si>
  <si>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</si>
  <si>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</si>
  <si>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</si>
  <si>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</si>
  <si>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</si>
  <si>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</si>
  <si>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</si>
  <si>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</si>
  <si>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</si>
  <si>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</si>
  <si>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</si>
  <si>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</si>
  <si>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</si>
  <si>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</si>
  <si>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</si>
  <si>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</si>
  <si>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</si>
  <si>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</si>
  <si>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GEN-I Tirana SH.p.k</t>
  </si>
  <si>
    <t>ReNRGY Trading</t>
  </si>
  <si>
    <t>Danske Commodities Albania Sh.p.k</t>
  </si>
  <si>
    <t>ENER TRADE sh.p.k</t>
  </si>
  <si>
    <r>
      <t xml:space="preserve">Rezultatet zyrtare te Tenderit te zhvilluar me 23 Qershor 2022, per mbulimin e humbjeve ne rrjetin e transmetimit per periudhen 24 </t>
    </r>
    <r>
      <rPr>
        <b/>
        <sz val="12"/>
        <color theme="1"/>
        <rFont val="Calibri"/>
        <family val="2"/>
        <scheme val="minor"/>
      </rPr>
      <t>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</si>
  <si>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23 June 2022, for covering losses in  transmission network, for 24</t>
    </r>
    <r>
      <rPr>
        <b/>
        <sz val="12"/>
        <color theme="1"/>
        <rFont val="Calibri"/>
        <family val="2"/>
        <scheme val="minor"/>
      </rPr>
      <t xml:space="preserve"> June 2022.</t>
    </r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</si>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</sst>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43" fontId="0" fillId="0" borderId="0" xfId="0" applyNumberFormat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4" xfId="0" applyFont="1" applyBorder="1"/>
    <xf numFmtId="0" fontId="0" fillId="0" borderId="5" xfId="0" applyFont="1" applyBorder="1"/>
    <xf numFmtId="0" fontId="2" fillId="0" borderId="0" xfId="0" applyFont="1"/>
    <xf numFmtId="1" fontId="0" fillId="0" borderId="13" xfId="0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/>
    <xf numFmtId="2" fontId="4" fillId="0" borderId="13" xfId="1" applyNumberFormat="1" applyFont="1" applyBorder="1" applyAlignment="1"/>
    <xf numFmtId="43" fontId="4" fillId="0" borderId="13" xfId="1" applyFont="1" applyBorder="1" applyAlignment="1"/>
    <xf numFmtId="0" fontId="0" fillId="0" borderId="13" xfId="0" applyFont="1" applyBorder="1"/>
    <xf numFmtId="0" fontId="0" fillId="0" borderId="14" xfId="0" applyBorder="1"/>
    <xf numFmtId="0" fontId="0" fillId="0" borderId="9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/>
    <xf numFmtId="1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/>
    <xf numFmtId="2" fontId="6" fillId="0" borderId="1" xfId="1" applyNumberFormat="1" applyFont="1" applyBorder="1" applyAlignment="1"/>
    <xf numFmtId="43" fontId="6" fillId="0" borderId="1" xfId="1" applyFont="1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D28" sqref="D28"/>
    </sheetView>
  </sheetViews>
  <sheetFormatPr defaultRowHeight="15" x14ac:dyDescent="0.25"/>
  <cols>
    <col min="1" max="1" width="6.85546875" customWidth="1"/>
    <col min="2" max="2" width="35.85546875" customWidth="1"/>
    <col min="3" max="3" width="11.28515625" customWidth="1"/>
    <col min="4" max="4" width="8.28515625" customWidth="1"/>
    <col min="5" max="5" width="9.28515625" customWidth="1"/>
    <col min="6" max="6" width="12.7109375" customWidth="1"/>
    <col min="7" max="7" width="11.140625" bestFit="1" customWidth="1"/>
    <col min="8" max="8" width="11.7109375" bestFit="1" customWidth="1"/>
    <col min="9" max="10" width="9" customWidth="1"/>
    <col min="11" max="11" width="13.5703125" customWidth="1"/>
    <col min="12" max="12" width="8.28515625" customWidth="1"/>
  </cols>
  <sheetData>
    <row r="1" spans="2:12" ht="15.75" x14ac:dyDescent="0.25">
      <c r="B1" s="37" t="s">
        <v>33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20" customFormat="1" x14ac:dyDescent="0.25">
      <c r="B5" s="28" t="s">
        <v>29</v>
      </c>
      <c r="C5" s="29">
        <v>12</v>
      </c>
      <c r="D5" s="30">
        <v>288</v>
      </c>
      <c r="E5" s="31"/>
      <c r="F5" s="32">
        <v>315</v>
      </c>
      <c r="G5" s="33"/>
      <c r="H5" s="33"/>
      <c r="I5" s="34" t="s">
        <v>27</v>
      </c>
      <c r="J5" s="34" t="s">
        <v>11</v>
      </c>
      <c r="K5" s="34" t="s">
        <v>25</v>
      </c>
      <c r="L5" s="35" t="s">
        <v>26</v>
      </c>
    </row>
    <row r="6" spans="2:12" s="20" customFormat="1" x14ac:dyDescent="0.25">
      <c r="B6" s="40" t="s">
        <v>31</v>
      </c>
      <c r="C6" s="41">
        <v>12</v>
      </c>
      <c r="D6" s="42">
        <v>288</v>
      </c>
      <c r="E6" s="43">
        <f>D6</f>
        <v>288</v>
      </c>
      <c r="F6" s="44">
        <v>295.3</v>
      </c>
      <c r="G6" s="45">
        <f>F6</f>
        <v>295.3</v>
      </c>
      <c r="H6" s="45">
        <f>E6*G6</f>
        <v>85046.400000000009</v>
      </c>
      <c r="I6" s="46" t="s">
        <v>27</v>
      </c>
      <c r="J6" s="46" t="s">
        <v>11</v>
      </c>
      <c r="K6" s="46" t="s">
        <v>25</v>
      </c>
      <c r="L6" s="47" t="s">
        <v>35</v>
      </c>
    </row>
    <row r="7" spans="2:12" s="20" customFormat="1" x14ac:dyDescent="0.25">
      <c r="B7" s="27" t="s">
        <v>32</v>
      </c>
      <c r="C7" s="21">
        <v>12</v>
      </c>
      <c r="D7" s="22">
        <v>288</v>
      </c>
      <c r="E7" s="23"/>
      <c r="F7" s="24">
        <v>326</v>
      </c>
      <c r="G7" s="25"/>
      <c r="H7" s="25"/>
      <c r="I7" s="26" t="s">
        <v>27</v>
      </c>
      <c r="J7" s="10" t="s">
        <v>11</v>
      </c>
      <c r="K7" s="10" t="s">
        <v>25</v>
      </c>
      <c r="L7" s="11" t="s">
        <v>26</v>
      </c>
    </row>
    <row r="8" spans="2:12" s="1" customFormat="1" ht="15.75" thickBot="1" x14ac:dyDescent="0.3">
      <c r="B8" s="12" t="s">
        <v>30</v>
      </c>
      <c r="C8" s="13">
        <v>12</v>
      </c>
      <c r="D8" s="14">
        <v>288</v>
      </c>
      <c r="E8" s="15"/>
      <c r="F8" s="16">
        <v>296.69</v>
      </c>
      <c r="G8" s="17"/>
      <c r="H8" s="17"/>
      <c r="I8" s="18" t="s">
        <v>27</v>
      </c>
      <c r="J8" s="18" t="s">
        <v>11</v>
      </c>
      <c r="K8" s="18" t="s">
        <v>25</v>
      </c>
      <c r="L8" s="19" t="s">
        <v>26</v>
      </c>
    </row>
    <row r="9" spans="2:12" x14ac:dyDescent="0.25">
      <c r="B9" s="3"/>
      <c r="C9" s="4"/>
      <c r="D9" s="5"/>
      <c r="E9" s="3"/>
      <c r="F9" s="3"/>
      <c r="G9" s="3"/>
      <c r="H9" s="3"/>
    </row>
    <row r="10" spans="2:12" x14ac:dyDescent="0.25">
      <c r="B10" s="3"/>
      <c r="C10" s="4"/>
      <c r="D10" s="5"/>
      <c r="E10" s="3"/>
      <c r="F10" s="3"/>
      <c r="G10" s="3"/>
      <c r="H10" s="3"/>
    </row>
    <row r="11" spans="2:12" x14ac:dyDescent="0.25">
      <c r="C11" s="38" t="s">
        <v>28</v>
      </c>
      <c r="D11" s="38"/>
      <c r="E11" s="38"/>
      <c r="F11" s="38"/>
      <c r="G11" s="38"/>
      <c r="H11" s="38"/>
      <c r="I11" s="38"/>
      <c r="J11" s="38"/>
    </row>
    <row r="12" spans="2:12" x14ac:dyDescent="0.25">
      <c r="C12" s="38"/>
      <c r="D12" s="38"/>
      <c r="E12" s="38"/>
      <c r="F12" s="38"/>
      <c r="G12" s="38"/>
      <c r="H12" s="38"/>
      <c r="I12" s="38"/>
      <c r="J12" s="38"/>
    </row>
    <row r="17" spans="8:8" x14ac:dyDescent="0.25">
      <c r="H17" s="2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showGridLines="0" workbookViewId="0">
      <selection activeCell="L15" sqref="L15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39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2:12" ht="15.75" thickBot="1" x14ac:dyDescent="0.3"/>
    <row r="4" spans="2:12" ht="59.25" customHeight="1" thickBot="1" x14ac:dyDescent="0.3">
      <c r="B4" s="6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</row>
    <row r="5" spans="2:12" s="20" customFormat="1" x14ac:dyDescent="0.25">
      <c r="B5" s="28" t="s">
        <v>29</v>
      </c>
      <c r="C5" s="29">
        <v>12</v>
      </c>
      <c r="D5" s="30">
        <v>288</v>
      </c>
      <c r="E5" s="31"/>
      <c r="F5" s="32">
        <v>315</v>
      </c>
      <c r="G5" s="33"/>
      <c r="H5" s="33"/>
      <c r="I5" s="36" t="s">
        <v>27</v>
      </c>
      <c r="J5" s="34" t="s">
        <v>11</v>
      </c>
      <c r="K5" s="34" t="s">
        <v>23</v>
      </c>
      <c r="L5" s="35" t="s">
        <v>24</v>
      </c>
    </row>
    <row r="6" spans="2:12" s="1" customFormat="1" x14ac:dyDescent="0.25">
      <c r="B6" s="40" t="s">
        <v>31</v>
      </c>
      <c r="C6" s="41">
        <v>12</v>
      </c>
      <c r="D6" s="42">
        <v>288</v>
      </c>
      <c r="E6" s="43">
        <f>D6</f>
        <v>288</v>
      </c>
      <c r="F6" s="44">
        <v>295.3</v>
      </c>
      <c r="G6" s="45">
        <f>F6</f>
        <v>295.3</v>
      </c>
      <c r="H6" s="45">
        <f>E6*G6</f>
        <v>85046.400000000009</v>
      </c>
      <c r="I6" s="48" t="s">
        <v>27</v>
      </c>
      <c r="J6" s="46" t="s">
        <v>11</v>
      </c>
      <c r="K6" s="46" t="s">
        <v>23</v>
      </c>
      <c r="L6" s="47" t="s">
        <v>36</v>
      </c>
    </row>
    <row r="7" spans="2:12" s="1" customFormat="1" x14ac:dyDescent="0.25">
      <c r="B7" s="27" t="s">
        <v>32</v>
      </c>
      <c r="C7" s="21">
        <v>12</v>
      </c>
      <c r="D7" s="22">
        <v>288</v>
      </c>
      <c r="E7" s="23"/>
      <c r="F7" s="24">
        <v>326</v>
      </c>
      <c r="G7" s="25"/>
      <c r="H7" s="25"/>
      <c r="I7" s="9" t="s">
        <v>27</v>
      </c>
      <c r="J7" s="10" t="s">
        <v>11</v>
      </c>
      <c r="K7" s="10" t="s">
        <v>23</v>
      </c>
      <c r="L7" s="11" t="s">
        <v>24</v>
      </c>
    </row>
    <row r="8" spans="2:12" ht="15.75" thickBot="1" x14ac:dyDescent="0.3">
      <c r="B8" s="12" t="s">
        <v>30</v>
      </c>
      <c r="C8" s="13">
        <v>12</v>
      </c>
      <c r="D8" s="14">
        <v>288</v>
      </c>
      <c r="E8" s="15"/>
      <c r="F8" s="16">
        <v>296.69</v>
      </c>
      <c r="G8" s="17"/>
      <c r="H8" s="17"/>
      <c r="I8" s="18" t="s">
        <v>27</v>
      </c>
      <c r="J8" s="18" t="s">
        <v>11</v>
      </c>
      <c r="K8" s="18" t="s">
        <v>23</v>
      </c>
      <c r="L8" s="19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2022-06-23T07:06:18Z</dcterms:modified>
</cp:coreProperties>
</file>