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Anglisht\"/>
    </mc:Choice>
  </mc:AlternateContent>
  <bookViews>
    <workbookView xWindow="0" yWindow="0" windowWidth="28800" windowHeight="12330" activeTab="9"/>
  </bookViews>
  <sheets>
    <sheet name="January" sheetId="16" r:id="rId1"/>
    <sheet name="February" sheetId="17" r:id="rId2"/>
    <sheet name="February (V2)" sheetId="21" r:id="rId3"/>
    <sheet name="March" sheetId="18" r:id="rId4"/>
    <sheet name="April" sheetId="19" r:id="rId5"/>
    <sheet name="May" sheetId="20" r:id="rId6"/>
    <sheet name="June" sheetId="9" r:id="rId7"/>
    <sheet name="July" sheetId="10" r:id="rId8"/>
    <sheet name="August" sheetId="11" r:id="rId9"/>
    <sheet name="Shtator" sheetId="12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<sst xmlns="http://schemas.openxmlformats.org/spreadsheetml/2006/main" count="379" uniqueCount="35">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</sst>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tr">
        <f>August!A2</f>
        <v>The prices from SWISSGRID for the cases where the price of Balancing Energy in our Market was 0.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0</v>
      </c>
      <c r="R6" s="5">
        <v>0</v>
      </c>
      <c r="S6" s="5">
        <v>0</v>
      </c>
      <c r="T6" s="5">
        <v>190.64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113.30225806451612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0</v>
      </c>
      <c r="R7" s="5">
        <v>0</v>
      </c>
      <c r="S7" s="5">
        <v>183.35</v>
      </c>
      <c r="T7" s="5">
        <v>146.83000000000001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124.13322580645163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0</v>
      </c>
      <c r="R8" s="5">
        <v>0</v>
      </c>
      <c r="S8" s="5">
        <v>185.47</v>
      </c>
      <c r="T8" s="5">
        <v>120.7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121.95258064516129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0</v>
      </c>
      <c r="R9" s="5">
        <v>0</v>
      </c>
      <c r="S9" s="5">
        <v>150.83000000000001</v>
      </c>
      <c r="T9" s="5">
        <v>129.74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111.40451612903226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0</v>
      </c>
      <c r="R10" s="5">
        <v>0</v>
      </c>
      <c r="S10" s="5">
        <v>134.1</v>
      </c>
      <c r="T10" s="5">
        <v>166.93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113.69870967741933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0</v>
      </c>
      <c r="R11" s="5">
        <v>0</v>
      </c>
      <c r="S11" s="5">
        <v>129.57</v>
      </c>
      <c r="T11" s="5">
        <v>133.5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126.39258064516132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312.92</v>
      </c>
      <c r="E12" s="5">
        <v>0</v>
      </c>
      <c r="F12" s="5">
        <v>200.23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302.25</v>
      </c>
      <c r="M12" s="5">
        <v>0</v>
      </c>
      <c r="N12" s="5">
        <v>383.89</v>
      </c>
      <c r="O12" s="5">
        <v>345.17</v>
      </c>
      <c r="P12" s="5">
        <v>339.43</v>
      </c>
      <c r="Q12" s="5">
        <v>0</v>
      </c>
      <c r="R12" s="5">
        <v>0</v>
      </c>
      <c r="S12" s="5">
        <v>0</v>
      </c>
      <c r="T12" s="5">
        <v>155.44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65.78483870967743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200.48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317.35000000000002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16.704193548387099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333.5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10.758064516129032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360.78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11.638064516129031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309.20999999999998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9.9745161290322581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302.32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9.7522580645161288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305.95999999999998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9.8696774193548382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288.44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9.3045161290322582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276.32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8.9135483870967747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285.66000000000003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9.2148387096774194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314.72000000000003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10.152258064516129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329.66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341.8</v>
      </c>
      <c r="M28" s="5">
        <v>0</v>
      </c>
      <c r="N28" s="5">
        <v>0</v>
      </c>
      <c r="O28" s="5">
        <v>367.87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33.526774193548384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295.76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341.37</v>
      </c>
      <c r="M29" s="5">
        <v>0</v>
      </c>
      <c r="N29" s="5">
        <v>0</v>
      </c>
      <c r="O29" s="5">
        <v>285.38</v>
      </c>
      <c r="P29" s="5">
        <v>266.95999999999998</v>
      </c>
      <c r="Q29" s="5">
        <v>0</v>
      </c>
      <c r="R29" s="5">
        <v>0</v>
      </c>
      <c r="S29" s="5">
        <v>168.74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43.813225806451612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tr">
        <f>August!A30</f>
        <v>AVERAGE</v>
      </c>
      <c r="B30" s="15"/>
      <c r="C30" s="7">
        <f>AVERAGE(C6:C29)</f>
        <v>0</v>
      </c>
      <c r="D30" s="7">
        <f t="shared" ref="D30:AG30" si="1">AVERAGE(D6:D29)</f>
        <v>65.757500000000007</v>
      </c>
      <c r="E30" s="7">
        <f t="shared" si="1"/>
        <v>74.569583333333341</v>
      </c>
      <c r="F30" s="7">
        <f t="shared" si="1"/>
        <v>73.715833333333336</v>
      </c>
      <c r="G30" s="7">
        <f t="shared" si="1"/>
        <v>54.90625</v>
      </c>
      <c r="H30" s="7">
        <f t="shared" si="1"/>
        <v>76.975416666666675</v>
      </c>
      <c r="I30" s="7">
        <f t="shared" si="1"/>
        <v>76.150000000000006</v>
      </c>
      <c r="J30" s="7">
        <f t="shared" si="1"/>
        <v>81.122500000000002</v>
      </c>
      <c r="K30" s="7">
        <f t="shared" si="1"/>
        <v>51.947916666666664</v>
      </c>
      <c r="L30" s="7">
        <f t="shared" si="1"/>
        <v>235.56000000000003</v>
      </c>
      <c r="M30" s="7">
        <f t="shared" si="1"/>
        <v>73.936250000000001</v>
      </c>
      <c r="N30" s="7">
        <f t="shared" si="1"/>
        <v>87.245833333333337</v>
      </c>
      <c r="O30" s="7">
        <f t="shared" si="1"/>
        <v>111.39375000000001</v>
      </c>
      <c r="P30" s="7">
        <f t="shared" si="1"/>
        <v>93.934583333333322</v>
      </c>
      <c r="Q30" s="7">
        <f t="shared" si="1"/>
        <v>0</v>
      </c>
      <c r="R30" s="7">
        <f t="shared" si="1"/>
        <v>0</v>
      </c>
      <c r="S30" s="7">
        <f t="shared" si="1"/>
        <v>39.669166666666662</v>
      </c>
      <c r="T30" s="7">
        <f t="shared" si="1"/>
        <v>43.490833333333342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40.012110215053752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0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0</v>
      </c>
      <c r="P6" s="5">
        <v>191.99</v>
      </c>
      <c r="Q6" s="5">
        <v>0</v>
      </c>
      <c r="R6" s="5">
        <v>161.78</v>
      </c>
      <c r="S6" s="5">
        <v>158.91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156.83000000000001</v>
      </c>
      <c r="Z6" s="5">
        <v>120.22</v>
      </c>
      <c r="AA6" s="5">
        <v>161.5</v>
      </c>
      <c r="AB6" s="5">
        <v>0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114.89066666666665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0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0</v>
      </c>
      <c r="W7" s="5">
        <v>0</v>
      </c>
      <c r="X7" s="5">
        <v>0</v>
      </c>
      <c r="Y7" s="5">
        <v>163.09</v>
      </c>
      <c r="Z7" s="5">
        <v>99.82</v>
      </c>
      <c r="AA7" s="5">
        <v>149.49</v>
      </c>
      <c r="AB7" s="5">
        <v>0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124.52000000000004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0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0</v>
      </c>
      <c r="X8" s="5">
        <v>0</v>
      </c>
      <c r="Y8" s="5">
        <v>156.77000000000001</v>
      </c>
      <c r="Z8" s="5">
        <v>125.48</v>
      </c>
      <c r="AA8" s="5">
        <v>128.22</v>
      </c>
      <c r="AB8" s="5">
        <v>0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130.39133333333334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0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0</v>
      </c>
      <c r="X9" s="5">
        <v>0</v>
      </c>
      <c r="Y9" s="5">
        <v>136.55000000000001</v>
      </c>
      <c r="Z9" s="5">
        <v>98.61</v>
      </c>
      <c r="AA9" s="5">
        <v>141.47999999999999</v>
      </c>
      <c r="AB9" s="5">
        <v>0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122.52700000000003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0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0</v>
      </c>
      <c r="W10" s="5">
        <v>0</v>
      </c>
      <c r="X10" s="5">
        <v>0</v>
      </c>
      <c r="Y10" s="5">
        <v>132.91</v>
      </c>
      <c r="Z10" s="5">
        <v>101.53</v>
      </c>
      <c r="AA10" s="5">
        <v>140.07</v>
      </c>
      <c r="AB10" s="5">
        <v>0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118.13733333333336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0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0</v>
      </c>
      <c r="V11" s="5">
        <v>0</v>
      </c>
      <c r="W11" s="5">
        <v>0</v>
      </c>
      <c r="X11" s="5">
        <v>0</v>
      </c>
      <c r="Y11" s="5">
        <v>118.5</v>
      </c>
      <c r="Z11" s="5">
        <v>91.28</v>
      </c>
      <c r="AA11" s="5">
        <v>150.78</v>
      </c>
      <c r="AB11" s="5">
        <v>0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118.76133333333334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0</v>
      </c>
      <c r="E12" s="5">
        <v>127.29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146.61000000000001</v>
      </c>
      <c r="L12" s="5">
        <v>123.8</v>
      </c>
      <c r="M12" s="5">
        <v>183.52</v>
      </c>
      <c r="N12" s="5">
        <v>0</v>
      </c>
      <c r="O12" s="5">
        <v>0</v>
      </c>
      <c r="P12" s="5">
        <v>192.77</v>
      </c>
      <c r="Q12" s="5">
        <v>157.71</v>
      </c>
      <c r="R12" s="5">
        <v>168.5</v>
      </c>
      <c r="S12" s="5">
        <v>104.47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122.02</v>
      </c>
      <c r="Z12" s="5">
        <v>101.05</v>
      </c>
      <c r="AA12" s="5">
        <v>0</v>
      </c>
      <c r="AB12" s="5">
        <v>0</v>
      </c>
      <c r="AC12" s="5">
        <v>0</v>
      </c>
      <c r="AD12" s="8">
        <v>0</v>
      </c>
      <c r="AE12" s="8">
        <v>208.19</v>
      </c>
      <c r="AF12" s="8">
        <v>157.53</v>
      </c>
      <c r="AG12" s="5"/>
      <c r="AH12" s="7">
        <f t="shared" si="0"/>
        <v>65.791666666666671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175.72</v>
      </c>
      <c r="L13" s="5">
        <v>139.61000000000001</v>
      </c>
      <c r="M13" s="5">
        <v>204.63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17.332000000000001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19.5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131.49</v>
      </c>
      <c r="J29" s="5">
        <v>195.57</v>
      </c>
      <c r="K29" s="5">
        <v>164.76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161.47</v>
      </c>
      <c r="AA29" s="5">
        <v>0</v>
      </c>
      <c r="AB29" s="5">
        <v>0</v>
      </c>
      <c r="AC29" s="5">
        <v>184.49</v>
      </c>
      <c r="AD29" s="8">
        <v>0</v>
      </c>
      <c r="AE29" s="8">
        <v>0</v>
      </c>
      <c r="AF29" s="8">
        <v>172.14</v>
      </c>
      <c r="AG29" s="5"/>
      <c r="AH29" s="7">
        <f t="shared" si="0"/>
        <v>33.664000000000001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39.669583333333328</v>
      </c>
      <c r="D30" s="7">
        <f t="shared" ref="D30:AG30" si="1">AVERAGE(D6:D29)</f>
        <v>0</v>
      </c>
      <c r="E30" s="7">
        <f t="shared" si="1"/>
        <v>49.5</v>
      </c>
      <c r="F30" s="7">
        <f t="shared" si="1"/>
        <v>37.482916666666668</v>
      </c>
      <c r="G30" s="7">
        <f t="shared" si="1"/>
        <v>37.545416666666661</v>
      </c>
      <c r="H30" s="7">
        <f t="shared" si="1"/>
        <v>42.00416666666667</v>
      </c>
      <c r="I30" s="7">
        <f t="shared" si="1"/>
        <v>34.923333333333339</v>
      </c>
      <c r="J30" s="7">
        <f t="shared" si="1"/>
        <v>37.246666666666663</v>
      </c>
      <c r="K30" s="7">
        <f t="shared" si="1"/>
        <v>56.269583333333337</v>
      </c>
      <c r="L30" s="7">
        <f t="shared" si="1"/>
        <v>48.814166666666665</v>
      </c>
      <c r="M30" s="7">
        <f t="shared" si="1"/>
        <v>53.033333333333324</v>
      </c>
      <c r="N30" s="7">
        <f t="shared" si="1"/>
        <v>40.994999999999997</v>
      </c>
      <c r="O30" s="7">
        <f t="shared" si="1"/>
        <v>37.322083333333332</v>
      </c>
      <c r="P30" s="7">
        <f t="shared" si="1"/>
        <v>49.776250000000005</v>
      </c>
      <c r="Q30" s="7">
        <f t="shared" si="1"/>
        <v>42.789166666666659</v>
      </c>
      <c r="R30" s="7">
        <f t="shared" si="1"/>
        <v>43.30916666666667</v>
      </c>
      <c r="S30" s="7">
        <f t="shared" si="1"/>
        <v>36.849166666666669</v>
      </c>
      <c r="T30" s="7">
        <f t="shared" si="1"/>
        <v>19.313333333333336</v>
      </c>
      <c r="U30" s="7">
        <f t="shared" si="1"/>
        <v>24.761666666666667</v>
      </c>
      <c r="V30" s="7">
        <f t="shared" si="1"/>
        <v>13.077500000000001</v>
      </c>
      <c r="W30" s="7">
        <f t="shared" si="1"/>
        <v>0</v>
      </c>
      <c r="X30" s="7">
        <f t="shared" si="1"/>
        <v>0</v>
      </c>
      <c r="Y30" s="7">
        <f t="shared" si="1"/>
        <v>41.111249999999998</v>
      </c>
      <c r="Z30" s="7">
        <f t="shared" si="1"/>
        <v>37.477499999999999</v>
      </c>
      <c r="AA30" s="7">
        <f t="shared" si="1"/>
        <v>36.314166666666665</v>
      </c>
      <c r="AB30" s="7">
        <f t="shared" si="1"/>
        <v>0</v>
      </c>
      <c r="AC30" s="7">
        <f t="shared" si="1"/>
        <v>49.518333333333338</v>
      </c>
      <c r="AD30" s="7">
        <f t="shared" si="1"/>
        <v>38.917500000000004</v>
      </c>
      <c r="AE30" s="7">
        <f t="shared" si="1"/>
        <v>56.913333333333334</v>
      </c>
      <c r="AF30" s="7">
        <f t="shared" si="1"/>
        <v>53.397083333333342</v>
      </c>
      <c r="AG30" s="7" t="e">
        <f t="shared" si="1"/>
        <v>#DIV/0!</v>
      </c>
      <c r="AH30" s="7">
        <f>AVERAGE(AH5:AH29)</f>
        <v>35.277722222222224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185.24</v>
      </c>
      <c r="Q6" s="5">
        <v>186.97</v>
      </c>
      <c r="R6" s="5">
        <v>172.63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152.6</v>
      </c>
      <c r="AF6" s="8">
        <v>0</v>
      </c>
      <c r="AG6" s="5">
        <v>0</v>
      </c>
      <c r="AH6" s="7">
        <f>AVERAGE(C6:AG6)</f>
        <v>28.264516129032259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150.25</v>
      </c>
      <c r="Q7" s="5">
        <v>169.81</v>
      </c>
      <c r="R7" s="5">
        <v>158.19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168.57</v>
      </c>
      <c r="AF7" s="8">
        <v>154.21</v>
      </c>
      <c r="AG7" s="5">
        <v>0</v>
      </c>
      <c r="AH7" s="7">
        <f t="shared" ref="AH7:AH29" si="0">AVERAGE(C7:AG7)</f>
        <v>31.121935483870967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159.35</v>
      </c>
      <c r="L8" s="5">
        <v>0</v>
      </c>
      <c r="M8" s="5">
        <v>0</v>
      </c>
      <c r="N8" s="5">
        <v>0</v>
      </c>
      <c r="O8" s="5">
        <v>0</v>
      </c>
      <c r="P8" s="5">
        <v>157.55000000000001</v>
      </c>
      <c r="Q8" s="5">
        <v>162.93</v>
      </c>
      <c r="R8" s="5">
        <v>160.85</v>
      </c>
      <c r="S8" s="5">
        <v>0</v>
      </c>
      <c r="T8" s="5">
        <v>0</v>
      </c>
      <c r="U8" s="5">
        <v>166.56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167.2</v>
      </c>
      <c r="AF8" s="8">
        <v>147.38999999999999</v>
      </c>
      <c r="AG8" s="5">
        <v>0</v>
      </c>
      <c r="AH8" s="7">
        <f t="shared" si="0"/>
        <v>41.390000000000008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158.19999999999999</v>
      </c>
      <c r="Q9" s="5">
        <v>169.32</v>
      </c>
      <c r="R9" s="5">
        <v>153.18</v>
      </c>
      <c r="S9" s="5">
        <v>0</v>
      </c>
      <c r="T9" s="5">
        <v>0</v>
      </c>
      <c r="U9" s="5">
        <v>165.82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188.01</v>
      </c>
      <c r="AF9" s="8">
        <v>161.18</v>
      </c>
      <c r="AG9" s="5">
        <v>0</v>
      </c>
      <c r="AH9" s="7">
        <f t="shared" si="0"/>
        <v>37.364193548387092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160.80000000000001</v>
      </c>
      <c r="Q10" s="5">
        <v>154.35</v>
      </c>
      <c r="R10" s="5">
        <v>146.03</v>
      </c>
      <c r="S10" s="5">
        <v>0</v>
      </c>
      <c r="T10" s="5">
        <v>0</v>
      </c>
      <c r="U10" s="5">
        <v>141.38999999999999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151.69999999999999</v>
      </c>
      <c r="AF10" s="8">
        <v>161.22999999999999</v>
      </c>
      <c r="AG10" s="5">
        <v>0</v>
      </c>
      <c r="AH10" s="7">
        <f t="shared" si="0"/>
        <v>34.34870967741935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165.46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158.84</v>
      </c>
      <c r="AF11" s="8">
        <v>170.73</v>
      </c>
      <c r="AG11" s="5">
        <v>0</v>
      </c>
      <c r="AH11" s="7">
        <f t="shared" si="0"/>
        <v>25.347741935483874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192.88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156.29</v>
      </c>
      <c r="AF12" s="8">
        <v>0</v>
      </c>
      <c r="AG12" s="5">
        <v>0</v>
      </c>
      <c r="AH12" s="7">
        <f t="shared" si="0"/>
        <v>15.58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123.19</v>
      </c>
      <c r="AF13" s="8">
        <v>0</v>
      </c>
      <c r="AG13" s="5">
        <v>0</v>
      </c>
      <c r="AH13" s="7">
        <f t="shared" si="0"/>
        <v>3.9738709677419353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147.82</v>
      </c>
      <c r="AF14" s="8">
        <v>0</v>
      </c>
      <c r="AG14" s="5">
        <v>0</v>
      </c>
      <c r="AH14" s="7">
        <f t="shared" si="0"/>
        <v>4.7683870967741937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147.85</v>
      </c>
      <c r="AF15" s="8">
        <v>0</v>
      </c>
      <c r="AG15" s="5">
        <v>0</v>
      </c>
      <c r="AH15" s="7">
        <f t="shared" si="0"/>
        <v>4.7693548387096776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125.67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149.29</v>
      </c>
      <c r="AF16" s="8">
        <v>0</v>
      </c>
      <c r="AG16" s="5">
        <v>0</v>
      </c>
      <c r="AH16" s="7">
        <f t="shared" si="0"/>
        <v>8.8696774193548382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138.63</v>
      </c>
      <c r="AF17" s="8">
        <v>0</v>
      </c>
      <c r="AG17" s="5">
        <v>0</v>
      </c>
      <c r="AH17" s="7">
        <f t="shared" si="0"/>
        <v>4.4719354838709675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152.46</v>
      </c>
      <c r="AF18" s="8">
        <v>0</v>
      </c>
      <c r="AG18" s="5">
        <v>0</v>
      </c>
      <c r="AH18" s="7">
        <f t="shared" si="0"/>
        <v>4.9180645161290322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132.36000000000001</v>
      </c>
      <c r="AF19" s="8">
        <v>0</v>
      </c>
      <c r="AG19" s="5">
        <v>0</v>
      </c>
      <c r="AH19" s="7">
        <f t="shared" si="0"/>
        <v>4.2696774193548395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100.02</v>
      </c>
      <c r="Y20" s="5">
        <v>0</v>
      </c>
      <c r="Z20" s="5">
        <v>0</v>
      </c>
      <c r="AA20" s="5">
        <v>0</v>
      </c>
      <c r="AB20" s="5">
        <v>82.72</v>
      </c>
      <c r="AC20" s="5">
        <v>0</v>
      </c>
      <c r="AD20" s="8">
        <v>0</v>
      </c>
      <c r="AE20" s="8">
        <v>109.03</v>
      </c>
      <c r="AF20" s="8">
        <v>0</v>
      </c>
      <c r="AG20" s="5">
        <v>0</v>
      </c>
      <c r="AH20" s="7">
        <f t="shared" si="0"/>
        <v>9.4119354838709679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105.17</v>
      </c>
      <c r="Y21" s="5">
        <v>0</v>
      </c>
      <c r="Z21" s="5">
        <v>0</v>
      </c>
      <c r="AA21" s="5">
        <v>0</v>
      </c>
      <c r="AB21" s="5">
        <v>99.35</v>
      </c>
      <c r="AC21" s="5">
        <v>0</v>
      </c>
      <c r="AD21" s="8">
        <v>87.74</v>
      </c>
      <c r="AE21" s="8">
        <v>83.61</v>
      </c>
      <c r="AF21" s="8">
        <v>0</v>
      </c>
      <c r="AG21" s="5">
        <v>0</v>
      </c>
      <c r="AH21" s="7">
        <f t="shared" si="0"/>
        <v>12.12483870967742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123.42</v>
      </c>
      <c r="Y22" s="5">
        <v>0</v>
      </c>
      <c r="Z22" s="5">
        <v>0</v>
      </c>
      <c r="AA22" s="5">
        <v>0</v>
      </c>
      <c r="AB22" s="5">
        <v>109.74</v>
      </c>
      <c r="AC22" s="5">
        <v>0</v>
      </c>
      <c r="AD22" s="8">
        <v>106.46</v>
      </c>
      <c r="AE22" s="8">
        <v>115.19</v>
      </c>
      <c r="AF22" s="8">
        <v>0</v>
      </c>
      <c r="AG22" s="5">
        <v>0</v>
      </c>
      <c r="AH22" s="7">
        <f t="shared" si="0"/>
        <v>14.671290322580646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184.18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11.496451612903225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52.655416666666667</v>
      </c>
      <c r="D30" s="7">
        <f t="shared" ref="D30:AG30" si="1">AVERAGE(D6:D29)</f>
        <v>6.1958333333333329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6.6395833333333334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33.835000000000001</v>
      </c>
      <c r="Q30" s="7">
        <f t="shared" si="1"/>
        <v>42.814999999999998</v>
      </c>
      <c r="R30" s="7">
        <f t="shared" si="1"/>
        <v>47.884166666666658</v>
      </c>
      <c r="S30" s="7">
        <f t="shared" si="1"/>
        <v>0</v>
      </c>
      <c r="T30" s="7">
        <f t="shared" si="1"/>
        <v>0</v>
      </c>
      <c r="U30" s="7">
        <f t="shared" si="1"/>
        <v>19.740416666666665</v>
      </c>
      <c r="V30" s="7">
        <f t="shared" si="1"/>
        <v>0</v>
      </c>
      <c r="W30" s="7">
        <f t="shared" si="1"/>
        <v>0</v>
      </c>
      <c r="X30" s="7">
        <f t="shared" si="1"/>
        <v>18.928333333333335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12.15875</v>
      </c>
      <c r="AC30" s="7">
        <f t="shared" si="1"/>
        <v>0</v>
      </c>
      <c r="AD30" s="7">
        <f t="shared" si="1"/>
        <v>8.0916666666666668</v>
      </c>
      <c r="AE30" s="7">
        <f t="shared" si="1"/>
        <v>101.77666666666669</v>
      </c>
      <c r="AF30" s="7">
        <f t="shared" si="1"/>
        <v>33.114166666666669</v>
      </c>
      <c r="AG30" s="7">
        <f t="shared" si="1"/>
        <v>0</v>
      </c>
      <c r="AH30" s="7">
        <f>AVERAGE(AH5:AH29)</f>
        <v>12.381774193548388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187.83</v>
      </c>
      <c r="M6" s="5">
        <v>195.35</v>
      </c>
      <c r="N6" s="5">
        <v>185.8</v>
      </c>
      <c r="O6" s="5">
        <v>174.49</v>
      </c>
      <c r="P6" s="5">
        <v>0</v>
      </c>
      <c r="Q6" s="5">
        <v>0</v>
      </c>
      <c r="R6" s="5">
        <v>208.29</v>
      </c>
      <c r="S6" s="5">
        <v>0</v>
      </c>
      <c r="T6" s="5">
        <v>254.14</v>
      </c>
      <c r="U6" s="5">
        <v>231.8</v>
      </c>
      <c r="V6" s="5">
        <v>245.33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245.97</v>
      </c>
      <c r="AC6" s="5">
        <v>241.61</v>
      </c>
      <c r="AD6" s="8">
        <v>0</v>
      </c>
      <c r="AE6" s="8">
        <v>238.87</v>
      </c>
      <c r="AF6" s="8">
        <v>290.54000000000002</v>
      </c>
      <c r="AG6" s="5"/>
      <c r="AH6" s="7">
        <f>AVERAGE(C6:AG6)</f>
        <v>90.00066666666666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124.14</v>
      </c>
      <c r="I7" s="5">
        <v>0</v>
      </c>
      <c r="J7" s="5">
        <v>0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0</v>
      </c>
      <c r="Q7" s="5">
        <v>0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104.75633333333333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119.5</v>
      </c>
      <c r="I8" s="5">
        <v>0</v>
      </c>
      <c r="J8" s="5">
        <v>0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0</v>
      </c>
      <c r="Q8" s="5">
        <v>0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223.12</v>
      </c>
      <c r="AC8" s="5">
        <v>209.87</v>
      </c>
      <c r="AD8" s="8">
        <v>0</v>
      </c>
      <c r="AE8" s="8">
        <v>247.39</v>
      </c>
      <c r="AF8" s="8">
        <v>239.6</v>
      </c>
      <c r="AG8" s="5"/>
      <c r="AH8" s="7">
        <f t="shared" si="0"/>
        <v>93.027999999999992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151</v>
      </c>
      <c r="G9" s="5">
        <v>0</v>
      </c>
      <c r="H9" s="5">
        <v>97.92</v>
      </c>
      <c r="I9" s="5">
        <v>0</v>
      </c>
      <c r="J9" s="5">
        <v>0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0</v>
      </c>
      <c r="Q9" s="5">
        <v>0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0</v>
      </c>
      <c r="X9" s="5">
        <v>0</v>
      </c>
      <c r="Y9" s="5">
        <v>0</v>
      </c>
      <c r="Z9" s="5">
        <v>0</v>
      </c>
      <c r="AA9" s="5">
        <v>204.69</v>
      </c>
      <c r="AB9" s="5">
        <v>195.31</v>
      </c>
      <c r="AC9" s="5">
        <v>201.84</v>
      </c>
      <c r="AD9" s="8">
        <v>0</v>
      </c>
      <c r="AE9" s="8">
        <v>244.42</v>
      </c>
      <c r="AF9" s="8">
        <v>244.66</v>
      </c>
      <c r="AG9" s="5"/>
      <c r="AH9" s="7">
        <f t="shared" si="0"/>
        <v>101.13366666666667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150.55000000000001</v>
      </c>
      <c r="G10" s="5">
        <v>0</v>
      </c>
      <c r="H10" s="5">
        <v>98.54</v>
      </c>
      <c r="I10" s="5">
        <v>0</v>
      </c>
      <c r="J10" s="5">
        <v>0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0</v>
      </c>
      <c r="Q10" s="5">
        <v>0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188.9</v>
      </c>
      <c r="AC10" s="5">
        <v>187.39</v>
      </c>
      <c r="AD10" s="8">
        <v>0</v>
      </c>
      <c r="AE10" s="8">
        <v>200.72</v>
      </c>
      <c r="AF10" s="8">
        <v>229.74</v>
      </c>
      <c r="AG10" s="5"/>
      <c r="AH10" s="7">
        <f t="shared" si="0"/>
        <v>87.515000000000001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94.18</v>
      </c>
      <c r="I11" s="5">
        <v>0</v>
      </c>
      <c r="J11" s="5">
        <v>0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0</v>
      </c>
      <c r="Q11" s="5">
        <v>0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174.91</v>
      </c>
      <c r="AC11" s="5">
        <v>219.13</v>
      </c>
      <c r="AD11" s="8">
        <v>0</v>
      </c>
      <c r="AE11" s="8">
        <v>228.05</v>
      </c>
      <c r="AF11" s="8">
        <v>238.29</v>
      </c>
      <c r="AG11" s="5"/>
      <c r="AH11" s="7">
        <f t="shared" si="0"/>
        <v>86.76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147.82</v>
      </c>
      <c r="N12" s="5">
        <v>126.69</v>
      </c>
      <c r="O12" s="5">
        <v>181.1</v>
      </c>
      <c r="P12" s="5">
        <v>0</v>
      </c>
      <c r="Q12" s="5">
        <v>0</v>
      </c>
      <c r="R12" s="5">
        <v>0</v>
      </c>
      <c r="S12" s="5">
        <v>212.45</v>
      </c>
      <c r="T12" s="5">
        <v>185.45</v>
      </c>
      <c r="U12" s="5">
        <v>120.09</v>
      </c>
      <c r="V12" s="5">
        <v>240.12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256.07</v>
      </c>
      <c r="AD12" s="8">
        <v>0</v>
      </c>
      <c r="AE12" s="8">
        <v>244.89</v>
      </c>
      <c r="AF12" s="8">
        <v>214.99</v>
      </c>
      <c r="AG12" s="5"/>
      <c r="AH12" s="7">
        <f t="shared" si="0"/>
        <v>64.322333333333333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126.15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133.94</v>
      </c>
      <c r="V13" s="5">
        <v>283.32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18.113666666666671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316.52999999999997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10.550999999999998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281.11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9.370333333333333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243.57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8.1189999999999998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239.48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7.9826666666666659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141.69999999999999</v>
      </c>
      <c r="V18" s="5">
        <v>233.28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12.499333333333334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120.15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131.71</v>
      </c>
      <c r="V19" s="5">
        <v>214.84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151.6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20.610000000000003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124.36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124.09</v>
      </c>
      <c r="V20" s="5">
        <v>215.95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142.6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20.233333333333334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126.84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158.71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9.5183333333333344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113.66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3.7886666666666664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190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6.333333333333333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208.74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6.9580000000000002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229.36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7.6453333333333342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232.37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7.7456666666666667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254.35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8.4783333333333335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260.05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8.668333333333333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189.08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248.74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262.83999999999997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23.355333333333338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12.564583333333333</v>
      </c>
      <c r="G30" s="7">
        <f t="shared" si="1"/>
        <v>15.472916666666668</v>
      </c>
      <c r="H30" s="7">
        <f t="shared" si="1"/>
        <v>22.261666666666667</v>
      </c>
      <c r="I30" s="7">
        <f t="shared" si="1"/>
        <v>0</v>
      </c>
      <c r="J30" s="7">
        <f t="shared" si="1"/>
        <v>0</v>
      </c>
      <c r="K30" s="7">
        <f t="shared" si="1"/>
        <v>27.599583333333328</v>
      </c>
      <c r="L30" s="7">
        <f t="shared" si="1"/>
        <v>39.409999999999997</v>
      </c>
      <c r="M30" s="7">
        <f t="shared" si="1"/>
        <v>47.273333333333333</v>
      </c>
      <c r="N30" s="7">
        <f t="shared" si="1"/>
        <v>56.997083333333336</v>
      </c>
      <c r="O30" s="7">
        <f t="shared" si="1"/>
        <v>46.618749999999999</v>
      </c>
      <c r="P30" s="7">
        <f t="shared" si="1"/>
        <v>0</v>
      </c>
      <c r="Q30" s="7">
        <f t="shared" si="1"/>
        <v>0</v>
      </c>
      <c r="R30" s="7">
        <f t="shared" si="1"/>
        <v>48.092916666666667</v>
      </c>
      <c r="S30" s="7">
        <f t="shared" si="1"/>
        <v>50.984583333333326</v>
      </c>
      <c r="T30" s="7">
        <f t="shared" si="1"/>
        <v>58.620000000000005</v>
      </c>
      <c r="U30" s="7">
        <f t="shared" si="1"/>
        <v>143.86666666666667</v>
      </c>
      <c r="V30" s="7">
        <f t="shared" si="1"/>
        <v>147.96666666666667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8.5287500000000005</v>
      </c>
      <c r="AB30" s="7">
        <f t="shared" si="1"/>
        <v>82.621249999999989</v>
      </c>
      <c r="AC30" s="7">
        <f t="shared" si="1"/>
        <v>63.107500000000009</v>
      </c>
      <c r="AD30" s="7">
        <f t="shared" si="1"/>
        <v>9.7283333333333335</v>
      </c>
      <c r="AE30" s="7">
        <f t="shared" si="1"/>
        <v>68.864583333333329</v>
      </c>
      <c r="AF30" s="7">
        <f t="shared" si="1"/>
        <v>71.279166666666669</v>
      </c>
      <c r="AG30" s="7" t="e">
        <f t="shared" si="1"/>
        <v>#DIV/0!</v>
      </c>
      <c r="AH30" s="7">
        <f>AVERAGE(AH5:AH29)</f>
        <v>34.061944444444443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261.45</v>
      </c>
      <c r="N6" s="5">
        <v>315.64</v>
      </c>
      <c r="O6" s="5">
        <v>0</v>
      </c>
      <c r="P6" s="5">
        <v>308.47000000000003</v>
      </c>
      <c r="Q6" s="5">
        <v>0</v>
      </c>
      <c r="R6" s="5">
        <v>0</v>
      </c>
      <c r="S6" s="5">
        <v>238.36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319.95</v>
      </c>
      <c r="AD6" s="8">
        <v>0</v>
      </c>
      <c r="AE6" s="8">
        <v>0</v>
      </c>
      <c r="AF6" s="8">
        <v>343.18</v>
      </c>
      <c r="AG6" s="5">
        <v>361.18</v>
      </c>
      <c r="AH6" s="7">
        <f t="shared" ref="AH6:AH28" si="0">AVERAGE(C6:AG6)</f>
        <v>69.29774193548387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0</v>
      </c>
      <c r="E7" s="5">
        <v>0</v>
      </c>
      <c r="F7" s="5">
        <v>0</v>
      </c>
      <c r="G7" s="5">
        <v>232.02</v>
      </c>
      <c r="H7" s="5">
        <v>295.13</v>
      </c>
      <c r="I7" s="5">
        <v>229.76</v>
      </c>
      <c r="J7" s="5">
        <v>0</v>
      </c>
      <c r="K7" s="5">
        <v>0</v>
      </c>
      <c r="L7" s="5">
        <v>0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0</v>
      </c>
      <c r="W7" s="5">
        <v>0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203.01129032258063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0</v>
      </c>
      <c r="E8" s="5">
        <v>0</v>
      </c>
      <c r="F8" s="5">
        <v>0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225.5051612903226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0</v>
      </c>
      <c r="E9" s="5">
        <v>0</v>
      </c>
      <c r="F9" s="5">
        <v>0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217.30967741935484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0</v>
      </c>
      <c r="E10" s="5">
        <v>0</v>
      </c>
      <c r="F10" s="5">
        <v>0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211.68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0</v>
      </c>
      <c r="E11" s="5">
        <v>0</v>
      </c>
      <c r="F11" s="5">
        <v>0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0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218.86032258064512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0</v>
      </c>
      <c r="E12" s="5">
        <v>0</v>
      </c>
      <c r="F12" s="5">
        <v>0</v>
      </c>
      <c r="G12" s="5">
        <v>284.37</v>
      </c>
      <c r="H12" s="5">
        <v>312.06</v>
      </c>
      <c r="I12" s="5">
        <v>240.26</v>
      </c>
      <c r="J12" s="5">
        <v>0</v>
      </c>
      <c r="K12" s="5">
        <v>0</v>
      </c>
      <c r="L12" s="5">
        <v>0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299.8</v>
      </c>
      <c r="AD12" s="8">
        <v>0</v>
      </c>
      <c r="AE12" s="8">
        <v>0</v>
      </c>
      <c r="AF12" s="8">
        <v>281.41000000000003</v>
      </c>
      <c r="AG12" s="5">
        <v>201.94</v>
      </c>
      <c r="AH12" s="7">
        <f t="shared" si="0"/>
        <v>141.70064516129034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321.04000000000002</v>
      </c>
      <c r="N13" s="5">
        <v>0</v>
      </c>
      <c r="O13" s="5">
        <v>0</v>
      </c>
      <c r="P13" s="5">
        <v>282.95999999999998</v>
      </c>
      <c r="Q13" s="5">
        <v>0</v>
      </c>
      <c r="R13" s="5">
        <v>0</v>
      </c>
      <c r="S13" s="5">
        <v>164.97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387.07</v>
      </c>
      <c r="AD13" s="8">
        <v>0</v>
      </c>
      <c r="AE13" s="8">
        <v>0</v>
      </c>
      <c r="AF13" s="8">
        <v>0</v>
      </c>
      <c r="AG13" s="5">
        <v>199.08</v>
      </c>
      <c r="AH13" s="7">
        <f t="shared" si="0"/>
        <v>43.713548387096772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151.44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4.8851612903225803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167.58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5.4058064516129036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163.63999999999999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5.2787096774193545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165.51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5.339032258064516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59.469166666666666</v>
      </c>
      <c r="D30" s="7">
        <f t="shared" ref="D30:AG30" si="1">AVERAGE(D6:D29)</f>
        <v>0</v>
      </c>
      <c r="E30" s="7">
        <f t="shared" si="1"/>
        <v>27.00708333333333</v>
      </c>
      <c r="F30" s="7">
        <f t="shared" si="1"/>
        <v>0</v>
      </c>
      <c r="G30" s="7">
        <f t="shared" si="1"/>
        <v>63.750833333333333</v>
      </c>
      <c r="H30" s="7">
        <f t="shared" si="1"/>
        <v>65.489999999999995</v>
      </c>
      <c r="I30" s="7">
        <f t="shared" si="1"/>
        <v>56.443333333333335</v>
      </c>
      <c r="J30" s="7">
        <f t="shared" si="1"/>
        <v>38.687916666666666</v>
      </c>
      <c r="K30" s="7">
        <f t="shared" si="1"/>
        <v>26.879166666666666</v>
      </c>
      <c r="L30" s="7">
        <f t="shared" si="1"/>
        <v>22.734583333333333</v>
      </c>
      <c r="M30" s="7">
        <f t="shared" si="1"/>
        <v>83.642083333333332</v>
      </c>
      <c r="N30" s="7">
        <f t="shared" si="1"/>
        <v>85.137916666666669</v>
      </c>
      <c r="O30" s="7">
        <f t="shared" si="1"/>
        <v>67.86</v>
      </c>
      <c r="P30" s="7">
        <f t="shared" si="1"/>
        <v>91.81291666666668</v>
      </c>
      <c r="Q30" s="7">
        <f t="shared" si="1"/>
        <v>63.211250000000007</v>
      </c>
      <c r="R30" s="7">
        <f t="shared" si="1"/>
        <v>58.43416666666667</v>
      </c>
      <c r="S30" s="7">
        <f t="shared" si="1"/>
        <v>62.674583333333345</v>
      </c>
      <c r="T30" s="7">
        <f t="shared" si="1"/>
        <v>60.825833333333343</v>
      </c>
      <c r="U30" s="7">
        <f t="shared" si="1"/>
        <v>65.759166666666673</v>
      </c>
      <c r="V30" s="7">
        <f t="shared" si="1"/>
        <v>42.354999999999997</v>
      </c>
      <c r="W30" s="7">
        <f t="shared" si="1"/>
        <v>41.40291666666667</v>
      </c>
      <c r="X30" s="7">
        <f t="shared" si="1"/>
        <v>57.228749999999998</v>
      </c>
      <c r="Y30" s="7">
        <f t="shared" si="1"/>
        <v>56.419583333333343</v>
      </c>
      <c r="Z30" s="7">
        <f t="shared" si="1"/>
        <v>49.914583333333333</v>
      </c>
      <c r="AA30" s="7">
        <f t="shared" si="1"/>
        <v>49.65</v>
      </c>
      <c r="AB30" s="7">
        <f t="shared" si="1"/>
        <v>57.147500000000001</v>
      </c>
      <c r="AC30" s="7">
        <f t="shared" si="1"/>
        <v>95.619583333333324</v>
      </c>
      <c r="AD30" s="7">
        <f t="shared" si="1"/>
        <v>65.591666666666669</v>
      </c>
      <c r="AE30" s="7">
        <f t="shared" si="1"/>
        <v>55.25333333333333</v>
      </c>
      <c r="AF30" s="7">
        <f t="shared" si="1"/>
        <v>89.649166666666659</v>
      </c>
      <c r="AG30" s="7">
        <f t="shared" si="1"/>
        <v>86.264583333333334</v>
      </c>
      <c r="AH30" s="7">
        <f>AVERAGE(AH5:AH29)</f>
        <v>56.332795698924741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A4" sqref="A4:H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34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32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0</v>
      </c>
      <c r="K6" s="5">
        <v>0</v>
      </c>
      <c r="L6" s="5">
        <v>202.74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402.17</v>
      </c>
      <c r="T6" s="5">
        <v>0</v>
      </c>
      <c r="U6" s="5">
        <v>0</v>
      </c>
      <c r="V6" s="5">
        <v>323.32</v>
      </c>
      <c r="W6" s="5">
        <v>355.38</v>
      </c>
      <c r="X6" s="5">
        <v>353.92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124.24387096774193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0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0</v>
      </c>
      <c r="AA7" s="5">
        <v>365.64</v>
      </c>
      <c r="AB7" s="5">
        <v>382.75</v>
      </c>
      <c r="AC7" s="5">
        <v>0</v>
      </c>
      <c r="AD7" s="8">
        <v>0</v>
      </c>
      <c r="AE7" s="8">
        <v>0</v>
      </c>
      <c r="AF7" s="8">
        <v>457.53</v>
      </c>
      <c r="AG7" s="5">
        <v>0</v>
      </c>
      <c r="AH7" s="7">
        <f t="shared" si="0"/>
        <v>248.28645161290322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0</v>
      </c>
      <c r="AD8" s="8">
        <v>0</v>
      </c>
      <c r="AE8" s="8">
        <v>0</v>
      </c>
      <c r="AF8" s="8">
        <v>371.49</v>
      </c>
      <c r="AG8" s="5">
        <v>0</v>
      </c>
      <c r="AH8" s="7">
        <f t="shared" si="0"/>
        <v>269.78258064516132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0</v>
      </c>
      <c r="AD9" s="8">
        <v>0</v>
      </c>
      <c r="AE9" s="8">
        <v>0</v>
      </c>
      <c r="AF9" s="8">
        <v>414.03</v>
      </c>
      <c r="AG9" s="5">
        <v>0</v>
      </c>
      <c r="AH9" s="7">
        <f t="shared" si="0"/>
        <v>256.56419354838704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0</v>
      </c>
      <c r="AD10" s="8">
        <v>0</v>
      </c>
      <c r="AE10" s="8">
        <v>0</v>
      </c>
      <c r="AF10" s="8">
        <v>457.16</v>
      </c>
      <c r="AG10" s="5">
        <v>0</v>
      </c>
      <c r="AH10" s="7">
        <f t="shared" si="0"/>
        <v>243.22516129032257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0</v>
      </c>
      <c r="AD11" s="8">
        <v>0</v>
      </c>
      <c r="AE11" s="8">
        <v>0</v>
      </c>
      <c r="AF11" s="8">
        <v>481.76</v>
      </c>
      <c r="AG11" s="5">
        <v>0</v>
      </c>
      <c r="AH11" s="7">
        <f t="shared" si="0"/>
        <v>260.5206451612903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0</v>
      </c>
      <c r="I12" s="5">
        <v>171.34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302.83999999999997</v>
      </c>
      <c r="P12" s="5">
        <v>233.64</v>
      </c>
      <c r="Q12" s="5">
        <v>311.89</v>
      </c>
      <c r="R12" s="5">
        <v>0</v>
      </c>
      <c r="S12" s="5">
        <v>0</v>
      </c>
      <c r="T12" s="5">
        <v>425.12</v>
      </c>
      <c r="U12" s="5">
        <v>0</v>
      </c>
      <c r="V12" s="5">
        <v>338.04</v>
      </c>
      <c r="W12" s="5">
        <v>263.01</v>
      </c>
      <c r="X12" s="5">
        <v>438.74</v>
      </c>
      <c r="Y12" s="5">
        <v>0</v>
      </c>
      <c r="Z12" s="5">
        <v>0</v>
      </c>
      <c r="AA12" s="5">
        <v>344.34</v>
      </c>
      <c r="AB12" s="5">
        <v>595.29999999999995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159.13419354838709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204.86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6.6083870967741936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33</v>
      </c>
      <c r="B30" s="15"/>
      <c r="C30" s="7">
        <f>AVERAGE(C6:C29)</f>
        <v>78.953749999999999</v>
      </c>
      <c r="D30" s="7">
        <f t="shared" ref="D30:AG30" si="1">AVERAGE(D6:D29)</f>
        <v>79.502499999999998</v>
      </c>
      <c r="E30" s="7">
        <f t="shared" si="1"/>
        <v>86.444583333333341</v>
      </c>
      <c r="F30" s="7">
        <f t="shared" si="1"/>
        <v>84.299583333333331</v>
      </c>
      <c r="G30" s="7">
        <f t="shared" si="1"/>
        <v>84.103750000000005</v>
      </c>
      <c r="H30" s="7">
        <f t="shared" si="1"/>
        <v>60.683750000000003</v>
      </c>
      <c r="I30" s="7">
        <f t="shared" si="1"/>
        <v>67.263750000000002</v>
      </c>
      <c r="J30" s="7">
        <f t="shared" si="1"/>
        <v>45.398333333333333</v>
      </c>
      <c r="K30" s="7">
        <f t="shared" si="1"/>
        <v>49.927500000000002</v>
      </c>
      <c r="L30" s="7">
        <f t="shared" si="1"/>
        <v>53.876250000000006</v>
      </c>
      <c r="M30" s="7">
        <f t="shared" si="1"/>
        <v>52.015000000000008</v>
      </c>
      <c r="N30" s="7">
        <f t="shared" si="1"/>
        <v>59.722499999999997</v>
      </c>
      <c r="O30" s="7">
        <f t="shared" si="1"/>
        <v>67.982916666666668</v>
      </c>
      <c r="P30" s="7">
        <f t="shared" si="1"/>
        <v>64.329583333333332</v>
      </c>
      <c r="Q30" s="7">
        <f t="shared" si="1"/>
        <v>72.132083333333313</v>
      </c>
      <c r="R30" s="7">
        <f t="shared" si="1"/>
        <v>49.358333333333327</v>
      </c>
      <c r="S30" s="7">
        <f t="shared" si="1"/>
        <v>87.865416666666661</v>
      </c>
      <c r="T30" s="7">
        <f t="shared" si="1"/>
        <v>88.646666666666661</v>
      </c>
      <c r="U30" s="7">
        <f t="shared" si="1"/>
        <v>70.25041666666668</v>
      </c>
      <c r="V30" s="7">
        <f t="shared" si="1"/>
        <v>100.41333333333334</v>
      </c>
      <c r="W30" s="7">
        <f t="shared" si="1"/>
        <v>81.564583333333331</v>
      </c>
      <c r="X30" s="7">
        <f t="shared" si="1"/>
        <v>104.92208333333333</v>
      </c>
      <c r="Y30" s="7">
        <f t="shared" si="1"/>
        <v>86.695416666666674</v>
      </c>
      <c r="Z30" s="7">
        <f t="shared" si="1"/>
        <v>59.307500000000005</v>
      </c>
      <c r="AA30" s="7">
        <f t="shared" si="1"/>
        <v>86.09875000000001</v>
      </c>
      <c r="AB30" s="7">
        <f t="shared" si="1"/>
        <v>113.13166666666666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90.915416666666673</v>
      </c>
      <c r="AG30" s="7">
        <f t="shared" si="1"/>
        <v>0</v>
      </c>
      <c r="AH30" s="7">
        <f>AVERAGE(AH5:AH29)</f>
        <v>65.348561827956985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August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2022-10-28T09:15:59Z</dcterms:modified>
</cp:coreProperties>
</file>