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<sst xmlns="http://schemas.openxmlformats.org/spreadsheetml/2006/main" count="94" uniqueCount="38">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</sst>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1" sqref="U11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14.01.2023</v>
      </c>
      <c r="J4" s="37"/>
      <c r="K4" s="38"/>
      <c r="L4" s="3"/>
      <c r="M4" s="3"/>
      <c r="N4" s="5" t="s">
        <v>3</v>
      </c>
      <c r="O4" s="37" t="str">
        <f>C4</f>
        <v>Dt. 14.01.2023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-162</v>
      </c>
      <c r="D7" s="11">
        <f>300-C7</f>
        <v>462</v>
      </c>
      <c r="E7" s="12">
        <f>300+C7</f>
        <v>138</v>
      </c>
      <c r="F7" s="6"/>
      <c r="G7" s="3"/>
      <c r="H7" s="9" t="s">
        <v>13</v>
      </c>
      <c r="I7" s="13">
        <v>-147</v>
      </c>
      <c r="J7" s="11">
        <f>400-I7</f>
        <v>547</v>
      </c>
      <c r="K7" s="12">
        <f>400+I7</f>
        <v>253</v>
      </c>
      <c r="L7" s="3"/>
      <c r="M7" s="3"/>
      <c r="N7" s="9" t="s">
        <v>13</v>
      </c>
      <c r="O7" s="14">
        <v>365</v>
      </c>
      <c r="P7" s="11">
        <f>400-O7</f>
        <v>35</v>
      </c>
      <c r="Q7" s="12">
        <f>350+O7</f>
        <v>715</v>
      </c>
      <c r="R7" s="3"/>
      <c r="S7" s="3"/>
      <c r="T7" s="3"/>
    </row>
    <row r="8" spans="1:20" x14ac:dyDescent="0.25">
      <c r="B8" s="15" t="s">
        <v>14</v>
      </c>
      <c r="C8" s="16">
        <v>-126</v>
      </c>
      <c r="D8" s="11">
        <f t="shared" ref="D8:D30" si="0">300-C8</f>
        <v>426</v>
      </c>
      <c r="E8" s="17">
        <f>300+C8</f>
        <v>174</v>
      </c>
      <c r="F8" s="6"/>
      <c r="G8" s="3"/>
      <c r="H8" s="15" t="s">
        <v>14</v>
      </c>
      <c r="I8" s="13">
        <v>-200</v>
      </c>
      <c r="J8" s="11">
        <f>400-I8</f>
        <v>600</v>
      </c>
      <c r="K8" s="17">
        <f>400+I8</f>
        <v>200</v>
      </c>
      <c r="L8" s="3"/>
      <c r="M8" s="3"/>
      <c r="N8" s="15" t="s">
        <v>14</v>
      </c>
      <c r="O8" s="18">
        <v>382</v>
      </c>
      <c r="P8" s="11">
        <f>400-O8</f>
        <v>18</v>
      </c>
      <c r="Q8" s="17">
        <f>350+O8</f>
        <v>732</v>
      </c>
      <c r="R8" s="3"/>
      <c r="S8" s="3"/>
      <c r="T8" s="3"/>
    </row>
    <row r="9" spans="1:20" x14ac:dyDescent="0.25">
      <c r="B9" s="15" t="s">
        <v>15</v>
      </c>
      <c r="C9" s="16">
        <v>-116</v>
      </c>
      <c r="D9" s="11">
        <f t="shared" si="0"/>
        <v>416</v>
      </c>
      <c r="E9" s="17">
        <f t="shared" ref="E9:E29" si="1">300+C9</f>
        <v>184</v>
      </c>
      <c r="F9" s="6"/>
      <c r="G9" s="3"/>
      <c r="H9" s="15" t="s">
        <v>15</v>
      </c>
      <c r="I9" s="13">
        <v>-228</v>
      </c>
      <c r="J9" s="11">
        <f t="shared" ref="J9:J29" si="2">400-I9</f>
        <v>628</v>
      </c>
      <c r="K9" s="17">
        <f t="shared" ref="K9:K29" si="3">400+I9</f>
        <v>172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-106</v>
      </c>
      <c r="D10" s="11">
        <f t="shared" si="0"/>
        <v>406</v>
      </c>
      <c r="E10" s="17">
        <f t="shared" si="1"/>
        <v>194</v>
      </c>
      <c r="F10" s="6"/>
      <c r="G10" s="3"/>
      <c r="H10" s="15" t="s">
        <v>16</v>
      </c>
      <c r="I10" s="13">
        <v>-238</v>
      </c>
      <c r="J10" s="11">
        <f t="shared" si="2"/>
        <v>638</v>
      </c>
      <c r="K10" s="17">
        <f t="shared" si="3"/>
        <v>162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-81</v>
      </c>
      <c r="D11" s="11">
        <f t="shared" si="0"/>
        <v>381</v>
      </c>
      <c r="E11" s="17">
        <f t="shared" si="1"/>
        <v>219</v>
      </c>
      <c r="F11" s="6"/>
      <c r="G11" s="3"/>
      <c r="H11" s="15" t="s">
        <v>17</v>
      </c>
      <c r="I11" s="13">
        <v>-263</v>
      </c>
      <c r="J11" s="11">
        <f t="shared" si="2"/>
        <v>663</v>
      </c>
      <c r="K11" s="17">
        <f t="shared" si="3"/>
        <v>137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-86</v>
      </c>
      <c r="D12" s="11">
        <f t="shared" si="0"/>
        <v>386</v>
      </c>
      <c r="E12" s="17">
        <f t="shared" si="1"/>
        <v>214</v>
      </c>
      <c r="F12" s="6"/>
      <c r="G12" s="3"/>
      <c r="H12" s="15" t="s">
        <v>18</v>
      </c>
      <c r="I12" s="13">
        <v>-258</v>
      </c>
      <c r="J12" s="11">
        <f t="shared" si="2"/>
        <v>658</v>
      </c>
      <c r="K12" s="17">
        <f t="shared" si="3"/>
        <v>142</v>
      </c>
      <c r="L12" s="3"/>
      <c r="M12" s="3"/>
      <c r="N12" s="15" t="s">
        <v>18</v>
      </c>
      <c r="O12" s="18">
        <v>400</v>
      </c>
      <c r="P12" s="11">
        <f t="shared" si="4"/>
        <v>0</v>
      </c>
      <c r="Q12" s="17">
        <f t="shared" si="5"/>
        <v>750</v>
      </c>
      <c r="R12" s="3"/>
      <c r="S12" s="3"/>
      <c r="T12" s="3"/>
    </row>
    <row r="13" spans="1:20" x14ac:dyDescent="0.25">
      <c r="B13" s="15" t="s">
        <v>19</v>
      </c>
      <c r="C13" s="16">
        <v>-99</v>
      </c>
      <c r="D13" s="11">
        <f t="shared" si="0"/>
        <v>399</v>
      </c>
      <c r="E13" s="17">
        <f t="shared" si="1"/>
        <v>201</v>
      </c>
      <c r="F13" s="6"/>
      <c r="G13" s="3"/>
      <c r="H13" s="15" t="s">
        <v>19</v>
      </c>
      <c r="I13" s="13">
        <v>-245</v>
      </c>
      <c r="J13" s="11">
        <f t="shared" si="2"/>
        <v>645</v>
      </c>
      <c r="K13" s="17">
        <f t="shared" si="3"/>
        <v>155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-99</v>
      </c>
      <c r="D14" s="11">
        <f t="shared" si="0"/>
        <v>399</v>
      </c>
      <c r="E14" s="17">
        <f t="shared" si="1"/>
        <v>201</v>
      </c>
      <c r="F14" s="6"/>
      <c r="G14" s="3"/>
      <c r="H14" s="15" t="s">
        <v>20</v>
      </c>
      <c r="I14" s="13">
        <v>-193</v>
      </c>
      <c r="J14" s="11">
        <f t="shared" si="2"/>
        <v>593</v>
      </c>
      <c r="K14" s="17">
        <f t="shared" si="3"/>
        <v>207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-82</v>
      </c>
      <c r="D15" s="11">
        <f t="shared" si="0"/>
        <v>382</v>
      </c>
      <c r="E15" s="17">
        <f t="shared" si="1"/>
        <v>218</v>
      </c>
      <c r="F15" s="6"/>
      <c r="G15" s="3"/>
      <c r="H15" s="15" t="s">
        <v>21</v>
      </c>
      <c r="I15" s="13">
        <v>-99</v>
      </c>
      <c r="J15" s="11">
        <f t="shared" si="2"/>
        <v>499</v>
      </c>
      <c r="K15" s="17">
        <f t="shared" si="3"/>
        <v>301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-93</v>
      </c>
      <c r="D16" s="11">
        <f t="shared" si="0"/>
        <v>393</v>
      </c>
      <c r="E16" s="17">
        <f t="shared" si="1"/>
        <v>207</v>
      </c>
      <c r="F16" s="6"/>
      <c r="G16" s="3"/>
      <c r="H16" s="15" t="s">
        <v>22</v>
      </c>
      <c r="I16" s="13">
        <v>-84</v>
      </c>
      <c r="J16" s="11">
        <f t="shared" si="2"/>
        <v>484</v>
      </c>
      <c r="K16" s="17">
        <f t="shared" si="3"/>
        <v>316</v>
      </c>
      <c r="L16" s="3"/>
      <c r="M16" s="3"/>
      <c r="N16" s="15" t="s">
        <v>22</v>
      </c>
      <c r="O16" s="18">
        <v>400</v>
      </c>
      <c r="P16" s="11">
        <f t="shared" si="4"/>
        <v>0</v>
      </c>
      <c r="Q16" s="17">
        <f t="shared" si="5"/>
        <v>750</v>
      </c>
      <c r="R16" s="3"/>
      <c r="S16" s="3"/>
      <c r="T16" s="3"/>
    </row>
    <row r="17" spans="2:23" x14ac:dyDescent="0.25">
      <c r="B17" s="15" t="s">
        <v>23</v>
      </c>
      <c r="C17" s="16">
        <v>-104</v>
      </c>
      <c r="D17" s="11">
        <f t="shared" si="0"/>
        <v>404</v>
      </c>
      <c r="E17" s="17">
        <f t="shared" si="1"/>
        <v>196</v>
      </c>
      <c r="F17" s="6"/>
      <c r="G17" s="3"/>
      <c r="H17" s="15" t="s">
        <v>23</v>
      </c>
      <c r="I17" s="13">
        <v>-72</v>
      </c>
      <c r="J17" s="11">
        <f t="shared" si="2"/>
        <v>472</v>
      </c>
      <c r="K17" s="17">
        <f t="shared" si="3"/>
        <v>328</v>
      </c>
      <c r="L17" s="3"/>
      <c r="M17" s="3"/>
      <c r="N17" s="15" t="s">
        <v>23</v>
      </c>
      <c r="O17" s="18">
        <v>400</v>
      </c>
      <c r="P17" s="11">
        <f t="shared" si="4"/>
        <v>0</v>
      </c>
      <c r="Q17" s="17">
        <f t="shared" si="5"/>
        <v>750</v>
      </c>
      <c r="R17" s="3"/>
      <c r="S17" s="3"/>
      <c r="T17" s="3"/>
    </row>
    <row r="18" spans="2:23" x14ac:dyDescent="0.25">
      <c r="B18" s="15" t="s">
        <v>24</v>
      </c>
      <c r="C18" s="16">
        <v>-102</v>
      </c>
      <c r="D18" s="11">
        <f t="shared" si="0"/>
        <v>402</v>
      </c>
      <c r="E18" s="17">
        <f t="shared" si="1"/>
        <v>198</v>
      </c>
      <c r="F18" s="6"/>
      <c r="G18" s="3"/>
      <c r="H18" s="15" t="s">
        <v>24</v>
      </c>
      <c r="I18" s="13">
        <v>-74</v>
      </c>
      <c r="J18" s="11">
        <f t="shared" si="2"/>
        <v>474</v>
      </c>
      <c r="K18" s="17">
        <f t="shared" si="3"/>
        <v>326</v>
      </c>
      <c r="L18" s="3"/>
      <c r="M18" s="3"/>
      <c r="N18" s="15" t="s">
        <v>24</v>
      </c>
      <c r="O18" s="18">
        <v>400</v>
      </c>
      <c r="P18" s="11">
        <f t="shared" si="4"/>
        <v>0</v>
      </c>
      <c r="Q18" s="17">
        <f t="shared" si="5"/>
        <v>750</v>
      </c>
      <c r="R18" s="3"/>
      <c r="S18" s="3"/>
      <c r="T18" s="3"/>
    </row>
    <row r="19" spans="2:23" x14ac:dyDescent="0.25">
      <c r="B19" s="15" t="s">
        <v>25</v>
      </c>
      <c r="C19" s="16">
        <v>-103</v>
      </c>
      <c r="D19" s="11">
        <f t="shared" si="0"/>
        <v>403</v>
      </c>
      <c r="E19" s="17">
        <f t="shared" si="1"/>
        <v>197</v>
      </c>
      <c r="F19" s="6"/>
      <c r="G19" s="3"/>
      <c r="H19" s="15" t="s">
        <v>25</v>
      </c>
      <c r="I19" s="13">
        <v>-73</v>
      </c>
      <c r="J19" s="11">
        <f t="shared" si="2"/>
        <v>473</v>
      </c>
      <c r="K19" s="17">
        <f t="shared" si="3"/>
        <v>327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-93</v>
      </c>
      <c r="D20" s="11">
        <f t="shared" si="0"/>
        <v>393</v>
      </c>
      <c r="E20" s="17">
        <f t="shared" si="1"/>
        <v>207</v>
      </c>
      <c r="F20" s="6"/>
      <c r="G20" s="3"/>
      <c r="H20" s="15" t="s">
        <v>26</v>
      </c>
      <c r="I20" s="13">
        <v>-84</v>
      </c>
      <c r="J20" s="11">
        <f t="shared" si="2"/>
        <v>484</v>
      </c>
      <c r="K20" s="17">
        <f t="shared" si="3"/>
        <v>316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-97</v>
      </c>
      <c r="D21" s="11">
        <f t="shared" si="0"/>
        <v>397</v>
      </c>
      <c r="E21" s="17">
        <f t="shared" si="1"/>
        <v>203</v>
      </c>
      <c r="F21" s="6"/>
      <c r="G21" s="3"/>
      <c r="H21" s="15" t="s">
        <v>27</v>
      </c>
      <c r="I21" s="13">
        <v>-84</v>
      </c>
      <c r="J21" s="11">
        <f t="shared" si="2"/>
        <v>484</v>
      </c>
      <c r="K21" s="17">
        <f t="shared" si="3"/>
        <v>316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-70</v>
      </c>
      <c r="D22" s="11">
        <f t="shared" si="0"/>
        <v>370</v>
      </c>
      <c r="E22" s="17">
        <f t="shared" si="1"/>
        <v>230</v>
      </c>
      <c r="F22" s="6"/>
      <c r="G22" s="3"/>
      <c r="H22" s="15" t="s">
        <v>28</v>
      </c>
      <c r="I22" s="13">
        <v>-84</v>
      </c>
      <c r="J22" s="11">
        <f t="shared" si="2"/>
        <v>484</v>
      </c>
      <c r="K22" s="17">
        <f t="shared" si="3"/>
        <v>316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-94</v>
      </c>
      <c r="D23" s="11">
        <f t="shared" si="0"/>
        <v>394</v>
      </c>
      <c r="E23" s="17">
        <f t="shared" si="1"/>
        <v>206</v>
      </c>
      <c r="F23" s="6"/>
      <c r="G23" s="3"/>
      <c r="H23" s="15" t="s">
        <v>29</v>
      </c>
      <c r="I23" s="13">
        <v>-62</v>
      </c>
      <c r="J23" s="11">
        <f t="shared" si="2"/>
        <v>462</v>
      </c>
      <c r="K23" s="17">
        <f t="shared" si="3"/>
        <v>338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-85</v>
      </c>
      <c r="D24" s="11">
        <f t="shared" si="0"/>
        <v>385</v>
      </c>
      <c r="E24" s="17">
        <f t="shared" si="1"/>
        <v>215</v>
      </c>
      <c r="F24" s="6"/>
      <c r="G24" s="3"/>
      <c r="H24" s="15" t="s">
        <v>30</v>
      </c>
      <c r="I24" s="13">
        <v>1</v>
      </c>
      <c r="J24" s="11">
        <f t="shared" si="2"/>
        <v>399</v>
      </c>
      <c r="K24" s="17">
        <f t="shared" si="3"/>
        <v>401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-57</v>
      </c>
      <c r="D25" s="11">
        <f t="shared" si="0"/>
        <v>357</v>
      </c>
      <c r="E25" s="17">
        <f t="shared" si="1"/>
        <v>243</v>
      </c>
      <c r="F25" s="6"/>
      <c r="G25" s="3"/>
      <c r="H25" s="15" t="s">
        <v>31</v>
      </c>
      <c r="I25" s="13">
        <v>-27</v>
      </c>
      <c r="J25" s="11">
        <f t="shared" si="2"/>
        <v>427</v>
      </c>
      <c r="K25" s="17">
        <f t="shared" si="3"/>
        <v>373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-40</v>
      </c>
      <c r="D26" s="11">
        <f t="shared" si="0"/>
        <v>340</v>
      </c>
      <c r="E26" s="17">
        <f t="shared" si="1"/>
        <v>260</v>
      </c>
      <c r="F26" s="6"/>
      <c r="G26" s="3"/>
      <c r="H26" s="15" t="s">
        <v>32</v>
      </c>
      <c r="I26" s="13">
        <v>-44</v>
      </c>
      <c r="J26" s="11">
        <f t="shared" si="2"/>
        <v>444</v>
      </c>
      <c r="K26" s="17">
        <f t="shared" si="3"/>
        <v>356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-26</v>
      </c>
      <c r="D27" s="11">
        <f t="shared" si="0"/>
        <v>326</v>
      </c>
      <c r="E27" s="17">
        <f t="shared" si="1"/>
        <v>274</v>
      </c>
      <c r="F27" s="6"/>
      <c r="G27" s="3"/>
      <c r="H27" s="15" t="s">
        <v>33</v>
      </c>
      <c r="I27" s="13">
        <v>-58</v>
      </c>
      <c r="J27" s="11">
        <f t="shared" si="2"/>
        <v>458</v>
      </c>
      <c r="K27" s="17">
        <f t="shared" si="3"/>
        <v>342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-135</v>
      </c>
      <c r="D28" s="11">
        <f t="shared" si="0"/>
        <v>435</v>
      </c>
      <c r="E28" s="17">
        <f t="shared" si="1"/>
        <v>165</v>
      </c>
      <c r="F28" s="6"/>
      <c r="G28" s="3"/>
      <c r="H28" s="15" t="s">
        <v>34</v>
      </c>
      <c r="I28" s="13">
        <v>-85</v>
      </c>
      <c r="J28" s="11">
        <f t="shared" si="2"/>
        <v>485</v>
      </c>
      <c r="K28" s="17">
        <f t="shared" si="3"/>
        <v>315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-182</v>
      </c>
      <c r="D29" s="11">
        <f t="shared" si="0"/>
        <v>482</v>
      </c>
      <c r="E29" s="17">
        <f t="shared" si="1"/>
        <v>118</v>
      </c>
      <c r="F29" s="6"/>
      <c r="G29" s="3"/>
      <c r="H29" s="15" t="s">
        <v>35</v>
      </c>
      <c r="I29" s="13">
        <v>-33</v>
      </c>
      <c r="J29" s="11">
        <f t="shared" si="2"/>
        <v>433</v>
      </c>
      <c r="K29" s="17">
        <f t="shared" si="3"/>
        <v>367</v>
      </c>
      <c r="L29" s="3"/>
      <c r="M29" s="3"/>
      <c r="N29" s="15" t="s">
        <v>35</v>
      </c>
      <c r="O29" s="18">
        <v>395</v>
      </c>
      <c r="P29" s="11">
        <f t="shared" si="4"/>
        <v>5</v>
      </c>
      <c r="Q29" s="17">
        <f t="shared" si="5"/>
        <v>745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-161</v>
      </c>
      <c r="D30" s="11">
        <f t="shared" si="0"/>
        <v>461</v>
      </c>
      <c r="E30" s="17">
        <f>300+C30</f>
        <v>139</v>
      </c>
      <c r="F30" s="6"/>
      <c r="G30" s="3"/>
      <c r="H30" s="20" t="s">
        <v>36</v>
      </c>
      <c r="I30" s="22">
        <v>-59</v>
      </c>
      <c r="J30" s="23">
        <f>400-I30</f>
        <v>459</v>
      </c>
      <c r="K30" s="24">
        <f>400+I30</f>
        <v>341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2023-01-13T13:16:10Z</dcterms:modified>
</cp:coreProperties>
</file>