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TSHB 2022\ANKANDI PER DISPONUESHMERI\REZULTATE ank. per disponueshmeri - PUBLIKIM\10.TETOR\"/>
    </mc:Choice>
  </mc:AlternateContent>
  <bookViews>
    <workbookView xWindow="0" yWindow="0" windowWidth="28800" windowHeight="12030"/>
  </bookViews>
  <sheets>
    <sheet name="10" sheetId="1" r:id="rId1"/>
    <sheet name="11" sheetId="2" r:id="rId2"/>
    <sheet name="12" sheetId="3" r:id="rId3"/>
    <sheet name="13" sheetId="4" r:id="rId4"/>
    <sheet name="14" sheetId="5" r:id="rId5"/>
    <sheet name="15" sheetId="6" r:id="rId6"/>
    <sheet name="16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C32" i="1" l="1"/>
  <c r="C32" i="2"/>
  <c r="C32" i="3"/>
  <c r="C32" i="4"/>
  <c r="C32" i="5"/>
  <c r="C31" i="6"/>
  <c r="C31" i="7"/>
  <c r="D32" i="2"/>
  <c r="D32" i="3"/>
  <c r="D32" i="4"/>
  <c r="D32" i="5"/>
  <c r="D31" i="6"/>
  <c r="D31" i="7"/>
  <c r="D32" i="1"/>
  <c r="G32" i="2"/>
  <c r="G32" i="3"/>
  <c r="G32" i="4"/>
  <c r="G32" i="5"/>
  <c r="G31" i="6"/>
  <c r="G31" i="7"/>
  <c r="G32" i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<sst xmlns="http://schemas.openxmlformats.org/spreadsheetml/2006/main" count="257" uniqueCount="37">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</sst>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0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3" fillId="0" borderId="0" xfId="2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10.Tetor%2022/Ankande%20Kapacitet%20Rezerv&#235;%20aFRR%20+%20Tetor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M4">
            <v>60</v>
          </cell>
          <cell r="N4">
            <v>60</v>
          </cell>
          <cell r="O4">
            <v>60</v>
          </cell>
          <cell r="P4">
            <v>60</v>
          </cell>
          <cell r="Q4">
            <v>60</v>
          </cell>
          <cell r="R4">
            <v>60</v>
          </cell>
          <cell r="S4">
            <v>60</v>
          </cell>
        </row>
        <row r="5">
          <cell r="M5">
            <v>60</v>
          </cell>
          <cell r="N5">
            <v>60</v>
          </cell>
          <cell r="O5">
            <v>60</v>
          </cell>
          <cell r="P5">
            <v>60</v>
          </cell>
          <cell r="Q5">
            <v>60</v>
          </cell>
          <cell r="R5">
            <v>60</v>
          </cell>
          <cell r="S5">
            <v>60</v>
          </cell>
        </row>
        <row r="6">
          <cell r="M6">
            <v>60</v>
          </cell>
          <cell r="N6">
            <v>60</v>
          </cell>
          <cell r="O6">
            <v>60</v>
          </cell>
          <cell r="P6">
            <v>60</v>
          </cell>
          <cell r="Q6">
            <v>60</v>
          </cell>
          <cell r="R6">
            <v>60</v>
          </cell>
          <cell r="S6">
            <v>60</v>
          </cell>
        </row>
        <row r="7">
          <cell r="M7">
            <v>60</v>
          </cell>
          <cell r="N7">
            <v>60</v>
          </cell>
          <cell r="O7">
            <v>60</v>
          </cell>
          <cell r="P7">
            <v>60</v>
          </cell>
          <cell r="Q7">
            <v>60</v>
          </cell>
          <cell r="R7">
            <v>60</v>
          </cell>
          <cell r="S7">
            <v>60</v>
          </cell>
        </row>
        <row r="8">
          <cell r="M8">
            <v>60</v>
          </cell>
          <cell r="N8">
            <v>60</v>
          </cell>
          <cell r="O8">
            <v>60</v>
          </cell>
          <cell r="P8">
            <v>60</v>
          </cell>
          <cell r="Q8">
            <v>60</v>
          </cell>
          <cell r="R8">
            <v>60</v>
          </cell>
          <cell r="S8">
            <v>60</v>
          </cell>
        </row>
        <row r="9">
          <cell r="M9">
            <v>60</v>
          </cell>
          <cell r="N9">
            <v>60</v>
          </cell>
          <cell r="O9">
            <v>60</v>
          </cell>
          <cell r="P9">
            <v>60</v>
          </cell>
          <cell r="Q9">
            <v>60</v>
          </cell>
          <cell r="R9">
            <v>60</v>
          </cell>
          <cell r="S9">
            <v>60</v>
          </cell>
        </row>
        <row r="10">
          <cell r="M10">
            <v>70</v>
          </cell>
          <cell r="N10">
            <v>70</v>
          </cell>
          <cell r="O10">
            <v>70</v>
          </cell>
          <cell r="P10">
            <v>70</v>
          </cell>
          <cell r="Q10">
            <v>70</v>
          </cell>
          <cell r="R10">
            <v>70</v>
          </cell>
          <cell r="S10">
            <v>70</v>
          </cell>
        </row>
        <row r="11">
          <cell r="M11">
            <v>70</v>
          </cell>
          <cell r="N11">
            <v>70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</row>
        <row r="12">
          <cell r="M12">
            <v>70</v>
          </cell>
          <cell r="N12">
            <v>70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</row>
        <row r="13">
          <cell r="M13">
            <v>70</v>
          </cell>
          <cell r="N13">
            <v>70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</row>
        <row r="14">
          <cell r="M14">
            <v>70</v>
          </cell>
          <cell r="N14">
            <v>70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</row>
        <row r="15">
          <cell r="M15">
            <v>70</v>
          </cell>
          <cell r="N15">
            <v>70</v>
          </cell>
          <cell r="O15">
            <v>70</v>
          </cell>
          <cell r="P15">
            <v>70</v>
          </cell>
          <cell r="Q15">
            <v>70</v>
          </cell>
          <cell r="R15">
            <v>70</v>
          </cell>
          <cell r="S15">
            <v>70</v>
          </cell>
        </row>
        <row r="16">
          <cell r="M16">
            <v>70</v>
          </cell>
          <cell r="N16">
            <v>70</v>
          </cell>
          <cell r="O16">
            <v>70</v>
          </cell>
          <cell r="P16">
            <v>70</v>
          </cell>
          <cell r="Q16">
            <v>70</v>
          </cell>
          <cell r="R16">
            <v>70</v>
          </cell>
          <cell r="S16">
            <v>70</v>
          </cell>
        </row>
        <row r="17">
          <cell r="M17">
            <v>70</v>
          </cell>
          <cell r="N17">
            <v>70</v>
          </cell>
          <cell r="O17">
            <v>70</v>
          </cell>
          <cell r="P17">
            <v>70</v>
          </cell>
          <cell r="Q17">
            <v>70</v>
          </cell>
          <cell r="R17">
            <v>70</v>
          </cell>
          <cell r="S17">
            <v>70</v>
          </cell>
        </row>
        <row r="18">
          <cell r="M18">
            <v>70</v>
          </cell>
          <cell r="N18">
            <v>70</v>
          </cell>
          <cell r="O18">
            <v>70</v>
          </cell>
          <cell r="P18">
            <v>70</v>
          </cell>
          <cell r="Q18">
            <v>70</v>
          </cell>
          <cell r="R18">
            <v>70</v>
          </cell>
          <cell r="S18">
            <v>70</v>
          </cell>
        </row>
        <row r="19">
          <cell r="M19">
            <v>70</v>
          </cell>
          <cell r="N19">
            <v>70</v>
          </cell>
          <cell r="O19">
            <v>70</v>
          </cell>
          <cell r="P19">
            <v>70</v>
          </cell>
          <cell r="Q19">
            <v>70</v>
          </cell>
          <cell r="R19">
            <v>70</v>
          </cell>
          <cell r="S19">
            <v>70</v>
          </cell>
        </row>
        <row r="20">
          <cell r="M20">
            <v>70</v>
          </cell>
          <cell r="N20">
            <v>70</v>
          </cell>
          <cell r="O20">
            <v>70</v>
          </cell>
          <cell r="P20">
            <v>70</v>
          </cell>
          <cell r="Q20">
            <v>70</v>
          </cell>
          <cell r="R20">
            <v>70</v>
          </cell>
          <cell r="S20">
            <v>70</v>
          </cell>
        </row>
        <row r="21">
          <cell r="M21">
            <v>70</v>
          </cell>
          <cell r="N21">
            <v>70</v>
          </cell>
          <cell r="O21">
            <v>70</v>
          </cell>
          <cell r="P21">
            <v>70</v>
          </cell>
          <cell r="Q21">
            <v>70</v>
          </cell>
          <cell r="R21">
            <v>70</v>
          </cell>
          <cell r="S21">
            <v>70</v>
          </cell>
        </row>
        <row r="22"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70</v>
          </cell>
          <cell r="R22">
            <v>70</v>
          </cell>
          <cell r="S22">
            <v>70</v>
          </cell>
        </row>
        <row r="23"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70</v>
          </cell>
          <cell r="R23">
            <v>70</v>
          </cell>
          <cell r="S23">
            <v>70</v>
          </cell>
        </row>
        <row r="24">
          <cell r="M24">
            <v>70</v>
          </cell>
          <cell r="N24">
            <v>70</v>
          </cell>
          <cell r="O24">
            <v>70</v>
          </cell>
          <cell r="P24">
            <v>70</v>
          </cell>
          <cell r="Q24">
            <v>70</v>
          </cell>
          <cell r="R24">
            <v>70</v>
          </cell>
          <cell r="S24">
            <v>70</v>
          </cell>
        </row>
        <row r="25">
          <cell r="M25">
            <v>70</v>
          </cell>
          <cell r="N25">
            <v>70</v>
          </cell>
          <cell r="O25">
            <v>70</v>
          </cell>
          <cell r="P25">
            <v>70</v>
          </cell>
          <cell r="Q25">
            <v>70</v>
          </cell>
          <cell r="R25">
            <v>70</v>
          </cell>
          <cell r="S25">
            <v>70</v>
          </cell>
        </row>
        <row r="26">
          <cell r="M26">
            <v>60</v>
          </cell>
          <cell r="N26">
            <v>60</v>
          </cell>
          <cell r="O26">
            <v>60</v>
          </cell>
          <cell r="P26">
            <v>60</v>
          </cell>
          <cell r="Q26">
            <v>60</v>
          </cell>
          <cell r="R26">
            <v>60</v>
          </cell>
          <cell r="S26">
            <v>60</v>
          </cell>
        </row>
        <row r="27">
          <cell r="M27">
            <v>50</v>
          </cell>
          <cell r="N27">
            <v>50</v>
          </cell>
          <cell r="O27">
            <v>50</v>
          </cell>
          <cell r="P27">
            <v>50</v>
          </cell>
          <cell r="Q27">
            <v>50</v>
          </cell>
          <cell r="R27">
            <v>50</v>
          </cell>
          <cell r="S27">
            <v>50</v>
          </cell>
        </row>
      </sheetData>
      <sheetData sheetId="1"/>
      <sheetData sheetId="2">
        <row r="117">
          <cell r="M117">
            <v>60</v>
          </cell>
          <cell r="N117">
            <v>60</v>
          </cell>
          <cell r="O117">
            <v>60</v>
          </cell>
          <cell r="P117">
            <v>60</v>
          </cell>
          <cell r="Q117">
            <v>60</v>
          </cell>
          <cell r="R117">
            <v>60</v>
          </cell>
          <cell r="S117">
            <v>60</v>
          </cell>
        </row>
        <row r="118">
          <cell r="M118">
            <v>60</v>
          </cell>
          <cell r="N118">
            <v>60</v>
          </cell>
          <cell r="O118">
            <v>60</v>
          </cell>
          <cell r="P118">
            <v>60</v>
          </cell>
          <cell r="Q118">
            <v>60</v>
          </cell>
          <cell r="R118">
            <v>60</v>
          </cell>
          <cell r="S118">
            <v>60</v>
          </cell>
        </row>
        <row r="119">
          <cell r="M119">
            <v>60</v>
          </cell>
          <cell r="N119">
            <v>60</v>
          </cell>
          <cell r="O119">
            <v>60</v>
          </cell>
          <cell r="P119">
            <v>60</v>
          </cell>
          <cell r="Q119">
            <v>60</v>
          </cell>
          <cell r="R119">
            <v>60</v>
          </cell>
          <cell r="S119">
            <v>60</v>
          </cell>
        </row>
        <row r="120">
          <cell r="M120">
            <v>60</v>
          </cell>
          <cell r="N120">
            <v>60</v>
          </cell>
          <cell r="O120">
            <v>60</v>
          </cell>
          <cell r="P120">
            <v>60</v>
          </cell>
          <cell r="Q120">
            <v>60</v>
          </cell>
          <cell r="R120">
            <v>60</v>
          </cell>
          <cell r="S120">
            <v>60</v>
          </cell>
        </row>
        <row r="121">
          <cell r="M121">
            <v>60</v>
          </cell>
          <cell r="N121">
            <v>60</v>
          </cell>
          <cell r="O121">
            <v>60</v>
          </cell>
          <cell r="P121">
            <v>60</v>
          </cell>
          <cell r="Q121">
            <v>60</v>
          </cell>
          <cell r="R121">
            <v>60</v>
          </cell>
          <cell r="S121">
            <v>60</v>
          </cell>
        </row>
        <row r="122">
          <cell r="M122">
            <v>60</v>
          </cell>
          <cell r="N122">
            <v>60</v>
          </cell>
          <cell r="O122">
            <v>60</v>
          </cell>
          <cell r="P122">
            <v>60</v>
          </cell>
          <cell r="Q122">
            <v>60</v>
          </cell>
          <cell r="R122">
            <v>60</v>
          </cell>
          <cell r="S122">
            <v>60</v>
          </cell>
        </row>
        <row r="123">
          <cell r="M123">
            <v>70</v>
          </cell>
          <cell r="N123">
            <v>70</v>
          </cell>
          <cell r="O123">
            <v>70</v>
          </cell>
          <cell r="P123">
            <v>70</v>
          </cell>
          <cell r="Q123">
            <v>70</v>
          </cell>
          <cell r="R123">
            <v>70</v>
          </cell>
          <cell r="S123">
            <v>70</v>
          </cell>
        </row>
        <row r="124">
          <cell r="M124">
            <v>70</v>
          </cell>
          <cell r="N124">
            <v>70</v>
          </cell>
          <cell r="O124">
            <v>70</v>
          </cell>
          <cell r="P124">
            <v>70</v>
          </cell>
          <cell r="Q124">
            <v>70</v>
          </cell>
          <cell r="R124">
            <v>70</v>
          </cell>
          <cell r="S124">
            <v>70</v>
          </cell>
        </row>
        <row r="125">
          <cell r="M125">
            <v>70</v>
          </cell>
          <cell r="N125">
            <v>70</v>
          </cell>
          <cell r="O125">
            <v>70</v>
          </cell>
          <cell r="P125">
            <v>70</v>
          </cell>
          <cell r="Q125">
            <v>70</v>
          </cell>
          <cell r="R125">
            <v>70</v>
          </cell>
          <cell r="S125">
            <v>70</v>
          </cell>
        </row>
        <row r="126"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  <cell r="R126">
            <v>70</v>
          </cell>
          <cell r="S126">
            <v>70</v>
          </cell>
        </row>
        <row r="127">
          <cell r="M127">
            <v>70</v>
          </cell>
          <cell r="N127">
            <v>70</v>
          </cell>
          <cell r="O127">
            <v>70</v>
          </cell>
          <cell r="P127">
            <v>70</v>
          </cell>
          <cell r="Q127">
            <v>70</v>
          </cell>
          <cell r="R127">
            <v>70</v>
          </cell>
          <cell r="S127">
            <v>70</v>
          </cell>
        </row>
        <row r="128"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  <cell r="R128">
            <v>70</v>
          </cell>
          <cell r="S128">
            <v>70</v>
          </cell>
        </row>
        <row r="129">
          <cell r="M129">
            <v>70</v>
          </cell>
          <cell r="N129">
            <v>70</v>
          </cell>
          <cell r="O129">
            <v>70</v>
          </cell>
          <cell r="P129">
            <v>70</v>
          </cell>
          <cell r="Q129">
            <v>70</v>
          </cell>
          <cell r="R129">
            <v>70</v>
          </cell>
          <cell r="S129">
            <v>70</v>
          </cell>
        </row>
        <row r="130">
          <cell r="M130">
            <v>70</v>
          </cell>
          <cell r="N130">
            <v>70</v>
          </cell>
          <cell r="O130">
            <v>70</v>
          </cell>
          <cell r="P130">
            <v>70</v>
          </cell>
          <cell r="Q130">
            <v>70</v>
          </cell>
          <cell r="R130">
            <v>70</v>
          </cell>
          <cell r="S130">
            <v>70</v>
          </cell>
        </row>
        <row r="131">
          <cell r="M131">
            <v>70</v>
          </cell>
          <cell r="N131">
            <v>70</v>
          </cell>
          <cell r="O131">
            <v>70</v>
          </cell>
          <cell r="P131">
            <v>70</v>
          </cell>
          <cell r="Q131">
            <v>70</v>
          </cell>
          <cell r="R131">
            <v>70</v>
          </cell>
          <cell r="S131">
            <v>70</v>
          </cell>
        </row>
        <row r="132">
          <cell r="M132">
            <v>70</v>
          </cell>
          <cell r="N132">
            <v>70</v>
          </cell>
          <cell r="O132">
            <v>70</v>
          </cell>
          <cell r="P132">
            <v>70</v>
          </cell>
          <cell r="Q132">
            <v>70</v>
          </cell>
          <cell r="R132">
            <v>70</v>
          </cell>
          <cell r="S132">
            <v>70</v>
          </cell>
        </row>
        <row r="133">
          <cell r="M133">
            <v>70</v>
          </cell>
          <cell r="N133">
            <v>70</v>
          </cell>
          <cell r="O133">
            <v>70</v>
          </cell>
          <cell r="P133">
            <v>70</v>
          </cell>
          <cell r="Q133">
            <v>70</v>
          </cell>
          <cell r="R133">
            <v>70</v>
          </cell>
          <cell r="S133">
            <v>70</v>
          </cell>
        </row>
        <row r="134">
          <cell r="M134">
            <v>70</v>
          </cell>
          <cell r="N134">
            <v>70</v>
          </cell>
          <cell r="O134">
            <v>70</v>
          </cell>
          <cell r="P134">
            <v>70</v>
          </cell>
          <cell r="Q134">
            <v>70</v>
          </cell>
          <cell r="R134">
            <v>70</v>
          </cell>
          <cell r="S134">
            <v>70</v>
          </cell>
        </row>
        <row r="135">
          <cell r="M135">
            <v>70</v>
          </cell>
          <cell r="N135">
            <v>76</v>
          </cell>
          <cell r="O135">
            <v>76</v>
          </cell>
          <cell r="P135">
            <v>76</v>
          </cell>
          <cell r="Q135">
            <v>76</v>
          </cell>
          <cell r="R135">
            <v>70</v>
          </cell>
          <cell r="S135">
            <v>70</v>
          </cell>
        </row>
        <row r="136">
          <cell r="M136">
            <v>76</v>
          </cell>
          <cell r="N136">
            <v>76</v>
          </cell>
          <cell r="O136">
            <v>76</v>
          </cell>
          <cell r="P136">
            <v>76</v>
          </cell>
          <cell r="Q136">
            <v>76</v>
          </cell>
          <cell r="R136">
            <v>70</v>
          </cell>
          <cell r="S136">
            <v>70</v>
          </cell>
        </row>
        <row r="137">
          <cell r="M137">
            <v>76</v>
          </cell>
          <cell r="N137">
            <v>76</v>
          </cell>
          <cell r="O137">
            <v>76</v>
          </cell>
          <cell r="P137">
            <v>76</v>
          </cell>
          <cell r="Q137">
            <v>76</v>
          </cell>
          <cell r="R137">
            <v>70</v>
          </cell>
          <cell r="S137">
            <v>70</v>
          </cell>
        </row>
        <row r="138">
          <cell r="M138">
            <v>70</v>
          </cell>
          <cell r="N138">
            <v>70</v>
          </cell>
          <cell r="O138">
            <v>70</v>
          </cell>
          <cell r="P138">
            <v>70</v>
          </cell>
          <cell r="Q138">
            <v>70</v>
          </cell>
          <cell r="R138">
            <v>70</v>
          </cell>
          <cell r="S138">
            <v>70</v>
          </cell>
        </row>
        <row r="139">
          <cell r="M139">
            <v>60</v>
          </cell>
          <cell r="N139">
            <v>60</v>
          </cell>
          <cell r="O139">
            <v>60</v>
          </cell>
          <cell r="P139">
            <v>60</v>
          </cell>
          <cell r="Q139">
            <v>60</v>
          </cell>
          <cell r="R139">
            <v>60</v>
          </cell>
          <cell r="S139">
            <v>60</v>
          </cell>
        </row>
        <row r="140">
          <cell r="M140">
            <v>50</v>
          </cell>
          <cell r="N140">
            <v>50</v>
          </cell>
          <cell r="O140">
            <v>50</v>
          </cell>
          <cell r="P140">
            <v>50</v>
          </cell>
          <cell r="Q140">
            <v>50</v>
          </cell>
          <cell r="R140">
            <v>50</v>
          </cell>
          <cell r="S140">
            <v>50</v>
          </cell>
        </row>
      </sheetData>
      <sheetData sheetId="3">
        <row r="145">
          <cell r="M145">
            <v>31.55</v>
          </cell>
          <cell r="N145">
            <v>31.55</v>
          </cell>
          <cell r="O145">
            <v>31.55</v>
          </cell>
          <cell r="P145">
            <v>31.55</v>
          </cell>
          <cell r="Q145">
            <v>31.55</v>
          </cell>
          <cell r="R145">
            <v>32.5</v>
          </cell>
          <cell r="S145">
            <v>34.5</v>
          </cell>
        </row>
        <row r="146">
          <cell r="M146">
            <v>31.55</v>
          </cell>
          <cell r="N146">
            <v>31.55</v>
          </cell>
          <cell r="O146">
            <v>31.55</v>
          </cell>
          <cell r="P146">
            <v>31.55</v>
          </cell>
          <cell r="Q146">
            <v>31.55</v>
          </cell>
          <cell r="R146">
            <v>32.5</v>
          </cell>
          <cell r="S146">
            <v>34.5</v>
          </cell>
        </row>
        <row r="147">
          <cell r="M147">
            <v>31.55</v>
          </cell>
          <cell r="N147">
            <v>31.55</v>
          </cell>
          <cell r="O147">
            <v>31.55</v>
          </cell>
          <cell r="P147">
            <v>31.55</v>
          </cell>
          <cell r="Q147">
            <v>31.55</v>
          </cell>
          <cell r="R147">
            <v>32.5</v>
          </cell>
          <cell r="S147">
            <v>34.5</v>
          </cell>
        </row>
        <row r="148">
          <cell r="M148">
            <v>31.55</v>
          </cell>
          <cell r="N148">
            <v>31.55</v>
          </cell>
          <cell r="O148">
            <v>31.55</v>
          </cell>
          <cell r="P148">
            <v>31.55</v>
          </cell>
          <cell r="Q148">
            <v>31.55</v>
          </cell>
          <cell r="R148">
            <v>32.5</v>
          </cell>
          <cell r="S148">
            <v>34.5</v>
          </cell>
        </row>
        <row r="149">
          <cell r="M149">
            <v>31.55</v>
          </cell>
          <cell r="N149">
            <v>31.55</v>
          </cell>
          <cell r="O149">
            <v>31.55</v>
          </cell>
          <cell r="P149">
            <v>31.55</v>
          </cell>
          <cell r="Q149">
            <v>31.55</v>
          </cell>
          <cell r="R149">
            <v>32.5</v>
          </cell>
          <cell r="S149">
            <v>34.5</v>
          </cell>
        </row>
        <row r="150">
          <cell r="M150">
            <v>31.55</v>
          </cell>
          <cell r="N150">
            <v>31.55</v>
          </cell>
          <cell r="O150">
            <v>31.55</v>
          </cell>
          <cell r="P150">
            <v>31.55</v>
          </cell>
          <cell r="Q150">
            <v>31.55</v>
          </cell>
          <cell r="R150">
            <v>32.5</v>
          </cell>
          <cell r="S150">
            <v>34.5</v>
          </cell>
        </row>
        <row r="151">
          <cell r="M151">
            <v>27.55</v>
          </cell>
          <cell r="N151">
            <v>27.55</v>
          </cell>
          <cell r="O151">
            <v>27.55</v>
          </cell>
          <cell r="P151">
            <v>27.55</v>
          </cell>
          <cell r="Q151">
            <v>27.55</v>
          </cell>
          <cell r="R151">
            <v>33.5</v>
          </cell>
          <cell r="S151">
            <v>34.5</v>
          </cell>
        </row>
        <row r="152">
          <cell r="M152">
            <v>22.8</v>
          </cell>
          <cell r="N152">
            <v>22.8</v>
          </cell>
          <cell r="O152">
            <v>22.8</v>
          </cell>
          <cell r="P152">
            <v>22.8</v>
          </cell>
          <cell r="Q152">
            <v>22.8</v>
          </cell>
          <cell r="R152">
            <v>33.5</v>
          </cell>
          <cell r="S152">
            <v>36.5</v>
          </cell>
        </row>
        <row r="153">
          <cell r="M153">
            <v>22.8</v>
          </cell>
          <cell r="N153">
            <v>22.8</v>
          </cell>
          <cell r="O153">
            <v>22.8</v>
          </cell>
          <cell r="P153">
            <v>22.8</v>
          </cell>
          <cell r="Q153">
            <v>22.8</v>
          </cell>
          <cell r="R153">
            <v>29.5</v>
          </cell>
          <cell r="S153">
            <v>36.5</v>
          </cell>
        </row>
        <row r="154">
          <cell r="M154">
            <v>22.8</v>
          </cell>
          <cell r="N154">
            <v>22.8</v>
          </cell>
          <cell r="O154">
            <v>22.8</v>
          </cell>
          <cell r="P154">
            <v>22.8</v>
          </cell>
          <cell r="Q154">
            <v>22.8</v>
          </cell>
          <cell r="R154">
            <v>29.5</v>
          </cell>
          <cell r="S154">
            <v>36.5</v>
          </cell>
        </row>
        <row r="155">
          <cell r="M155">
            <v>22.8</v>
          </cell>
          <cell r="N155">
            <v>22.8</v>
          </cell>
          <cell r="O155">
            <v>22.8</v>
          </cell>
          <cell r="P155">
            <v>22.8</v>
          </cell>
          <cell r="Q155">
            <v>22.8</v>
          </cell>
          <cell r="R155">
            <v>29.5</v>
          </cell>
          <cell r="S155">
            <v>36.5</v>
          </cell>
        </row>
        <row r="156">
          <cell r="M156">
            <v>22.8</v>
          </cell>
          <cell r="N156">
            <v>22.8</v>
          </cell>
          <cell r="O156">
            <v>22.8</v>
          </cell>
          <cell r="P156">
            <v>22.8</v>
          </cell>
          <cell r="Q156">
            <v>22.8</v>
          </cell>
          <cell r="R156">
            <v>33.5</v>
          </cell>
          <cell r="S156">
            <v>36.5</v>
          </cell>
        </row>
        <row r="157">
          <cell r="M157">
            <v>22.8</v>
          </cell>
          <cell r="N157">
            <v>22.8</v>
          </cell>
          <cell r="O157">
            <v>22.8</v>
          </cell>
          <cell r="P157">
            <v>22.8</v>
          </cell>
          <cell r="Q157">
            <v>22.8</v>
          </cell>
          <cell r="R157">
            <v>33.5</v>
          </cell>
          <cell r="S157">
            <v>36.5</v>
          </cell>
        </row>
        <row r="158">
          <cell r="M158">
            <v>22.8</v>
          </cell>
          <cell r="N158">
            <v>22.8</v>
          </cell>
          <cell r="O158">
            <v>22.8</v>
          </cell>
          <cell r="P158">
            <v>22.8</v>
          </cell>
          <cell r="Q158">
            <v>22.8</v>
          </cell>
          <cell r="R158">
            <v>33.5</v>
          </cell>
          <cell r="S158">
            <v>36.5</v>
          </cell>
        </row>
        <row r="159">
          <cell r="M159">
            <v>22.8</v>
          </cell>
          <cell r="N159">
            <v>22.8</v>
          </cell>
          <cell r="O159">
            <v>22.8</v>
          </cell>
          <cell r="P159">
            <v>22.8</v>
          </cell>
          <cell r="Q159">
            <v>22.8</v>
          </cell>
          <cell r="R159">
            <v>33.5</v>
          </cell>
          <cell r="S159">
            <v>36.5</v>
          </cell>
        </row>
        <row r="160">
          <cell r="M160">
            <v>22.8</v>
          </cell>
          <cell r="N160">
            <v>22.8</v>
          </cell>
          <cell r="O160">
            <v>22.8</v>
          </cell>
          <cell r="P160">
            <v>22.8</v>
          </cell>
          <cell r="Q160">
            <v>22.8</v>
          </cell>
          <cell r="R160">
            <v>33.5</v>
          </cell>
          <cell r="S160">
            <v>36.700000000000003</v>
          </cell>
        </row>
        <row r="161">
          <cell r="M161">
            <v>22.8</v>
          </cell>
          <cell r="N161">
            <v>22.8</v>
          </cell>
          <cell r="O161">
            <v>22.8</v>
          </cell>
          <cell r="P161">
            <v>22.8</v>
          </cell>
          <cell r="Q161">
            <v>22.8</v>
          </cell>
          <cell r="R161">
            <v>33.5</v>
          </cell>
          <cell r="S161">
            <v>33.5</v>
          </cell>
        </row>
        <row r="162">
          <cell r="M162">
            <v>22.8</v>
          </cell>
          <cell r="N162">
            <v>22.8</v>
          </cell>
          <cell r="O162">
            <v>22.8</v>
          </cell>
          <cell r="P162">
            <v>22.8</v>
          </cell>
          <cell r="Q162">
            <v>22.8</v>
          </cell>
          <cell r="R162">
            <v>29</v>
          </cell>
          <cell r="S162">
            <v>30.2</v>
          </cell>
        </row>
        <row r="163">
          <cell r="M163">
            <v>22.8</v>
          </cell>
          <cell r="N163">
            <v>22.8</v>
          </cell>
          <cell r="O163">
            <v>22.8</v>
          </cell>
          <cell r="P163">
            <v>22.8</v>
          </cell>
          <cell r="Q163">
            <v>22.8</v>
          </cell>
          <cell r="R163">
            <v>29</v>
          </cell>
          <cell r="S163">
            <v>30.2</v>
          </cell>
        </row>
        <row r="164">
          <cell r="M164">
            <v>22.8</v>
          </cell>
          <cell r="N164">
            <v>22.8</v>
          </cell>
          <cell r="O164">
            <v>22.8</v>
          </cell>
          <cell r="P164">
            <v>22.8</v>
          </cell>
          <cell r="Q164">
            <v>22.8</v>
          </cell>
          <cell r="R164">
            <v>29</v>
          </cell>
          <cell r="S164">
            <v>30.2</v>
          </cell>
        </row>
        <row r="165">
          <cell r="M165">
            <v>22.8</v>
          </cell>
          <cell r="N165">
            <v>22.8</v>
          </cell>
          <cell r="O165">
            <v>22.8</v>
          </cell>
          <cell r="P165">
            <v>22.8</v>
          </cell>
          <cell r="Q165">
            <v>22.8</v>
          </cell>
          <cell r="R165">
            <v>29</v>
          </cell>
          <cell r="S165">
            <v>30.2</v>
          </cell>
        </row>
        <row r="166">
          <cell r="M166">
            <v>27.55</v>
          </cell>
          <cell r="N166">
            <v>27.55</v>
          </cell>
          <cell r="O166">
            <v>27.55</v>
          </cell>
          <cell r="P166">
            <v>27.55</v>
          </cell>
          <cell r="Q166">
            <v>27.55</v>
          </cell>
          <cell r="R166">
            <v>29</v>
          </cell>
          <cell r="S166">
            <v>30.2</v>
          </cell>
        </row>
        <row r="167">
          <cell r="M167">
            <v>27.55</v>
          </cell>
          <cell r="N167">
            <v>27.55</v>
          </cell>
          <cell r="O167">
            <v>27.55</v>
          </cell>
          <cell r="P167">
            <v>27.55</v>
          </cell>
          <cell r="Q167">
            <v>27.55</v>
          </cell>
          <cell r="R167">
            <v>29</v>
          </cell>
          <cell r="S167">
            <v>30.2</v>
          </cell>
        </row>
        <row r="168">
          <cell r="M168">
            <v>27.55</v>
          </cell>
          <cell r="N168">
            <v>27.55</v>
          </cell>
          <cell r="O168">
            <v>27.55</v>
          </cell>
          <cell r="P168">
            <v>27.55</v>
          </cell>
          <cell r="Q168">
            <v>27.55</v>
          </cell>
          <cell r="R168">
            <v>29</v>
          </cell>
          <cell r="S168">
            <v>30.2</v>
          </cell>
        </row>
        <row r="173">
          <cell r="M173">
            <v>31.55</v>
          </cell>
          <cell r="N173">
            <v>31.55</v>
          </cell>
          <cell r="O173">
            <v>31.55</v>
          </cell>
          <cell r="P173">
            <v>31.55</v>
          </cell>
          <cell r="Q173">
            <v>31.55</v>
          </cell>
          <cell r="R173">
            <v>32.5</v>
          </cell>
          <cell r="S173">
            <v>34.5</v>
          </cell>
        </row>
        <row r="174">
          <cell r="M174">
            <v>31.55</v>
          </cell>
          <cell r="N174">
            <v>31.55</v>
          </cell>
          <cell r="O174">
            <v>31.55</v>
          </cell>
          <cell r="P174">
            <v>31.55</v>
          </cell>
          <cell r="Q174">
            <v>31.55</v>
          </cell>
          <cell r="R174">
            <v>32.5</v>
          </cell>
          <cell r="S174">
            <v>34.5</v>
          </cell>
        </row>
        <row r="175">
          <cell r="M175">
            <v>31.55</v>
          </cell>
          <cell r="N175">
            <v>31.55</v>
          </cell>
          <cell r="O175">
            <v>31.55</v>
          </cell>
          <cell r="P175">
            <v>31.55</v>
          </cell>
          <cell r="Q175">
            <v>31.55</v>
          </cell>
          <cell r="R175">
            <v>32.5</v>
          </cell>
          <cell r="S175">
            <v>34.5</v>
          </cell>
        </row>
        <row r="176">
          <cell r="M176">
            <v>31.55</v>
          </cell>
          <cell r="N176">
            <v>31.55</v>
          </cell>
          <cell r="O176">
            <v>31.55</v>
          </cell>
          <cell r="P176">
            <v>31.55</v>
          </cell>
          <cell r="Q176">
            <v>31.55</v>
          </cell>
          <cell r="R176">
            <v>32.5</v>
          </cell>
          <cell r="S176">
            <v>34.5</v>
          </cell>
        </row>
        <row r="177">
          <cell r="M177">
            <v>31.55</v>
          </cell>
          <cell r="N177">
            <v>31.55</v>
          </cell>
          <cell r="O177">
            <v>31.55</v>
          </cell>
          <cell r="P177">
            <v>31.55</v>
          </cell>
          <cell r="Q177">
            <v>31.55</v>
          </cell>
          <cell r="R177">
            <v>32.5</v>
          </cell>
          <cell r="S177">
            <v>34.5</v>
          </cell>
        </row>
        <row r="178">
          <cell r="M178">
            <v>31.55</v>
          </cell>
          <cell r="N178">
            <v>31.55</v>
          </cell>
          <cell r="O178">
            <v>31.55</v>
          </cell>
          <cell r="P178">
            <v>31.55</v>
          </cell>
          <cell r="Q178">
            <v>31.55</v>
          </cell>
          <cell r="R178">
            <v>32.5</v>
          </cell>
          <cell r="S178">
            <v>34.5</v>
          </cell>
        </row>
        <row r="179">
          <cell r="M179">
            <v>27.55</v>
          </cell>
          <cell r="N179">
            <v>27.55</v>
          </cell>
          <cell r="O179">
            <v>27.55</v>
          </cell>
          <cell r="P179">
            <v>27.55</v>
          </cell>
          <cell r="Q179">
            <v>27.55</v>
          </cell>
          <cell r="R179">
            <v>33.5</v>
          </cell>
          <cell r="S179">
            <v>34.5</v>
          </cell>
        </row>
        <row r="180">
          <cell r="M180">
            <v>22.8</v>
          </cell>
          <cell r="N180">
            <v>22.8</v>
          </cell>
          <cell r="O180">
            <v>22.8</v>
          </cell>
          <cell r="P180">
            <v>22.8</v>
          </cell>
          <cell r="Q180">
            <v>22.8</v>
          </cell>
          <cell r="R180">
            <v>33.5</v>
          </cell>
          <cell r="S180">
            <v>36.5</v>
          </cell>
        </row>
        <row r="181">
          <cell r="M181">
            <v>22.8</v>
          </cell>
          <cell r="N181">
            <v>22.8</v>
          </cell>
          <cell r="O181">
            <v>22.8</v>
          </cell>
          <cell r="P181">
            <v>22.8</v>
          </cell>
          <cell r="Q181">
            <v>22.8</v>
          </cell>
          <cell r="R181">
            <v>29.5</v>
          </cell>
          <cell r="S181">
            <v>36.5</v>
          </cell>
        </row>
        <row r="182">
          <cell r="M182">
            <v>22.8</v>
          </cell>
          <cell r="N182">
            <v>22.8</v>
          </cell>
          <cell r="O182">
            <v>22.8</v>
          </cell>
          <cell r="P182">
            <v>22.8</v>
          </cell>
          <cell r="Q182">
            <v>22.8</v>
          </cell>
          <cell r="R182">
            <v>29.5</v>
          </cell>
          <cell r="S182">
            <v>36.5</v>
          </cell>
        </row>
        <row r="183">
          <cell r="M183">
            <v>22.8</v>
          </cell>
          <cell r="N183">
            <v>22.8</v>
          </cell>
          <cell r="O183">
            <v>22.8</v>
          </cell>
          <cell r="P183">
            <v>22.8</v>
          </cell>
          <cell r="Q183">
            <v>22.8</v>
          </cell>
          <cell r="R183">
            <v>29.5</v>
          </cell>
          <cell r="S183">
            <v>36.5</v>
          </cell>
        </row>
        <row r="184">
          <cell r="M184">
            <v>22.8</v>
          </cell>
          <cell r="N184">
            <v>22.8</v>
          </cell>
          <cell r="O184">
            <v>22.8</v>
          </cell>
          <cell r="P184">
            <v>22.8</v>
          </cell>
          <cell r="Q184">
            <v>22.8</v>
          </cell>
          <cell r="R184">
            <v>33.5</v>
          </cell>
          <cell r="S184">
            <v>36.5</v>
          </cell>
        </row>
        <row r="185">
          <cell r="M185">
            <v>22.8</v>
          </cell>
          <cell r="N185">
            <v>22.8</v>
          </cell>
          <cell r="O185">
            <v>22.8</v>
          </cell>
          <cell r="P185">
            <v>22.8</v>
          </cell>
          <cell r="Q185">
            <v>22.8</v>
          </cell>
          <cell r="R185">
            <v>33.5</v>
          </cell>
          <cell r="S185">
            <v>36.5</v>
          </cell>
        </row>
        <row r="186">
          <cell r="M186">
            <v>22.8</v>
          </cell>
          <cell r="N186">
            <v>22.8</v>
          </cell>
          <cell r="O186">
            <v>22.8</v>
          </cell>
          <cell r="P186">
            <v>22.8</v>
          </cell>
          <cell r="Q186">
            <v>22.8</v>
          </cell>
          <cell r="R186">
            <v>33.5</v>
          </cell>
          <cell r="S186">
            <v>36.5</v>
          </cell>
        </row>
        <row r="187">
          <cell r="M187">
            <v>22.8</v>
          </cell>
          <cell r="N187">
            <v>22.8</v>
          </cell>
          <cell r="O187">
            <v>22.8</v>
          </cell>
          <cell r="P187">
            <v>22.8</v>
          </cell>
          <cell r="Q187">
            <v>22.8</v>
          </cell>
          <cell r="R187">
            <v>33.5</v>
          </cell>
          <cell r="S187">
            <v>36.5</v>
          </cell>
        </row>
        <row r="188">
          <cell r="M188">
            <v>22.8</v>
          </cell>
          <cell r="N188">
            <v>22.8</v>
          </cell>
          <cell r="O188">
            <v>22.8</v>
          </cell>
          <cell r="P188">
            <v>22.8</v>
          </cell>
          <cell r="Q188">
            <v>22.8</v>
          </cell>
          <cell r="R188">
            <v>33.5</v>
          </cell>
          <cell r="S188">
            <v>36.700000000000003</v>
          </cell>
        </row>
        <row r="189">
          <cell r="M189">
            <v>22.8</v>
          </cell>
          <cell r="N189">
            <v>22.8</v>
          </cell>
          <cell r="O189">
            <v>22.8</v>
          </cell>
          <cell r="P189">
            <v>22.8</v>
          </cell>
          <cell r="Q189">
            <v>22.8</v>
          </cell>
          <cell r="R189">
            <v>33.5</v>
          </cell>
          <cell r="S189">
            <v>33.5</v>
          </cell>
        </row>
        <row r="190">
          <cell r="M190">
            <v>22.8</v>
          </cell>
          <cell r="N190">
            <v>22.8</v>
          </cell>
          <cell r="O190">
            <v>22.8</v>
          </cell>
          <cell r="P190">
            <v>22.8</v>
          </cell>
          <cell r="Q190">
            <v>22.8</v>
          </cell>
          <cell r="R190">
            <v>29</v>
          </cell>
          <cell r="S190">
            <v>30.2</v>
          </cell>
        </row>
        <row r="191">
          <cell r="M191">
            <v>22.8</v>
          </cell>
          <cell r="N191">
            <v>29.8</v>
          </cell>
          <cell r="O191">
            <v>29.8</v>
          </cell>
          <cell r="P191">
            <v>29.8</v>
          </cell>
          <cell r="Q191">
            <v>29.8</v>
          </cell>
          <cell r="R191">
            <v>29</v>
          </cell>
          <cell r="S191">
            <v>30.2</v>
          </cell>
        </row>
        <row r="192">
          <cell r="M192">
            <v>29.8</v>
          </cell>
          <cell r="N192">
            <v>29.8</v>
          </cell>
          <cell r="O192">
            <v>29.8</v>
          </cell>
          <cell r="P192">
            <v>29.8</v>
          </cell>
          <cell r="Q192">
            <v>29.8</v>
          </cell>
          <cell r="R192">
            <v>29</v>
          </cell>
          <cell r="S192">
            <v>30.2</v>
          </cell>
        </row>
        <row r="193">
          <cell r="M193">
            <v>29.8</v>
          </cell>
          <cell r="N193">
            <v>29.8</v>
          </cell>
          <cell r="O193">
            <v>29.8</v>
          </cell>
          <cell r="P193">
            <v>29.8</v>
          </cell>
          <cell r="Q193">
            <v>29.8</v>
          </cell>
          <cell r="R193">
            <v>29</v>
          </cell>
          <cell r="S193">
            <v>30.2</v>
          </cell>
        </row>
        <row r="194">
          <cell r="M194">
            <v>27.55</v>
          </cell>
          <cell r="N194">
            <v>27.55</v>
          </cell>
          <cell r="O194">
            <v>27.55</v>
          </cell>
          <cell r="P194">
            <v>27.55</v>
          </cell>
          <cell r="Q194">
            <v>27.55</v>
          </cell>
          <cell r="R194">
            <v>29</v>
          </cell>
          <cell r="S194">
            <v>30.2</v>
          </cell>
        </row>
        <row r="195">
          <cell r="M195">
            <v>27.55</v>
          </cell>
          <cell r="N195">
            <v>27.55</v>
          </cell>
          <cell r="O195">
            <v>27.55</v>
          </cell>
          <cell r="P195">
            <v>27.55</v>
          </cell>
          <cell r="Q195">
            <v>27.55</v>
          </cell>
          <cell r="R195">
            <v>29</v>
          </cell>
          <cell r="S195">
            <v>30.2</v>
          </cell>
        </row>
        <row r="196">
          <cell r="M196">
            <v>27.55</v>
          </cell>
          <cell r="N196">
            <v>27.55</v>
          </cell>
          <cell r="O196">
            <v>27.55</v>
          </cell>
          <cell r="P196">
            <v>27.55</v>
          </cell>
          <cell r="Q196">
            <v>27.55</v>
          </cell>
          <cell r="R196">
            <v>29</v>
          </cell>
          <cell r="S196">
            <v>30.2</v>
          </cell>
        </row>
      </sheetData>
      <sheetData sheetId="4">
        <row r="117">
          <cell r="M117">
            <v>60</v>
          </cell>
          <cell r="N117">
            <v>60</v>
          </cell>
          <cell r="O117">
            <v>60</v>
          </cell>
          <cell r="P117">
            <v>60</v>
          </cell>
          <cell r="Q117">
            <v>60</v>
          </cell>
          <cell r="R117">
            <v>60</v>
          </cell>
          <cell r="S117">
            <v>60</v>
          </cell>
          <cell r="AV117">
            <v>31.55</v>
          </cell>
          <cell r="AW117">
            <v>31.55</v>
          </cell>
          <cell r="AX117">
            <v>31.55</v>
          </cell>
          <cell r="AY117">
            <v>31.55</v>
          </cell>
          <cell r="AZ117">
            <v>31.55</v>
          </cell>
          <cell r="BA117">
            <v>32.5</v>
          </cell>
          <cell r="BB117">
            <v>34.5</v>
          </cell>
        </row>
        <row r="118">
          <cell r="M118">
            <v>60</v>
          </cell>
          <cell r="N118">
            <v>60</v>
          </cell>
          <cell r="O118">
            <v>60</v>
          </cell>
          <cell r="P118">
            <v>60</v>
          </cell>
          <cell r="Q118">
            <v>60</v>
          </cell>
          <cell r="R118">
            <v>60</v>
          </cell>
          <cell r="S118">
            <v>60</v>
          </cell>
          <cell r="AV118">
            <v>31.55</v>
          </cell>
          <cell r="AW118">
            <v>31.55</v>
          </cell>
          <cell r="AX118">
            <v>31.55</v>
          </cell>
          <cell r="AY118">
            <v>31.55</v>
          </cell>
          <cell r="AZ118">
            <v>31.55</v>
          </cell>
          <cell r="BA118">
            <v>32.5</v>
          </cell>
          <cell r="BB118">
            <v>34.5</v>
          </cell>
        </row>
        <row r="119">
          <cell r="M119">
            <v>60</v>
          </cell>
          <cell r="N119">
            <v>60</v>
          </cell>
          <cell r="O119">
            <v>60</v>
          </cell>
          <cell r="P119">
            <v>60</v>
          </cell>
          <cell r="Q119">
            <v>60</v>
          </cell>
          <cell r="R119">
            <v>60</v>
          </cell>
          <cell r="S119">
            <v>60</v>
          </cell>
          <cell r="AV119">
            <v>31.55</v>
          </cell>
          <cell r="AW119">
            <v>31.55</v>
          </cell>
          <cell r="AX119">
            <v>31.55</v>
          </cell>
          <cell r="AY119">
            <v>31.55</v>
          </cell>
          <cell r="AZ119">
            <v>31.55</v>
          </cell>
          <cell r="BA119">
            <v>32.5</v>
          </cell>
          <cell r="BB119">
            <v>34.5</v>
          </cell>
        </row>
        <row r="120">
          <cell r="M120">
            <v>60</v>
          </cell>
          <cell r="N120">
            <v>60</v>
          </cell>
          <cell r="O120">
            <v>60</v>
          </cell>
          <cell r="P120">
            <v>60</v>
          </cell>
          <cell r="Q120">
            <v>60</v>
          </cell>
          <cell r="R120">
            <v>60</v>
          </cell>
          <cell r="S120">
            <v>60</v>
          </cell>
          <cell r="AV120">
            <v>31.55</v>
          </cell>
          <cell r="AW120">
            <v>31.55</v>
          </cell>
          <cell r="AX120">
            <v>31.55</v>
          </cell>
          <cell r="AY120">
            <v>31.55</v>
          </cell>
          <cell r="AZ120">
            <v>31.55</v>
          </cell>
          <cell r="BA120">
            <v>32.5</v>
          </cell>
          <cell r="BB120">
            <v>34.5</v>
          </cell>
        </row>
        <row r="121">
          <cell r="M121">
            <v>60</v>
          </cell>
          <cell r="N121">
            <v>60</v>
          </cell>
          <cell r="O121">
            <v>60</v>
          </cell>
          <cell r="P121">
            <v>60</v>
          </cell>
          <cell r="Q121">
            <v>60</v>
          </cell>
          <cell r="R121">
            <v>60</v>
          </cell>
          <cell r="S121">
            <v>60</v>
          </cell>
          <cell r="AV121">
            <v>31.55</v>
          </cell>
          <cell r="AW121">
            <v>31.55</v>
          </cell>
          <cell r="AX121">
            <v>31.55</v>
          </cell>
          <cell r="AY121">
            <v>31.55</v>
          </cell>
          <cell r="AZ121">
            <v>31.55</v>
          </cell>
          <cell r="BA121">
            <v>32.5</v>
          </cell>
          <cell r="BB121">
            <v>34.5</v>
          </cell>
        </row>
        <row r="122">
          <cell r="M122">
            <v>60</v>
          </cell>
          <cell r="N122">
            <v>60</v>
          </cell>
          <cell r="O122">
            <v>60</v>
          </cell>
          <cell r="P122">
            <v>60</v>
          </cell>
          <cell r="Q122">
            <v>60</v>
          </cell>
          <cell r="R122">
            <v>60</v>
          </cell>
          <cell r="S122">
            <v>60</v>
          </cell>
          <cell r="AV122">
            <v>31.55</v>
          </cell>
          <cell r="AW122">
            <v>31.55</v>
          </cell>
          <cell r="AX122">
            <v>31.55</v>
          </cell>
          <cell r="AY122">
            <v>31.55</v>
          </cell>
          <cell r="AZ122">
            <v>31.55</v>
          </cell>
          <cell r="BA122">
            <v>32.5</v>
          </cell>
          <cell r="BB122">
            <v>34.5</v>
          </cell>
        </row>
        <row r="123">
          <cell r="M123">
            <v>70</v>
          </cell>
          <cell r="N123">
            <v>70</v>
          </cell>
          <cell r="O123">
            <v>70</v>
          </cell>
          <cell r="P123">
            <v>70</v>
          </cell>
          <cell r="Q123">
            <v>70</v>
          </cell>
          <cell r="R123">
            <v>70</v>
          </cell>
          <cell r="S123">
            <v>70</v>
          </cell>
          <cell r="AV123">
            <v>27.55</v>
          </cell>
          <cell r="AW123">
            <v>27.55</v>
          </cell>
          <cell r="AX123">
            <v>27.55</v>
          </cell>
          <cell r="AY123">
            <v>27.55</v>
          </cell>
          <cell r="AZ123">
            <v>27.55</v>
          </cell>
          <cell r="BA123">
            <v>33.5</v>
          </cell>
          <cell r="BB123">
            <v>34.5</v>
          </cell>
        </row>
        <row r="124">
          <cell r="M124">
            <v>70</v>
          </cell>
          <cell r="N124">
            <v>70</v>
          </cell>
          <cell r="O124">
            <v>70</v>
          </cell>
          <cell r="P124">
            <v>70</v>
          </cell>
          <cell r="Q124">
            <v>70</v>
          </cell>
          <cell r="R124">
            <v>70</v>
          </cell>
          <cell r="S124">
            <v>70</v>
          </cell>
          <cell r="AV124">
            <v>22.8</v>
          </cell>
          <cell r="AW124">
            <v>22.8</v>
          </cell>
          <cell r="AX124">
            <v>22.8</v>
          </cell>
          <cell r="AY124">
            <v>22.8</v>
          </cell>
          <cell r="AZ124">
            <v>22.8</v>
          </cell>
          <cell r="BA124">
            <v>33.5</v>
          </cell>
          <cell r="BB124">
            <v>36.5</v>
          </cell>
        </row>
        <row r="125">
          <cell r="M125">
            <v>70</v>
          </cell>
          <cell r="N125">
            <v>70</v>
          </cell>
          <cell r="O125">
            <v>70</v>
          </cell>
          <cell r="P125">
            <v>70</v>
          </cell>
          <cell r="Q125">
            <v>70</v>
          </cell>
          <cell r="R125">
            <v>70</v>
          </cell>
          <cell r="S125">
            <v>70</v>
          </cell>
          <cell r="AV125">
            <v>22.8</v>
          </cell>
          <cell r="AW125">
            <v>22.8</v>
          </cell>
          <cell r="AX125">
            <v>22.8</v>
          </cell>
          <cell r="AY125">
            <v>22.8</v>
          </cell>
          <cell r="AZ125">
            <v>22.8</v>
          </cell>
          <cell r="BA125">
            <v>29.5</v>
          </cell>
          <cell r="BB125">
            <v>36.5</v>
          </cell>
        </row>
        <row r="126"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  <cell r="R126">
            <v>70</v>
          </cell>
          <cell r="S126">
            <v>70</v>
          </cell>
          <cell r="AV126">
            <v>22.8</v>
          </cell>
          <cell r="AW126">
            <v>22.8</v>
          </cell>
          <cell r="AX126">
            <v>22.8</v>
          </cell>
          <cell r="AY126">
            <v>22.8</v>
          </cell>
          <cell r="AZ126">
            <v>22.8</v>
          </cell>
          <cell r="BA126">
            <v>29.5</v>
          </cell>
          <cell r="BB126">
            <v>36.5</v>
          </cell>
        </row>
        <row r="127">
          <cell r="M127">
            <v>70</v>
          </cell>
          <cell r="N127">
            <v>70</v>
          </cell>
          <cell r="O127">
            <v>70</v>
          </cell>
          <cell r="P127">
            <v>70</v>
          </cell>
          <cell r="Q127">
            <v>70</v>
          </cell>
          <cell r="R127">
            <v>70</v>
          </cell>
          <cell r="S127">
            <v>70</v>
          </cell>
          <cell r="AV127">
            <v>22.8</v>
          </cell>
          <cell r="AW127">
            <v>22.8</v>
          </cell>
          <cell r="AX127">
            <v>22.8</v>
          </cell>
          <cell r="AY127">
            <v>22.8</v>
          </cell>
          <cell r="AZ127">
            <v>22.8</v>
          </cell>
          <cell r="BA127">
            <v>29.5</v>
          </cell>
          <cell r="BB127">
            <v>36.5</v>
          </cell>
        </row>
        <row r="128"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  <cell r="R128">
            <v>70</v>
          </cell>
          <cell r="S128">
            <v>70</v>
          </cell>
          <cell r="AV128">
            <v>22.8</v>
          </cell>
          <cell r="AW128">
            <v>22.8</v>
          </cell>
          <cell r="AX128">
            <v>22.8</v>
          </cell>
          <cell r="AY128">
            <v>22.8</v>
          </cell>
          <cell r="AZ128">
            <v>22.8</v>
          </cell>
          <cell r="BA128">
            <v>33.5</v>
          </cell>
          <cell r="BB128">
            <v>36.5</v>
          </cell>
        </row>
        <row r="129">
          <cell r="M129">
            <v>70</v>
          </cell>
          <cell r="N129">
            <v>70</v>
          </cell>
          <cell r="O129">
            <v>70</v>
          </cell>
          <cell r="P129">
            <v>70</v>
          </cell>
          <cell r="Q129">
            <v>70</v>
          </cell>
          <cell r="R129">
            <v>70</v>
          </cell>
          <cell r="S129">
            <v>70</v>
          </cell>
          <cell r="AV129">
            <v>22.8</v>
          </cell>
          <cell r="AW129">
            <v>22.8</v>
          </cell>
          <cell r="AX129">
            <v>22.8</v>
          </cell>
          <cell r="AY129">
            <v>22.8</v>
          </cell>
          <cell r="AZ129">
            <v>22.8</v>
          </cell>
          <cell r="BA129">
            <v>33.5</v>
          </cell>
          <cell r="BB129">
            <v>36.5</v>
          </cell>
        </row>
        <row r="130">
          <cell r="M130">
            <v>70</v>
          </cell>
          <cell r="N130">
            <v>70</v>
          </cell>
          <cell r="O130">
            <v>70</v>
          </cell>
          <cell r="P130">
            <v>70</v>
          </cell>
          <cell r="Q130">
            <v>70</v>
          </cell>
          <cell r="R130">
            <v>70</v>
          </cell>
          <cell r="S130">
            <v>70</v>
          </cell>
          <cell r="AV130">
            <v>22.8</v>
          </cell>
          <cell r="AW130">
            <v>22.8</v>
          </cell>
          <cell r="AX130">
            <v>22.8</v>
          </cell>
          <cell r="AY130">
            <v>22.8</v>
          </cell>
          <cell r="AZ130">
            <v>22.8</v>
          </cell>
          <cell r="BA130">
            <v>33.5</v>
          </cell>
          <cell r="BB130">
            <v>36.5</v>
          </cell>
        </row>
        <row r="131">
          <cell r="M131">
            <v>70</v>
          </cell>
          <cell r="N131">
            <v>70</v>
          </cell>
          <cell r="O131">
            <v>70</v>
          </cell>
          <cell r="P131">
            <v>70</v>
          </cell>
          <cell r="Q131">
            <v>70</v>
          </cell>
          <cell r="R131">
            <v>70</v>
          </cell>
          <cell r="S131">
            <v>70</v>
          </cell>
          <cell r="AV131">
            <v>22.8</v>
          </cell>
          <cell r="AW131">
            <v>22.8</v>
          </cell>
          <cell r="AX131">
            <v>22.8</v>
          </cell>
          <cell r="AY131">
            <v>22.8</v>
          </cell>
          <cell r="AZ131">
            <v>22.8</v>
          </cell>
          <cell r="BA131">
            <v>33.5</v>
          </cell>
          <cell r="BB131">
            <v>36.5</v>
          </cell>
        </row>
        <row r="132">
          <cell r="M132">
            <v>70</v>
          </cell>
          <cell r="N132">
            <v>70</v>
          </cell>
          <cell r="O132">
            <v>70</v>
          </cell>
          <cell r="P132">
            <v>70</v>
          </cell>
          <cell r="Q132">
            <v>70</v>
          </cell>
          <cell r="R132">
            <v>70</v>
          </cell>
          <cell r="S132">
            <v>70</v>
          </cell>
          <cell r="AV132">
            <v>22.8</v>
          </cell>
          <cell r="AW132">
            <v>22.8</v>
          </cell>
          <cell r="AX132">
            <v>22.8</v>
          </cell>
          <cell r="AY132">
            <v>22.8</v>
          </cell>
          <cell r="AZ132">
            <v>22.8</v>
          </cell>
          <cell r="BA132">
            <v>33.5</v>
          </cell>
          <cell r="BB132">
            <v>36.700000000000003</v>
          </cell>
        </row>
        <row r="133">
          <cell r="M133">
            <v>70</v>
          </cell>
          <cell r="N133">
            <v>70</v>
          </cell>
          <cell r="O133">
            <v>70</v>
          </cell>
          <cell r="P133">
            <v>70</v>
          </cell>
          <cell r="Q133">
            <v>70</v>
          </cell>
          <cell r="R133">
            <v>70</v>
          </cell>
          <cell r="S133">
            <v>70</v>
          </cell>
          <cell r="AV133">
            <v>22.8</v>
          </cell>
          <cell r="AW133">
            <v>22.8</v>
          </cell>
          <cell r="AX133">
            <v>22.8</v>
          </cell>
          <cell r="AY133">
            <v>22.8</v>
          </cell>
          <cell r="AZ133">
            <v>22.8</v>
          </cell>
          <cell r="BA133">
            <v>33.5</v>
          </cell>
          <cell r="BB133">
            <v>33.5</v>
          </cell>
        </row>
        <row r="134">
          <cell r="M134">
            <v>70</v>
          </cell>
          <cell r="N134">
            <v>70</v>
          </cell>
          <cell r="O134">
            <v>70</v>
          </cell>
          <cell r="P134">
            <v>70</v>
          </cell>
          <cell r="Q134">
            <v>70</v>
          </cell>
          <cell r="R134">
            <v>70</v>
          </cell>
          <cell r="S134">
            <v>70</v>
          </cell>
          <cell r="AV134">
            <v>22.8</v>
          </cell>
          <cell r="AW134">
            <v>22.8</v>
          </cell>
          <cell r="AX134">
            <v>22.8</v>
          </cell>
          <cell r="AY134">
            <v>22.8</v>
          </cell>
          <cell r="AZ134">
            <v>22.8</v>
          </cell>
          <cell r="BA134">
            <v>29</v>
          </cell>
          <cell r="BB134">
            <v>30.2</v>
          </cell>
        </row>
        <row r="135">
          <cell r="M135">
            <v>70</v>
          </cell>
          <cell r="N135">
            <v>70</v>
          </cell>
          <cell r="O135">
            <v>70</v>
          </cell>
          <cell r="P135">
            <v>70</v>
          </cell>
          <cell r="Q135">
            <v>70</v>
          </cell>
          <cell r="R135">
            <v>70</v>
          </cell>
          <cell r="S135">
            <v>70</v>
          </cell>
          <cell r="AV135">
            <v>22.8</v>
          </cell>
          <cell r="AW135">
            <v>22.8</v>
          </cell>
          <cell r="AX135">
            <v>22.8</v>
          </cell>
          <cell r="AY135">
            <v>22.8</v>
          </cell>
          <cell r="AZ135">
            <v>22.8</v>
          </cell>
          <cell r="BA135">
            <v>29</v>
          </cell>
          <cell r="BB135">
            <v>30.2</v>
          </cell>
        </row>
        <row r="136">
          <cell r="M136">
            <v>70</v>
          </cell>
          <cell r="N136">
            <v>70</v>
          </cell>
          <cell r="O136">
            <v>70</v>
          </cell>
          <cell r="P136">
            <v>70</v>
          </cell>
          <cell r="Q136">
            <v>70</v>
          </cell>
          <cell r="R136">
            <v>70</v>
          </cell>
          <cell r="S136">
            <v>70</v>
          </cell>
          <cell r="AV136">
            <v>22.8</v>
          </cell>
          <cell r="AW136">
            <v>22.8</v>
          </cell>
          <cell r="AX136">
            <v>22.8</v>
          </cell>
          <cell r="AY136">
            <v>22.8</v>
          </cell>
          <cell r="AZ136">
            <v>22.8</v>
          </cell>
          <cell r="BA136">
            <v>29</v>
          </cell>
          <cell r="BB136">
            <v>30.2</v>
          </cell>
        </row>
        <row r="137">
          <cell r="M137">
            <v>70</v>
          </cell>
          <cell r="N137">
            <v>70</v>
          </cell>
          <cell r="O137">
            <v>70</v>
          </cell>
          <cell r="P137">
            <v>70</v>
          </cell>
          <cell r="Q137">
            <v>70</v>
          </cell>
          <cell r="R137">
            <v>70</v>
          </cell>
          <cell r="S137">
            <v>70</v>
          </cell>
          <cell r="AV137">
            <v>22.8</v>
          </cell>
          <cell r="AW137">
            <v>22.8</v>
          </cell>
          <cell r="AX137">
            <v>22.8</v>
          </cell>
          <cell r="AY137">
            <v>22.8</v>
          </cell>
          <cell r="AZ137">
            <v>22.8</v>
          </cell>
          <cell r="BA137">
            <v>29</v>
          </cell>
          <cell r="BB137">
            <v>30.2</v>
          </cell>
        </row>
        <row r="138">
          <cell r="M138">
            <v>70</v>
          </cell>
          <cell r="N138">
            <v>70</v>
          </cell>
          <cell r="O138">
            <v>70</v>
          </cell>
          <cell r="P138">
            <v>70</v>
          </cell>
          <cell r="Q138">
            <v>70</v>
          </cell>
          <cell r="R138">
            <v>70</v>
          </cell>
          <cell r="S138">
            <v>70</v>
          </cell>
          <cell r="AV138">
            <v>27.55</v>
          </cell>
          <cell r="AW138">
            <v>27.55</v>
          </cell>
          <cell r="AX138">
            <v>27.55</v>
          </cell>
          <cell r="AY138">
            <v>27.55</v>
          </cell>
          <cell r="AZ138">
            <v>27.55</v>
          </cell>
          <cell r="BA138">
            <v>29</v>
          </cell>
          <cell r="BB138">
            <v>30.2</v>
          </cell>
        </row>
        <row r="139">
          <cell r="M139">
            <v>60</v>
          </cell>
          <cell r="N139">
            <v>60</v>
          </cell>
          <cell r="O139">
            <v>60</v>
          </cell>
          <cell r="P139">
            <v>60</v>
          </cell>
          <cell r="Q139">
            <v>60</v>
          </cell>
          <cell r="R139">
            <v>60</v>
          </cell>
          <cell r="S139">
            <v>60</v>
          </cell>
          <cell r="AV139">
            <v>27.55</v>
          </cell>
          <cell r="AW139">
            <v>27.55</v>
          </cell>
          <cell r="AX139">
            <v>27.55</v>
          </cell>
          <cell r="AY139">
            <v>27.55</v>
          </cell>
          <cell r="AZ139">
            <v>27.55</v>
          </cell>
          <cell r="BA139">
            <v>29</v>
          </cell>
          <cell r="BB139">
            <v>30.2</v>
          </cell>
        </row>
        <row r="140">
          <cell r="M140">
            <v>50</v>
          </cell>
          <cell r="N140">
            <v>50</v>
          </cell>
          <cell r="O140">
            <v>50</v>
          </cell>
          <cell r="P140">
            <v>50</v>
          </cell>
          <cell r="Q140">
            <v>50</v>
          </cell>
          <cell r="R140">
            <v>50</v>
          </cell>
          <cell r="S140">
            <v>50</v>
          </cell>
          <cell r="AV140">
            <v>27.55</v>
          </cell>
          <cell r="AW140">
            <v>27.55</v>
          </cell>
          <cell r="AX140">
            <v>27.55</v>
          </cell>
          <cell r="AY140">
            <v>27.55</v>
          </cell>
          <cell r="AZ140">
            <v>27.55</v>
          </cell>
          <cell r="BA140">
            <v>29</v>
          </cell>
          <cell r="BB140">
            <v>30.2</v>
          </cell>
        </row>
        <row r="145">
          <cell r="M145">
            <v>31.55</v>
          </cell>
          <cell r="N145">
            <v>31.55</v>
          </cell>
          <cell r="O145">
            <v>31.55</v>
          </cell>
          <cell r="P145">
            <v>31.55</v>
          </cell>
          <cell r="Q145">
            <v>31.55</v>
          </cell>
          <cell r="R145">
            <v>32.5</v>
          </cell>
          <cell r="S145">
            <v>34.5</v>
          </cell>
        </row>
        <row r="146">
          <cell r="M146">
            <v>31.55</v>
          </cell>
          <cell r="N146">
            <v>31.55</v>
          </cell>
          <cell r="O146">
            <v>31.55</v>
          </cell>
          <cell r="P146">
            <v>31.55</v>
          </cell>
          <cell r="Q146">
            <v>31.55</v>
          </cell>
          <cell r="R146">
            <v>32.5</v>
          </cell>
          <cell r="S146">
            <v>34.5</v>
          </cell>
        </row>
        <row r="147">
          <cell r="M147">
            <v>31.55</v>
          </cell>
          <cell r="N147">
            <v>31.55</v>
          </cell>
          <cell r="O147">
            <v>31.55</v>
          </cell>
          <cell r="P147">
            <v>31.55</v>
          </cell>
          <cell r="Q147">
            <v>31.55</v>
          </cell>
          <cell r="R147">
            <v>32.5</v>
          </cell>
          <cell r="S147">
            <v>34.5</v>
          </cell>
        </row>
        <row r="148">
          <cell r="M148">
            <v>31.55</v>
          </cell>
          <cell r="N148">
            <v>31.55</v>
          </cell>
          <cell r="O148">
            <v>31.55</v>
          </cell>
          <cell r="P148">
            <v>31.55</v>
          </cell>
          <cell r="Q148">
            <v>31.55</v>
          </cell>
          <cell r="R148">
            <v>32.5</v>
          </cell>
          <cell r="S148">
            <v>34.5</v>
          </cell>
        </row>
        <row r="149">
          <cell r="M149">
            <v>31.55</v>
          </cell>
          <cell r="N149">
            <v>31.55</v>
          </cell>
          <cell r="O149">
            <v>31.55</v>
          </cell>
          <cell r="P149">
            <v>31.55</v>
          </cell>
          <cell r="Q149">
            <v>31.55</v>
          </cell>
          <cell r="R149">
            <v>32.5</v>
          </cell>
          <cell r="S149">
            <v>34.5</v>
          </cell>
        </row>
        <row r="150">
          <cell r="M150">
            <v>31.55</v>
          </cell>
          <cell r="N150">
            <v>31.55</v>
          </cell>
          <cell r="O150">
            <v>31.55</v>
          </cell>
          <cell r="P150">
            <v>31.55</v>
          </cell>
          <cell r="Q150">
            <v>31.55</v>
          </cell>
          <cell r="R150">
            <v>32.5</v>
          </cell>
          <cell r="S150">
            <v>34.5</v>
          </cell>
        </row>
        <row r="151">
          <cell r="M151">
            <v>27.55</v>
          </cell>
          <cell r="N151">
            <v>27.55</v>
          </cell>
          <cell r="O151">
            <v>27.55</v>
          </cell>
          <cell r="P151">
            <v>27.55</v>
          </cell>
          <cell r="Q151">
            <v>27.55</v>
          </cell>
          <cell r="R151">
            <v>33.5</v>
          </cell>
          <cell r="S151">
            <v>34.5</v>
          </cell>
        </row>
        <row r="152">
          <cell r="M152">
            <v>22.8</v>
          </cell>
          <cell r="N152">
            <v>22.8</v>
          </cell>
          <cell r="O152">
            <v>22.8</v>
          </cell>
          <cell r="P152">
            <v>22.8</v>
          </cell>
          <cell r="Q152">
            <v>22.8</v>
          </cell>
          <cell r="R152">
            <v>33.5</v>
          </cell>
          <cell r="S152">
            <v>36.5</v>
          </cell>
        </row>
        <row r="153">
          <cell r="M153">
            <v>22.8</v>
          </cell>
          <cell r="N153">
            <v>22.8</v>
          </cell>
          <cell r="O153">
            <v>22.8</v>
          </cell>
          <cell r="P153">
            <v>22.8</v>
          </cell>
          <cell r="Q153">
            <v>22.8</v>
          </cell>
          <cell r="R153">
            <v>29.5</v>
          </cell>
          <cell r="S153">
            <v>36.5</v>
          </cell>
        </row>
        <row r="154">
          <cell r="M154">
            <v>22.8</v>
          </cell>
          <cell r="N154">
            <v>22.8</v>
          </cell>
          <cell r="O154">
            <v>22.8</v>
          </cell>
          <cell r="P154">
            <v>22.8</v>
          </cell>
          <cell r="Q154">
            <v>22.8</v>
          </cell>
          <cell r="R154">
            <v>29.5</v>
          </cell>
          <cell r="S154">
            <v>36.5</v>
          </cell>
        </row>
        <row r="155">
          <cell r="M155">
            <v>22.8</v>
          </cell>
          <cell r="N155">
            <v>22.8</v>
          </cell>
          <cell r="O155">
            <v>22.8</v>
          </cell>
          <cell r="P155">
            <v>22.8</v>
          </cell>
          <cell r="Q155">
            <v>22.8</v>
          </cell>
          <cell r="R155">
            <v>29.5</v>
          </cell>
          <cell r="S155">
            <v>36.5</v>
          </cell>
        </row>
        <row r="156">
          <cell r="M156">
            <v>22.8</v>
          </cell>
          <cell r="N156">
            <v>22.8</v>
          </cell>
          <cell r="O156">
            <v>22.8</v>
          </cell>
          <cell r="P156">
            <v>22.8</v>
          </cell>
          <cell r="Q156">
            <v>22.8</v>
          </cell>
          <cell r="R156">
            <v>33.5</v>
          </cell>
          <cell r="S156">
            <v>36.5</v>
          </cell>
        </row>
        <row r="157">
          <cell r="M157">
            <v>22.8</v>
          </cell>
          <cell r="N157">
            <v>22.8</v>
          </cell>
          <cell r="O157">
            <v>22.8</v>
          </cell>
          <cell r="P157">
            <v>22.8</v>
          </cell>
          <cell r="Q157">
            <v>22.8</v>
          </cell>
          <cell r="R157">
            <v>33.5</v>
          </cell>
          <cell r="S157">
            <v>36.5</v>
          </cell>
        </row>
        <row r="158">
          <cell r="M158">
            <v>22.8</v>
          </cell>
          <cell r="N158">
            <v>22.8</v>
          </cell>
          <cell r="O158">
            <v>22.8</v>
          </cell>
          <cell r="P158">
            <v>22.8</v>
          </cell>
          <cell r="Q158">
            <v>22.8</v>
          </cell>
          <cell r="R158">
            <v>33.5</v>
          </cell>
          <cell r="S158">
            <v>36.5</v>
          </cell>
        </row>
        <row r="159">
          <cell r="M159">
            <v>22.8</v>
          </cell>
          <cell r="N159">
            <v>22.8</v>
          </cell>
          <cell r="O159">
            <v>22.8</v>
          </cell>
          <cell r="P159">
            <v>22.8</v>
          </cell>
          <cell r="Q159">
            <v>22.8</v>
          </cell>
          <cell r="R159">
            <v>33.5</v>
          </cell>
          <cell r="S159">
            <v>36.5</v>
          </cell>
        </row>
        <row r="160">
          <cell r="M160">
            <v>22.8</v>
          </cell>
          <cell r="N160">
            <v>22.8</v>
          </cell>
          <cell r="O160">
            <v>22.8</v>
          </cell>
          <cell r="P160">
            <v>22.8</v>
          </cell>
          <cell r="Q160">
            <v>22.8</v>
          </cell>
          <cell r="R160">
            <v>33.5</v>
          </cell>
          <cell r="S160">
            <v>36.700000000000003</v>
          </cell>
        </row>
        <row r="161">
          <cell r="M161">
            <v>22.8</v>
          </cell>
          <cell r="N161">
            <v>22.8</v>
          </cell>
          <cell r="O161">
            <v>22.8</v>
          </cell>
          <cell r="P161">
            <v>22.8</v>
          </cell>
          <cell r="Q161">
            <v>22.8</v>
          </cell>
          <cell r="R161">
            <v>33.5</v>
          </cell>
          <cell r="S161">
            <v>33.5</v>
          </cell>
        </row>
        <row r="162">
          <cell r="M162">
            <v>22.8</v>
          </cell>
          <cell r="N162">
            <v>22.8</v>
          </cell>
          <cell r="O162">
            <v>22.8</v>
          </cell>
          <cell r="P162">
            <v>22.8</v>
          </cell>
          <cell r="Q162">
            <v>22.8</v>
          </cell>
          <cell r="R162">
            <v>29</v>
          </cell>
          <cell r="S162">
            <v>30.2</v>
          </cell>
        </row>
        <row r="163">
          <cell r="M163">
            <v>22.8</v>
          </cell>
          <cell r="N163">
            <v>22.8</v>
          </cell>
          <cell r="O163">
            <v>22.8</v>
          </cell>
          <cell r="P163">
            <v>22.8</v>
          </cell>
          <cell r="Q163">
            <v>22.8</v>
          </cell>
          <cell r="R163">
            <v>29</v>
          </cell>
          <cell r="S163">
            <v>30.2</v>
          </cell>
        </row>
        <row r="164">
          <cell r="M164">
            <v>22.8</v>
          </cell>
          <cell r="N164">
            <v>22.8</v>
          </cell>
          <cell r="O164">
            <v>22.8</v>
          </cell>
          <cell r="P164">
            <v>22.8</v>
          </cell>
          <cell r="Q164">
            <v>22.8</v>
          </cell>
          <cell r="R164">
            <v>29</v>
          </cell>
          <cell r="S164">
            <v>30.2</v>
          </cell>
        </row>
        <row r="165">
          <cell r="M165">
            <v>22.8</v>
          </cell>
          <cell r="N165">
            <v>22.8</v>
          </cell>
          <cell r="O165">
            <v>22.8</v>
          </cell>
          <cell r="P165">
            <v>22.8</v>
          </cell>
          <cell r="Q165">
            <v>22.8</v>
          </cell>
          <cell r="R165">
            <v>29</v>
          </cell>
          <cell r="S165">
            <v>30.2</v>
          </cell>
        </row>
        <row r="166">
          <cell r="M166">
            <v>27.55</v>
          </cell>
          <cell r="N166">
            <v>27.55</v>
          </cell>
          <cell r="O166">
            <v>27.55</v>
          </cell>
          <cell r="P166">
            <v>27.55</v>
          </cell>
          <cell r="Q166">
            <v>27.55</v>
          </cell>
          <cell r="R166">
            <v>29</v>
          </cell>
          <cell r="S166">
            <v>30.2</v>
          </cell>
        </row>
        <row r="167">
          <cell r="M167">
            <v>27.55</v>
          </cell>
          <cell r="N167">
            <v>27.55</v>
          </cell>
          <cell r="O167">
            <v>27.55</v>
          </cell>
          <cell r="P167">
            <v>27.55</v>
          </cell>
          <cell r="Q167">
            <v>27.55</v>
          </cell>
          <cell r="R167">
            <v>29</v>
          </cell>
          <cell r="S167">
            <v>30.2</v>
          </cell>
        </row>
        <row r="168">
          <cell r="M168">
            <v>27.55</v>
          </cell>
          <cell r="N168">
            <v>27.55</v>
          </cell>
          <cell r="O168">
            <v>27.55</v>
          </cell>
          <cell r="P168">
            <v>27.55</v>
          </cell>
          <cell r="Q168">
            <v>27.55</v>
          </cell>
          <cell r="R168">
            <v>29</v>
          </cell>
          <cell r="S168">
            <v>30.2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E18" sqref="E18:F1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Kërkuar'!M4</f>
        <v>60</v>
      </c>
      <c r="D8" s="5">
        <f>'[1]Kapaciteti i Ofruar'!M117</f>
        <v>60</v>
      </c>
      <c r="E8" s="6">
        <f>'[1]Çmimet e ofruar'!M145</f>
        <v>31.55</v>
      </c>
      <c r="F8" s="6">
        <f>'[1]Çmimet e ofruar'!M173</f>
        <v>31.55</v>
      </c>
      <c r="G8" s="5">
        <f>'[1]Kapaciteti i Fituar'!M117</f>
        <v>60</v>
      </c>
      <c r="H8" s="6">
        <f>'[1]Kapaciteti i Fituar'!M145</f>
        <v>31.55</v>
      </c>
      <c r="I8" s="6">
        <f>'[1]Kapaciteti i Fituar'!AV117</f>
        <v>31.55</v>
      </c>
    </row>
    <row r="9" spans="2:9" x14ac:dyDescent="0.25">
      <c r="B9" s="7" t="s">
        <v>13</v>
      </c>
      <c r="C9" s="8">
        <f>'[1]Kapaciteti i Kërkuar'!M5</f>
        <v>60</v>
      </c>
      <c r="D9" s="8">
        <f>'[1]Kapaciteti i Ofruar'!M118</f>
        <v>60</v>
      </c>
      <c r="E9" s="9">
        <f>'[1]Çmimet e ofruar'!M146</f>
        <v>31.55</v>
      </c>
      <c r="F9" s="9">
        <f>'[1]Çmimet e ofruar'!M174</f>
        <v>31.55</v>
      </c>
      <c r="G9" s="8">
        <f>'[1]Kapaciteti i Fituar'!M118</f>
        <v>60</v>
      </c>
      <c r="H9" s="9">
        <f>'[1]Kapaciteti i Fituar'!M146</f>
        <v>31.55</v>
      </c>
      <c r="I9" s="9">
        <f>'[1]Kapaciteti i Fituar'!AV118</f>
        <v>31.55</v>
      </c>
    </row>
    <row r="10" spans="2:9" x14ac:dyDescent="0.25">
      <c r="B10" s="4" t="s">
        <v>14</v>
      </c>
      <c r="C10" s="5">
        <f>'[1]Kapaciteti i Kërkuar'!M6</f>
        <v>60</v>
      </c>
      <c r="D10" s="5">
        <f>'[1]Kapaciteti i Ofruar'!M119</f>
        <v>60</v>
      </c>
      <c r="E10" s="6">
        <f>'[1]Çmimet e ofruar'!M147</f>
        <v>31.55</v>
      </c>
      <c r="F10" s="6">
        <f>'[1]Çmimet e ofruar'!M175</f>
        <v>31.55</v>
      </c>
      <c r="G10" s="5">
        <f>'[1]Kapaciteti i Fituar'!M119</f>
        <v>60</v>
      </c>
      <c r="H10" s="6">
        <f>'[1]Kapaciteti i Fituar'!M147</f>
        <v>31.55</v>
      </c>
      <c r="I10" s="6">
        <f>'[1]Kapaciteti i Fituar'!AV119</f>
        <v>31.55</v>
      </c>
    </row>
    <row r="11" spans="2:9" x14ac:dyDescent="0.25">
      <c r="B11" s="7" t="s">
        <v>15</v>
      </c>
      <c r="C11" s="8">
        <f>'[1]Kapaciteti i Kërkuar'!M7</f>
        <v>60</v>
      </c>
      <c r="D11" s="8">
        <f>'[1]Kapaciteti i Ofruar'!M120</f>
        <v>60</v>
      </c>
      <c r="E11" s="9">
        <f>'[1]Çmimet e ofruar'!M148</f>
        <v>31.55</v>
      </c>
      <c r="F11" s="9">
        <f>'[1]Çmimet e ofruar'!M176</f>
        <v>31.55</v>
      </c>
      <c r="G11" s="8">
        <f>'[1]Kapaciteti i Fituar'!M120</f>
        <v>60</v>
      </c>
      <c r="H11" s="9">
        <f>'[1]Kapaciteti i Fituar'!M148</f>
        <v>31.55</v>
      </c>
      <c r="I11" s="9">
        <f>'[1]Kapaciteti i Fituar'!AV120</f>
        <v>31.55</v>
      </c>
    </row>
    <row r="12" spans="2:9" x14ac:dyDescent="0.25">
      <c r="B12" s="4" t="s">
        <v>16</v>
      </c>
      <c r="C12" s="5">
        <f>'[1]Kapaciteti i Kërkuar'!M8</f>
        <v>60</v>
      </c>
      <c r="D12" s="5">
        <f>'[1]Kapaciteti i Ofruar'!M121</f>
        <v>60</v>
      </c>
      <c r="E12" s="6">
        <f>'[1]Çmimet e ofruar'!M149</f>
        <v>31.55</v>
      </c>
      <c r="F12" s="6">
        <f>'[1]Çmimet e ofruar'!M177</f>
        <v>31.55</v>
      </c>
      <c r="G12" s="5">
        <f>'[1]Kapaciteti i Fituar'!M121</f>
        <v>60</v>
      </c>
      <c r="H12" s="6">
        <f>'[1]Kapaciteti i Fituar'!M149</f>
        <v>31.55</v>
      </c>
      <c r="I12" s="6">
        <f>'[1]Kapaciteti i Fituar'!AV121</f>
        <v>31.55</v>
      </c>
    </row>
    <row r="13" spans="2:9" x14ac:dyDescent="0.25">
      <c r="B13" s="7" t="s">
        <v>17</v>
      </c>
      <c r="C13" s="8">
        <f>'[1]Kapaciteti i Kërkuar'!M9</f>
        <v>60</v>
      </c>
      <c r="D13" s="8">
        <f>'[1]Kapaciteti i Ofruar'!M122</f>
        <v>60</v>
      </c>
      <c r="E13" s="9">
        <f>'[1]Çmimet e ofruar'!M150</f>
        <v>31.55</v>
      </c>
      <c r="F13" s="9">
        <f>'[1]Çmimet e ofruar'!M178</f>
        <v>31.55</v>
      </c>
      <c r="G13" s="8">
        <f>'[1]Kapaciteti i Fituar'!M122</f>
        <v>60</v>
      </c>
      <c r="H13" s="9">
        <f>'[1]Kapaciteti i Fituar'!M150</f>
        <v>31.55</v>
      </c>
      <c r="I13" s="9">
        <f>'[1]Kapaciteti i Fituar'!AV122</f>
        <v>31.55</v>
      </c>
    </row>
    <row r="14" spans="2:9" x14ac:dyDescent="0.25">
      <c r="B14" s="4" t="s">
        <v>18</v>
      </c>
      <c r="C14" s="5">
        <f>'[1]Kapaciteti i Kërkuar'!M10</f>
        <v>70</v>
      </c>
      <c r="D14" s="5">
        <f>'[1]Kapaciteti i Ofruar'!M123</f>
        <v>70</v>
      </c>
      <c r="E14" s="6">
        <f>'[1]Çmimet e ofruar'!M151</f>
        <v>27.55</v>
      </c>
      <c r="F14" s="6">
        <f>'[1]Çmimet e ofruar'!M179</f>
        <v>27.55</v>
      </c>
      <c r="G14" s="5">
        <f>'[1]Kapaciteti i Fituar'!M123</f>
        <v>70</v>
      </c>
      <c r="H14" s="6">
        <f>'[1]Kapaciteti i Fituar'!M151</f>
        <v>27.55</v>
      </c>
      <c r="I14" s="6">
        <f>'[1]Kapaciteti i Fituar'!AV123</f>
        <v>27.55</v>
      </c>
    </row>
    <row r="15" spans="2:9" x14ac:dyDescent="0.25">
      <c r="B15" s="7" t="s">
        <v>19</v>
      </c>
      <c r="C15" s="8">
        <f>'[1]Kapaciteti i Kërkuar'!M11</f>
        <v>70</v>
      </c>
      <c r="D15" s="8">
        <f>'[1]Kapaciteti i Ofruar'!M124</f>
        <v>70</v>
      </c>
      <c r="E15" s="9">
        <f>'[1]Çmimet e ofruar'!M152</f>
        <v>22.8</v>
      </c>
      <c r="F15" s="9">
        <f>'[1]Çmimet e ofruar'!M180</f>
        <v>22.8</v>
      </c>
      <c r="G15" s="8">
        <f>'[1]Kapaciteti i Fituar'!M124</f>
        <v>70</v>
      </c>
      <c r="H15" s="9">
        <f>'[1]Kapaciteti i Fituar'!M152</f>
        <v>22.8</v>
      </c>
      <c r="I15" s="9">
        <f>'[1]Kapaciteti i Fituar'!AV124</f>
        <v>22.8</v>
      </c>
    </row>
    <row r="16" spans="2:9" x14ac:dyDescent="0.25">
      <c r="B16" s="4" t="s">
        <v>20</v>
      </c>
      <c r="C16" s="5">
        <f>'[1]Kapaciteti i Kërkuar'!M12</f>
        <v>70</v>
      </c>
      <c r="D16" s="5">
        <f>'[1]Kapaciteti i Ofruar'!M125</f>
        <v>70</v>
      </c>
      <c r="E16" s="6">
        <f>'[1]Çmimet e ofruar'!M153</f>
        <v>22.8</v>
      </c>
      <c r="F16" s="6">
        <f>'[1]Çmimet e ofruar'!M181</f>
        <v>22.8</v>
      </c>
      <c r="G16" s="5">
        <f>'[1]Kapaciteti i Fituar'!M125</f>
        <v>70</v>
      </c>
      <c r="H16" s="6">
        <f>'[1]Kapaciteti i Fituar'!M153</f>
        <v>22.8</v>
      </c>
      <c r="I16" s="6">
        <f>'[1]Kapaciteti i Fituar'!AV125</f>
        <v>22.8</v>
      </c>
    </row>
    <row r="17" spans="2:9" x14ac:dyDescent="0.25">
      <c r="B17" s="7" t="s">
        <v>21</v>
      </c>
      <c r="C17" s="8">
        <f>'[1]Kapaciteti i Kërkuar'!M13</f>
        <v>70</v>
      </c>
      <c r="D17" s="8">
        <f>'[1]Kapaciteti i Ofruar'!M126</f>
        <v>70</v>
      </c>
      <c r="E17" s="9">
        <f>'[1]Çmimet e ofruar'!M154</f>
        <v>22.8</v>
      </c>
      <c r="F17" s="9">
        <f>'[1]Çmimet e ofruar'!M182</f>
        <v>22.8</v>
      </c>
      <c r="G17" s="8">
        <f>'[1]Kapaciteti i Fituar'!M126</f>
        <v>70</v>
      </c>
      <c r="H17" s="9">
        <f>'[1]Kapaciteti i Fituar'!M154</f>
        <v>22.8</v>
      </c>
      <c r="I17" s="9">
        <f>'[1]Kapaciteti i Fituar'!AV126</f>
        <v>22.8</v>
      </c>
    </row>
    <row r="18" spans="2:9" x14ac:dyDescent="0.25">
      <c r="B18" s="4" t="s">
        <v>22</v>
      </c>
      <c r="C18" s="5">
        <f>'[1]Kapaciteti i Kërkuar'!M14</f>
        <v>70</v>
      </c>
      <c r="D18" s="5">
        <f>'[1]Kapaciteti i Ofruar'!M127</f>
        <v>70</v>
      </c>
      <c r="E18" s="6">
        <f>'[1]Çmimet e ofruar'!M155</f>
        <v>22.8</v>
      </c>
      <c r="F18" s="6">
        <f>'[1]Çmimet e ofruar'!M183</f>
        <v>22.8</v>
      </c>
      <c r="G18" s="5">
        <f>'[1]Kapaciteti i Fituar'!M127</f>
        <v>70</v>
      </c>
      <c r="H18" s="6">
        <f>'[1]Kapaciteti i Fituar'!M155</f>
        <v>22.8</v>
      </c>
      <c r="I18" s="6">
        <f>'[1]Kapaciteti i Fituar'!AV127</f>
        <v>22.8</v>
      </c>
    </row>
    <row r="19" spans="2:9" x14ac:dyDescent="0.25">
      <c r="B19" s="7" t="s">
        <v>23</v>
      </c>
      <c r="C19" s="8">
        <f>'[1]Kapaciteti i Kërkuar'!M15</f>
        <v>70</v>
      </c>
      <c r="D19" s="8">
        <f>'[1]Kapaciteti i Ofruar'!M128</f>
        <v>70</v>
      </c>
      <c r="E19" s="9">
        <f>'[1]Çmimet e ofruar'!M156</f>
        <v>22.8</v>
      </c>
      <c r="F19" s="9">
        <f>'[1]Çmimet e ofruar'!M184</f>
        <v>22.8</v>
      </c>
      <c r="G19" s="8">
        <f>'[1]Kapaciteti i Fituar'!M128</f>
        <v>70</v>
      </c>
      <c r="H19" s="9">
        <f>'[1]Kapaciteti i Fituar'!M156</f>
        <v>22.8</v>
      </c>
      <c r="I19" s="9">
        <f>'[1]Kapaciteti i Fituar'!AV128</f>
        <v>22.8</v>
      </c>
    </row>
    <row r="20" spans="2:9" x14ac:dyDescent="0.25">
      <c r="B20" s="4" t="s">
        <v>24</v>
      </c>
      <c r="C20" s="5">
        <f>'[1]Kapaciteti i Kërkuar'!M16</f>
        <v>70</v>
      </c>
      <c r="D20" s="5">
        <f>'[1]Kapaciteti i Ofruar'!M129</f>
        <v>70</v>
      </c>
      <c r="E20" s="6">
        <f>'[1]Çmimet e ofruar'!M157</f>
        <v>22.8</v>
      </c>
      <c r="F20" s="6">
        <f>'[1]Çmimet e ofruar'!M185</f>
        <v>22.8</v>
      </c>
      <c r="G20" s="5">
        <f>'[1]Kapaciteti i Fituar'!M129</f>
        <v>70</v>
      </c>
      <c r="H20" s="6">
        <f>'[1]Kapaciteti i Fituar'!M157</f>
        <v>22.8</v>
      </c>
      <c r="I20" s="6">
        <f>'[1]Kapaciteti i Fituar'!AV129</f>
        <v>22.8</v>
      </c>
    </row>
    <row r="21" spans="2:9" x14ac:dyDescent="0.25">
      <c r="B21" s="7" t="s">
        <v>25</v>
      </c>
      <c r="C21" s="8">
        <f>'[1]Kapaciteti i Kërkuar'!M17</f>
        <v>70</v>
      </c>
      <c r="D21" s="8">
        <f>'[1]Kapaciteti i Ofruar'!M130</f>
        <v>70</v>
      </c>
      <c r="E21" s="9">
        <f>'[1]Çmimet e ofruar'!M158</f>
        <v>22.8</v>
      </c>
      <c r="F21" s="9">
        <f>'[1]Çmimet e ofruar'!M186</f>
        <v>22.8</v>
      </c>
      <c r="G21" s="8">
        <f>'[1]Kapaciteti i Fituar'!M130</f>
        <v>70</v>
      </c>
      <c r="H21" s="9">
        <f>'[1]Kapaciteti i Fituar'!M158</f>
        <v>22.8</v>
      </c>
      <c r="I21" s="9">
        <f>'[1]Kapaciteti i Fituar'!AV130</f>
        <v>22.8</v>
      </c>
    </row>
    <row r="22" spans="2:9" x14ac:dyDescent="0.25">
      <c r="B22" s="4" t="s">
        <v>26</v>
      </c>
      <c r="C22" s="5">
        <f>'[1]Kapaciteti i Kërkuar'!M18</f>
        <v>70</v>
      </c>
      <c r="D22" s="5">
        <f>'[1]Kapaciteti i Ofruar'!M131</f>
        <v>70</v>
      </c>
      <c r="E22" s="6">
        <f>'[1]Çmimet e ofruar'!M159</f>
        <v>22.8</v>
      </c>
      <c r="F22" s="6">
        <f>'[1]Çmimet e ofruar'!M187</f>
        <v>22.8</v>
      </c>
      <c r="G22" s="5">
        <f>'[1]Kapaciteti i Fituar'!M131</f>
        <v>70</v>
      </c>
      <c r="H22" s="6">
        <f>'[1]Kapaciteti i Fituar'!M159</f>
        <v>22.8</v>
      </c>
      <c r="I22" s="6">
        <f>'[1]Kapaciteti i Fituar'!AV131</f>
        <v>22.8</v>
      </c>
    </row>
    <row r="23" spans="2:9" x14ac:dyDescent="0.25">
      <c r="B23" s="7" t="s">
        <v>27</v>
      </c>
      <c r="C23" s="8">
        <f>'[1]Kapaciteti i Kërkuar'!M19</f>
        <v>70</v>
      </c>
      <c r="D23" s="8">
        <f>'[1]Kapaciteti i Ofruar'!M132</f>
        <v>70</v>
      </c>
      <c r="E23" s="9">
        <f>'[1]Çmimet e ofruar'!M160</f>
        <v>22.8</v>
      </c>
      <c r="F23" s="9">
        <f>'[1]Çmimet e ofruar'!M188</f>
        <v>22.8</v>
      </c>
      <c r="G23" s="8">
        <f>'[1]Kapaciteti i Fituar'!M132</f>
        <v>70</v>
      </c>
      <c r="H23" s="9">
        <f>'[1]Kapaciteti i Fituar'!M160</f>
        <v>22.8</v>
      </c>
      <c r="I23" s="9">
        <f>'[1]Kapaciteti i Fituar'!AV132</f>
        <v>22.8</v>
      </c>
    </row>
    <row r="24" spans="2:9" x14ac:dyDescent="0.25">
      <c r="B24" s="4" t="s">
        <v>28</v>
      </c>
      <c r="C24" s="5">
        <f>'[1]Kapaciteti i Kërkuar'!M20</f>
        <v>70</v>
      </c>
      <c r="D24" s="5">
        <f>'[1]Kapaciteti i Ofruar'!M133</f>
        <v>70</v>
      </c>
      <c r="E24" s="6">
        <f>'[1]Çmimet e ofruar'!M161</f>
        <v>22.8</v>
      </c>
      <c r="F24" s="6">
        <f>'[1]Çmimet e ofruar'!M189</f>
        <v>22.8</v>
      </c>
      <c r="G24" s="5">
        <f>'[1]Kapaciteti i Fituar'!M133</f>
        <v>70</v>
      </c>
      <c r="H24" s="6">
        <f>'[1]Kapaciteti i Fituar'!M161</f>
        <v>22.8</v>
      </c>
      <c r="I24" s="6">
        <f>'[1]Kapaciteti i Fituar'!AV133</f>
        <v>22.8</v>
      </c>
    </row>
    <row r="25" spans="2:9" x14ac:dyDescent="0.25">
      <c r="B25" s="7" t="s">
        <v>29</v>
      </c>
      <c r="C25" s="8">
        <f>'[1]Kapaciteti i Kërkuar'!M21</f>
        <v>70</v>
      </c>
      <c r="D25" s="8">
        <f>'[1]Kapaciteti i Ofruar'!M134</f>
        <v>70</v>
      </c>
      <c r="E25" s="9">
        <f>'[1]Çmimet e ofruar'!M162</f>
        <v>22.8</v>
      </c>
      <c r="F25" s="9">
        <f>'[1]Çmimet e ofruar'!M190</f>
        <v>22.8</v>
      </c>
      <c r="G25" s="8">
        <f>'[1]Kapaciteti i Fituar'!M134</f>
        <v>70</v>
      </c>
      <c r="H25" s="9">
        <f>'[1]Kapaciteti i Fituar'!M162</f>
        <v>22.8</v>
      </c>
      <c r="I25" s="9">
        <f>'[1]Kapaciteti i Fituar'!AV134</f>
        <v>22.8</v>
      </c>
    </row>
    <row r="26" spans="2:9" x14ac:dyDescent="0.25">
      <c r="B26" s="4" t="s">
        <v>30</v>
      </c>
      <c r="C26" s="5">
        <f>'[1]Kapaciteti i Kërkuar'!M22</f>
        <v>70</v>
      </c>
      <c r="D26" s="5">
        <f>'[1]Kapaciteti i Ofruar'!M135</f>
        <v>70</v>
      </c>
      <c r="E26" s="6">
        <f>'[1]Çmimet e ofruar'!M163</f>
        <v>22.8</v>
      </c>
      <c r="F26" s="6">
        <f>'[1]Çmimet e ofruar'!M191</f>
        <v>22.8</v>
      </c>
      <c r="G26" s="5">
        <f>'[1]Kapaciteti i Fituar'!M135</f>
        <v>70</v>
      </c>
      <c r="H26" s="6">
        <f>'[1]Kapaciteti i Fituar'!M163</f>
        <v>22.8</v>
      </c>
      <c r="I26" s="6">
        <f>'[1]Kapaciteti i Fituar'!AV135</f>
        <v>22.8</v>
      </c>
    </row>
    <row r="27" spans="2:9" x14ac:dyDescent="0.25">
      <c r="B27" s="7" t="s">
        <v>31</v>
      </c>
      <c r="C27" s="8">
        <f>'[1]Kapaciteti i Kërkuar'!M23</f>
        <v>70</v>
      </c>
      <c r="D27" s="8">
        <f>'[1]Kapaciteti i Ofruar'!M136</f>
        <v>76</v>
      </c>
      <c r="E27" s="9">
        <f>'[1]Çmimet e ofruar'!M164</f>
        <v>22.8</v>
      </c>
      <c r="F27" s="9">
        <f>'[1]Çmimet e ofruar'!M192</f>
        <v>29.8</v>
      </c>
      <c r="G27" s="8">
        <f>'[1]Kapaciteti i Fituar'!M136</f>
        <v>70</v>
      </c>
      <c r="H27" s="9">
        <f>'[1]Kapaciteti i Fituar'!M164</f>
        <v>22.8</v>
      </c>
      <c r="I27" s="9">
        <f>'[1]Kapaciteti i Fituar'!AV136</f>
        <v>22.8</v>
      </c>
    </row>
    <row r="28" spans="2:9" x14ac:dyDescent="0.25">
      <c r="B28" s="4" t="s">
        <v>32</v>
      </c>
      <c r="C28" s="5">
        <f>'[1]Kapaciteti i Kërkuar'!M24</f>
        <v>70</v>
      </c>
      <c r="D28" s="5">
        <f>'[1]Kapaciteti i Ofruar'!M137</f>
        <v>76</v>
      </c>
      <c r="E28" s="6">
        <f>'[1]Çmimet e ofruar'!M165</f>
        <v>22.8</v>
      </c>
      <c r="F28" s="6">
        <f>'[1]Çmimet e ofruar'!M193</f>
        <v>29.8</v>
      </c>
      <c r="G28" s="5">
        <f>'[1]Kapaciteti i Fituar'!M137</f>
        <v>70</v>
      </c>
      <c r="H28" s="6">
        <f>'[1]Kapaciteti i Fituar'!M165</f>
        <v>22.8</v>
      </c>
      <c r="I28" s="6">
        <f>'[1]Kapaciteti i Fituar'!AV137</f>
        <v>22.8</v>
      </c>
    </row>
    <row r="29" spans="2:9" x14ac:dyDescent="0.25">
      <c r="B29" s="7" t="s">
        <v>33</v>
      </c>
      <c r="C29" s="8">
        <f>'[1]Kapaciteti i Kërkuar'!M25</f>
        <v>70</v>
      </c>
      <c r="D29" s="8">
        <f>'[1]Kapaciteti i Ofruar'!M138</f>
        <v>70</v>
      </c>
      <c r="E29" s="9">
        <f>'[1]Çmimet e ofruar'!M166</f>
        <v>27.55</v>
      </c>
      <c r="F29" s="9">
        <f>'[1]Çmimet e ofruar'!M194</f>
        <v>27.55</v>
      </c>
      <c r="G29" s="8">
        <f>'[1]Kapaciteti i Fituar'!M138</f>
        <v>70</v>
      </c>
      <c r="H29" s="9">
        <f>'[1]Kapaciteti i Fituar'!M166</f>
        <v>27.55</v>
      </c>
      <c r="I29" s="9">
        <f>'[1]Kapaciteti i Fituar'!AV138</f>
        <v>27.55</v>
      </c>
    </row>
    <row r="30" spans="2:9" x14ac:dyDescent="0.25">
      <c r="B30" s="4" t="s">
        <v>34</v>
      </c>
      <c r="C30" s="5">
        <f>'[1]Kapaciteti i Kërkuar'!M26</f>
        <v>60</v>
      </c>
      <c r="D30" s="5">
        <f>'[1]Kapaciteti i Ofruar'!M139</f>
        <v>60</v>
      </c>
      <c r="E30" s="6">
        <f>'[1]Çmimet e ofruar'!M167</f>
        <v>27.55</v>
      </c>
      <c r="F30" s="6">
        <f>'[1]Çmimet e ofruar'!M195</f>
        <v>27.55</v>
      </c>
      <c r="G30" s="5">
        <f>'[1]Kapaciteti i Fituar'!M139</f>
        <v>60</v>
      </c>
      <c r="H30" s="6">
        <f>'[1]Kapaciteti i Fituar'!M167</f>
        <v>27.55</v>
      </c>
      <c r="I30" s="6">
        <f>'[1]Kapaciteti i Fituar'!AV139</f>
        <v>27.55</v>
      </c>
    </row>
    <row r="31" spans="2:9" x14ac:dyDescent="0.25">
      <c r="B31" s="7" t="s">
        <v>35</v>
      </c>
      <c r="C31" s="8">
        <f>'[1]Kapaciteti i Kërkuar'!M27</f>
        <v>50</v>
      </c>
      <c r="D31" s="8">
        <f>'[1]Kapaciteti i Ofruar'!M140</f>
        <v>50</v>
      </c>
      <c r="E31" s="9">
        <f>'[1]Çmimet e ofruar'!M168</f>
        <v>27.55</v>
      </c>
      <c r="F31" s="9">
        <f>'[1]Çmimet e ofruar'!M196</f>
        <v>27.55</v>
      </c>
      <c r="G31" s="8">
        <f>'[1]Kapaciteti i Fituar'!M140</f>
        <v>50</v>
      </c>
      <c r="H31" s="9">
        <f>'[1]Kapaciteti i Fituar'!M168</f>
        <v>27.55</v>
      </c>
      <c r="I31" s="9">
        <f>'[1]Kapaciteti i Fituar'!AV140</f>
        <v>27.55</v>
      </c>
    </row>
    <row r="32" spans="2:9" x14ac:dyDescent="0.25">
      <c r="B32" s="10" t="s">
        <v>36</v>
      </c>
      <c r="C32" s="10">
        <f>SUM(C8:C31)</f>
        <v>1590</v>
      </c>
      <c r="D32" s="10">
        <f t="shared" ref="D32:G32" si="0">SUM(D8:D31)</f>
        <v>1602</v>
      </c>
      <c r="E32" s="10"/>
      <c r="F32" s="10"/>
      <c r="G32" s="10">
        <f t="shared" si="0"/>
        <v>1590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Kërkuar'!N4</f>
        <v>60</v>
      </c>
      <c r="D8" s="5">
        <f>'[1]Kapaciteti i Ofruar'!N117</f>
        <v>60</v>
      </c>
      <c r="E8" s="6">
        <f>'[1]Çmimet e ofruar'!N145</f>
        <v>31.55</v>
      </c>
      <c r="F8" s="6">
        <f>'[1]Çmimet e ofruar'!N173</f>
        <v>31.55</v>
      </c>
      <c r="G8" s="5">
        <f>'[1]Kapaciteti i Fituar'!N117</f>
        <v>60</v>
      </c>
      <c r="H8" s="6">
        <f>'[1]Kapaciteti i Fituar'!N145</f>
        <v>31.55</v>
      </c>
      <c r="I8" s="6">
        <f>'[1]Kapaciteti i Fituar'!AW117</f>
        <v>31.55</v>
      </c>
    </row>
    <row r="9" spans="2:9" x14ac:dyDescent="0.25">
      <c r="B9" s="7" t="s">
        <v>13</v>
      </c>
      <c r="C9" s="8">
        <f>'[1]Kapaciteti i Kërkuar'!N5</f>
        <v>60</v>
      </c>
      <c r="D9" s="8">
        <f>'[1]Kapaciteti i Ofruar'!N118</f>
        <v>60</v>
      </c>
      <c r="E9" s="9">
        <f>'[1]Çmimet e ofruar'!N146</f>
        <v>31.55</v>
      </c>
      <c r="F9" s="9">
        <f>'[1]Çmimet e ofruar'!N174</f>
        <v>31.55</v>
      </c>
      <c r="G9" s="8">
        <f>'[1]Kapaciteti i Fituar'!N118</f>
        <v>60</v>
      </c>
      <c r="H9" s="9">
        <f>'[1]Kapaciteti i Fituar'!N146</f>
        <v>31.55</v>
      </c>
      <c r="I9" s="9">
        <f>'[1]Kapaciteti i Fituar'!AW118</f>
        <v>31.55</v>
      </c>
    </row>
    <row r="10" spans="2:9" x14ac:dyDescent="0.25">
      <c r="B10" s="4" t="s">
        <v>14</v>
      </c>
      <c r="C10" s="5">
        <f>'[1]Kapaciteti i Kërkuar'!N6</f>
        <v>60</v>
      </c>
      <c r="D10" s="5">
        <f>'[1]Kapaciteti i Ofruar'!N119</f>
        <v>60</v>
      </c>
      <c r="E10" s="6">
        <f>'[1]Çmimet e ofruar'!N147</f>
        <v>31.55</v>
      </c>
      <c r="F10" s="6">
        <f>'[1]Çmimet e ofruar'!N175</f>
        <v>31.55</v>
      </c>
      <c r="G10" s="5">
        <f>'[1]Kapaciteti i Fituar'!N119</f>
        <v>60</v>
      </c>
      <c r="H10" s="6">
        <f>'[1]Kapaciteti i Fituar'!N147</f>
        <v>31.55</v>
      </c>
      <c r="I10" s="6">
        <f>'[1]Kapaciteti i Fituar'!AW119</f>
        <v>31.55</v>
      </c>
    </row>
    <row r="11" spans="2:9" x14ac:dyDescent="0.25">
      <c r="B11" s="7" t="s">
        <v>15</v>
      </c>
      <c r="C11" s="8">
        <f>'[1]Kapaciteti i Kërkuar'!N7</f>
        <v>60</v>
      </c>
      <c r="D11" s="8">
        <f>'[1]Kapaciteti i Ofruar'!N120</f>
        <v>60</v>
      </c>
      <c r="E11" s="9">
        <f>'[1]Çmimet e ofruar'!N148</f>
        <v>31.55</v>
      </c>
      <c r="F11" s="9">
        <f>'[1]Çmimet e ofruar'!N176</f>
        <v>31.55</v>
      </c>
      <c r="G11" s="8">
        <f>'[1]Kapaciteti i Fituar'!N120</f>
        <v>60</v>
      </c>
      <c r="H11" s="9">
        <f>'[1]Kapaciteti i Fituar'!N148</f>
        <v>31.55</v>
      </c>
      <c r="I11" s="9">
        <f>'[1]Kapaciteti i Fituar'!AW120</f>
        <v>31.55</v>
      </c>
    </row>
    <row r="12" spans="2:9" x14ac:dyDescent="0.25">
      <c r="B12" s="4" t="s">
        <v>16</v>
      </c>
      <c r="C12" s="5">
        <f>'[1]Kapaciteti i Kërkuar'!N8</f>
        <v>60</v>
      </c>
      <c r="D12" s="5">
        <f>'[1]Kapaciteti i Ofruar'!N121</f>
        <v>60</v>
      </c>
      <c r="E12" s="6">
        <f>'[1]Çmimet e ofruar'!N149</f>
        <v>31.55</v>
      </c>
      <c r="F12" s="6">
        <f>'[1]Çmimet e ofruar'!N177</f>
        <v>31.55</v>
      </c>
      <c r="G12" s="5">
        <f>'[1]Kapaciteti i Fituar'!N121</f>
        <v>60</v>
      </c>
      <c r="H12" s="6">
        <f>'[1]Kapaciteti i Fituar'!N149</f>
        <v>31.55</v>
      </c>
      <c r="I12" s="6">
        <f>'[1]Kapaciteti i Fituar'!AW121</f>
        <v>31.55</v>
      </c>
    </row>
    <row r="13" spans="2:9" x14ac:dyDescent="0.25">
      <c r="B13" s="7" t="s">
        <v>17</v>
      </c>
      <c r="C13" s="8">
        <f>'[1]Kapaciteti i Kërkuar'!N9</f>
        <v>60</v>
      </c>
      <c r="D13" s="8">
        <f>'[1]Kapaciteti i Ofruar'!N122</f>
        <v>60</v>
      </c>
      <c r="E13" s="9">
        <f>'[1]Çmimet e ofruar'!N150</f>
        <v>31.55</v>
      </c>
      <c r="F13" s="9">
        <f>'[1]Çmimet e ofruar'!N178</f>
        <v>31.55</v>
      </c>
      <c r="G13" s="8">
        <f>'[1]Kapaciteti i Fituar'!N122</f>
        <v>60</v>
      </c>
      <c r="H13" s="9">
        <f>'[1]Kapaciteti i Fituar'!N150</f>
        <v>31.55</v>
      </c>
      <c r="I13" s="9">
        <f>'[1]Kapaciteti i Fituar'!AW122</f>
        <v>31.55</v>
      </c>
    </row>
    <row r="14" spans="2:9" x14ac:dyDescent="0.25">
      <c r="B14" s="4" t="s">
        <v>18</v>
      </c>
      <c r="C14" s="5">
        <f>'[1]Kapaciteti i Kërkuar'!N10</f>
        <v>70</v>
      </c>
      <c r="D14" s="5">
        <f>'[1]Kapaciteti i Ofruar'!N123</f>
        <v>70</v>
      </c>
      <c r="E14" s="6">
        <f>'[1]Çmimet e ofruar'!N151</f>
        <v>27.55</v>
      </c>
      <c r="F14" s="6">
        <f>'[1]Çmimet e ofruar'!N179</f>
        <v>27.55</v>
      </c>
      <c r="G14" s="5">
        <f>'[1]Kapaciteti i Fituar'!N123</f>
        <v>70</v>
      </c>
      <c r="H14" s="6">
        <f>'[1]Kapaciteti i Fituar'!N151</f>
        <v>27.55</v>
      </c>
      <c r="I14" s="6">
        <f>'[1]Kapaciteti i Fituar'!AW123</f>
        <v>27.55</v>
      </c>
    </row>
    <row r="15" spans="2:9" x14ac:dyDescent="0.25">
      <c r="B15" s="7" t="s">
        <v>19</v>
      </c>
      <c r="C15" s="8">
        <f>'[1]Kapaciteti i Kërkuar'!N11</f>
        <v>70</v>
      </c>
      <c r="D15" s="8">
        <f>'[1]Kapaciteti i Ofruar'!N124</f>
        <v>70</v>
      </c>
      <c r="E15" s="9">
        <f>'[1]Çmimet e ofruar'!N152</f>
        <v>22.8</v>
      </c>
      <c r="F15" s="9">
        <f>'[1]Çmimet e ofruar'!N180</f>
        <v>22.8</v>
      </c>
      <c r="G15" s="8">
        <f>'[1]Kapaciteti i Fituar'!N124</f>
        <v>70</v>
      </c>
      <c r="H15" s="9">
        <f>'[1]Kapaciteti i Fituar'!N152</f>
        <v>22.8</v>
      </c>
      <c r="I15" s="9">
        <f>'[1]Kapaciteti i Fituar'!AW124</f>
        <v>22.8</v>
      </c>
    </row>
    <row r="16" spans="2:9" x14ac:dyDescent="0.25">
      <c r="B16" s="4" t="s">
        <v>20</v>
      </c>
      <c r="C16" s="5">
        <f>'[1]Kapaciteti i Kërkuar'!N12</f>
        <v>70</v>
      </c>
      <c r="D16" s="5">
        <f>'[1]Kapaciteti i Ofruar'!N125</f>
        <v>70</v>
      </c>
      <c r="E16" s="6">
        <f>'[1]Çmimet e ofruar'!N153</f>
        <v>22.8</v>
      </c>
      <c r="F16" s="6">
        <f>'[1]Çmimet e ofruar'!N181</f>
        <v>22.8</v>
      </c>
      <c r="G16" s="5">
        <f>'[1]Kapaciteti i Fituar'!N125</f>
        <v>70</v>
      </c>
      <c r="H16" s="6">
        <f>'[1]Kapaciteti i Fituar'!N153</f>
        <v>22.8</v>
      </c>
      <c r="I16" s="6">
        <f>'[1]Kapaciteti i Fituar'!AW125</f>
        <v>22.8</v>
      </c>
    </row>
    <row r="17" spans="2:9" x14ac:dyDescent="0.25">
      <c r="B17" s="7" t="s">
        <v>21</v>
      </c>
      <c r="C17" s="8">
        <f>'[1]Kapaciteti i Kërkuar'!N13</f>
        <v>70</v>
      </c>
      <c r="D17" s="8">
        <f>'[1]Kapaciteti i Ofruar'!N126</f>
        <v>70</v>
      </c>
      <c r="E17" s="9">
        <f>'[1]Çmimet e ofruar'!N154</f>
        <v>22.8</v>
      </c>
      <c r="F17" s="9">
        <f>'[1]Çmimet e ofruar'!N182</f>
        <v>22.8</v>
      </c>
      <c r="G17" s="8">
        <f>'[1]Kapaciteti i Fituar'!N126</f>
        <v>70</v>
      </c>
      <c r="H17" s="9">
        <f>'[1]Kapaciteti i Fituar'!N154</f>
        <v>22.8</v>
      </c>
      <c r="I17" s="9">
        <f>'[1]Kapaciteti i Fituar'!AW126</f>
        <v>22.8</v>
      </c>
    </row>
    <row r="18" spans="2:9" x14ac:dyDescent="0.25">
      <c r="B18" s="4" t="s">
        <v>22</v>
      </c>
      <c r="C18" s="5">
        <f>'[1]Kapaciteti i Kërkuar'!N14</f>
        <v>70</v>
      </c>
      <c r="D18" s="5">
        <f>'[1]Kapaciteti i Ofruar'!N127</f>
        <v>70</v>
      </c>
      <c r="E18" s="6">
        <f>'[1]Çmimet e ofruar'!N155</f>
        <v>22.8</v>
      </c>
      <c r="F18" s="6">
        <f>'[1]Çmimet e ofruar'!N183</f>
        <v>22.8</v>
      </c>
      <c r="G18" s="5">
        <f>'[1]Kapaciteti i Fituar'!N127</f>
        <v>70</v>
      </c>
      <c r="H18" s="6">
        <f>'[1]Kapaciteti i Fituar'!N155</f>
        <v>22.8</v>
      </c>
      <c r="I18" s="6">
        <f>'[1]Kapaciteti i Fituar'!AW127</f>
        <v>22.8</v>
      </c>
    </row>
    <row r="19" spans="2:9" x14ac:dyDescent="0.25">
      <c r="B19" s="7" t="s">
        <v>23</v>
      </c>
      <c r="C19" s="8">
        <f>'[1]Kapaciteti i Kërkuar'!N15</f>
        <v>70</v>
      </c>
      <c r="D19" s="8">
        <f>'[1]Kapaciteti i Ofruar'!N128</f>
        <v>70</v>
      </c>
      <c r="E19" s="9">
        <f>'[1]Çmimet e ofruar'!N156</f>
        <v>22.8</v>
      </c>
      <c r="F19" s="9">
        <f>'[1]Çmimet e ofruar'!N184</f>
        <v>22.8</v>
      </c>
      <c r="G19" s="8">
        <f>'[1]Kapaciteti i Fituar'!N128</f>
        <v>70</v>
      </c>
      <c r="H19" s="9">
        <f>'[1]Kapaciteti i Fituar'!N156</f>
        <v>22.8</v>
      </c>
      <c r="I19" s="9">
        <f>'[1]Kapaciteti i Fituar'!AW128</f>
        <v>22.8</v>
      </c>
    </row>
    <row r="20" spans="2:9" x14ac:dyDescent="0.25">
      <c r="B20" s="4" t="s">
        <v>24</v>
      </c>
      <c r="C20" s="5">
        <f>'[1]Kapaciteti i Kërkuar'!N16</f>
        <v>70</v>
      </c>
      <c r="D20" s="5">
        <f>'[1]Kapaciteti i Ofruar'!N129</f>
        <v>70</v>
      </c>
      <c r="E20" s="6">
        <f>'[1]Çmimet e ofruar'!N157</f>
        <v>22.8</v>
      </c>
      <c r="F20" s="6">
        <f>'[1]Çmimet e ofruar'!N185</f>
        <v>22.8</v>
      </c>
      <c r="G20" s="5">
        <f>'[1]Kapaciteti i Fituar'!N129</f>
        <v>70</v>
      </c>
      <c r="H20" s="6">
        <f>'[1]Kapaciteti i Fituar'!N157</f>
        <v>22.8</v>
      </c>
      <c r="I20" s="6">
        <f>'[1]Kapaciteti i Fituar'!AW129</f>
        <v>22.8</v>
      </c>
    </row>
    <row r="21" spans="2:9" x14ac:dyDescent="0.25">
      <c r="B21" s="7" t="s">
        <v>25</v>
      </c>
      <c r="C21" s="8">
        <f>'[1]Kapaciteti i Kërkuar'!N17</f>
        <v>70</v>
      </c>
      <c r="D21" s="8">
        <f>'[1]Kapaciteti i Ofruar'!N130</f>
        <v>70</v>
      </c>
      <c r="E21" s="9">
        <f>'[1]Çmimet e ofruar'!N158</f>
        <v>22.8</v>
      </c>
      <c r="F21" s="9">
        <f>'[1]Çmimet e ofruar'!N186</f>
        <v>22.8</v>
      </c>
      <c r="G21" s="8">
        <f>'[1]Kapaciteti i Fituar'!N130</f>
        <v>70</v>
      </c>
      <c r="H21" s="9">
        <f>'[1]Kapaciteti i Fituar'!N158</f>
        <v>22.8</v>
      </c>
      <c r="I21" s="9">
        <f>'[1]Kapaciteti i Fituar'!AW130</f>
        <v>22.8</v>
      </c>
    </row>
    <row r="22" spans="2:9" x14ac:dyDescent="0.25">
      <c r="B22" s="4" t="s">
        <v>26</v>
      </c>
      <c r="C22" s="5">
        <f>'[1]Kapaciteti i Kërkuar'!N18</f>
        <v>70</v>
      </c>
      <c r="D22" s="5">
        <f>'[1]Kapaciteti i Ofruar'!N131</f>
        <v>70</v>
      </c>
      <c r="E22" s="6">
        <f>'[1]Çmimet e ofruar'!N159</f>
        <v>22.8</v>
      </c>
      <c r="F22" s="6">
        <f>'[1]Çmimet e ofruar'!N187</f>
        <v>22.8</v>
      </c>
      <c r="G22" s="5">
        <f>'[1]Kapaciteti i Fituar'!N131</f>
        <v>70</v>
      </c>
      <c r="H22" s="6">
        <f>'[1]Kapaciteti i Fituar'!N159</f>
        <v>22.8</v>
      </c>
      <c r="I22" s="6">
        <f>'[1]Kapaciteti i Fituar'!AW131</f>
        <v>22.8</v>
      </c>
    </row>
    <row r="23" spans="2:9" x14ac:dyDescent="0.25">
      <c r="B23" s="7" t="s">
        <v>27</v>
      </c>
      <c r="C23" s="8">
        <f>'[1]Kapaciteti i Kërkuar'!N19</f>
        <v>70</v>
      </c>
      <c r="D23" s="8">
        <f>'[1]Kapaciteti i Ofruar'!N132</f>
        <v>70</v>
      </c>
      <c r="E23" s="9">
        <f>'[1]Çmimet e ofruar'!N160</f>
        <v>22.8</v>
      </c>
      <c r="F23" s="9">
        <f>'[1]Çmimet e ofruar'!N188</f>
        <v>22.8</v>
      </c>
      <c r="G23" s="8">
        <f>'[1]Kapaciteti i Fituar'!N132</f>
        <v>70</v>
      </c>
      <c r="H23" s="9">
        <f>'[1]Kapaciteti i Fituar'!N160</f>
        <v>22.8</v>
      </c>
      <c r="I23" s="9">
        <f>'[1]Kapaciteti i Fituar'!AW132</f>
        <v>22.8</v>
      </c>
    </row>
    <row r="24" spans="2:9" x14ac:dyDescent="0.25">
      <c r="B24" s="4" t="s">
        <v>28</v>
      </c>
      <c r="C24" s="5">
        <f>'[1]Kapaciteti i Kërkuar'!N20</f>
        <v>70</v>
      </c>
      <c r="D24" s="5">
        <f>'[1]Kapaciteti i Ofruar'!N133</f>
        <v>70</v>
      </c>
      <c r="E24" s="6">
        <f>'[1]Çmimet e ofruar'!N161</f>
        <v>22.8</v>
      </c>
      <c r="F24" s="6">
        <f>'[1]Çmimet e ofruar'!N189</f>
        <v>22.8</v>
      </c>
      <c r="G24" s="5">
        <f>'[1]Kapaciteti i Fituar'!N133</f>
        <v>70</v>
      </c>
      <c r="H24" s="6">
        <f>'[1]Kapaciteti i Fituar'!N161</f>
        <v>22.8</v>
      </c>
      <c r="I24" s="6">
        <f>'[1]Kapaciteti i Fituar'!AW133</f>
        <v>22.8</v>
      </c>
    </row>
    <row r="25" spans="2:9" x14ac:dyDescent="0.25">
      <c r="B25" s="7" t="s">
        <v>29</v>
      </c>
      <c r="C25" s="8">
        <f>'[1]Kapaciteti i Kërkuar'!N21</f>
        <v>70</v>
      </c>
      <c r="D25" s="8">
        <f>'[1]Kapaciteti i Ofruar'!N134</f>
        <v>70</v>
      </c>
      <c r="E25" s="9">
        <f>'[1]Çmimet e ofruar'!N162</f>
        <v>22.8</v>
      </c>
      <c r="F25" s="9">
        <f>'[1]Çmimet e ofruar'!N190</f>
        <v>22.8</v>
      </c>
      <c r="G25" s="8">
        <f>'[1]Kapaciteti i Fituar'!N134</f>
        <v>70</v>
      </c>
      <c r="H25" s="9">
        <f>'[1]Kapaciteti i Fituar'!N162</f>
        <v>22.8</v>
      </c>
      <c r="I25" s="9">
        <f>'[1]Kapaciteti i Fituar'!AW134</f>
        <v>22.8</v>
      </c>
    </row>
    <row r="26" spans="2:9" x14ac:dyDescent="0.25">
      <c r="B26" s="4" t="s">
        <v>30</v>
      </c>
      <c r="C26" s="5">
        <f>'[1]Kapaciteti i Kërkuar'!N22</f>
        <v>70</v>
      </c>
      <c r="D26" s="5">
        <f>'[1]Kapaciteti i Ofruar'!N135</f>
        <v>76</v>
      </c>
      <c r="E26" s="6">
        <f>'[1]Çmimet e ofruar'!N163</f>
        <v>22.8</v>
      </c>
      <c r="F26" s="6">
        <f>'[1]Çmimet e ofruar'!N191</f>
        <v>29.8</v>
      </c>
      <c r="G26" s="5">
        <f>'[1]Kapaciteti i Fituar'!N135</f>
        <v>70</v>
      </c>
      <c r="H26" s="6">
        <f>'[1]Kapaciteti i Fituar'!N163</f>
        <v>22.8</v>
      </c>
      <c r="I26" s="6">
        <f>'[1]Kapaciteti i Fituar'!AW135</f>
        <v>22.8</v>
      </c>
    </row>
    <row r="27" spans="2:9" x14ac:dyDescent="0.25">
      <c r="B27" s="7" t="s">
        <v>31</v>
      </c>
      <c r="C27" s="8">
        <f>'[1]Kapaciteti i Kërkuar'!N23</f>
        <v>70</v>
      </c>
      <c r="D27" s="8">
        <f>'[1]Kapaciteti i Ofruar'!N136</f>
        <v>76</v>
      </c>
      <c r="E27" s="9">
        <f>'[1]Çmimet e ofruar'!N164</f>
        <v>22.8</v>
      </c>
      <c r="F27" s="9">
        <f>'[1]Çmimet e ofruar'!N192</f>
        <v>29.8</v>
      </c>
      <c r="G27" s="8">
        <f>'[1]Kapaciteti i Fituar'!N136</f>
        <v>70</v>
      </c>
      <c r="H27" s="9">
        <f>'[1]Kapaciteti i Fituar'!N164</f>
        <v>22.8</v>
      </c>
      <c r="I27" s="9">
        <f>'[1]Kapaciteti i Fituar'!AW136</f>
        <v>22.8</v>
      </c>
    </row>
    <row r="28" spans="2:9" x14ac:dyDescent="0.25">
      <c r="B28" s="4" t="s">
        <v>32</v>
      </c>
      <c r="C28" s="5">
        <f>'[1]Kapaciteti i Kërkuar'!N24</f>
        <v>70</v>
      </c>
      <c r="D28" s="5">
        <f>'[1]Kapaciteti i Ofruar'!N137</f>
        <v>76</v>
      </c>
      <c r="E28" s="6">
        <f>'[1]Çmimet e ofruar'!N165</f>
        <v>22.8</v>
      </c>
      <c r="F28" s="6">
        <f>'[1]Çmimet e ofruar'!N193</f>
        <v>29.8</v>
      </c>
      <c r="G28" s="5">
        <f>'[1]Kapaciteti i Fituar'!N137</f>
        <v>70</v>
      </c>
      <c r="H28" s="6">
        <f>'[1]Kapaciteti i Fituar'!N165</f>
        <v>22.8</v>
      </c>
      <c r="I28" s="6">
        <f>'[1]Kapaciteti i Fituar'!AW137</f>
        <v>22.8</v>
      </c>
    </row>
    <row r="29" spans="2:9" x14ac:dyDescent="0.25">
      <c r="B29" s="7" t="s">
        <v>33</v>
      </c>
      <c r="C29" s="8">
        <f>'[1]Kapaciteti i Kërkuar'!N25</f>
        <v>70</v>
      </c>
      <c r="D29" s="8">
        <f>'[1]Kapaciteti i Ofruar'!N138</f>
        <v>70</v>
      </c>
      <c r="E29" s="9">
        <f>'[1]Çmimet e ofruar'!N166</f>
        <v>27.55</v>
      </c>
      <c r="F29" s="9">
        <f>'[1]Çmimet e ofruar'!N194</f>
        <v>27.55</v>
      </c>
      <c r="G29" s="8">
        <f>'[1]Kapaciteti i Fituar'!N138</f>
        <v>70</v>
      </c>
      <c r="H29" s="9">
        <f>'[1]Kapaciteti i Fituar'!N166</f>
        <v>27.55</v>
      </c>
      <c r="I29" s="9">
        <f>'[1]Kapaciteti i Fituar'!AW138</f>
        <v>27.55</v>
      </c>
    </row>
    <row r="30" spans="2:9" x14ac:dyDescent="0.25">
      <c r="B30" s="4" t="s">
        <v>34</v>
      </c>
      <c r="C30" s="5">
        <f>'[1]Kapaciteti i Kërkuar'!N26</f>
        <v>60</v>
      </c>
      <c r="D30" s="5">
        <f>'[1]Kapaciteti i Ofruar'!N139</f>
        <v>60</v>
      </c>
      <c r="E30" s="6">
        <f>'[1]Çmimet e ofruar'!N167</f>
        <v>27.55</v>
      </c>
      <c r="F30" s="6">
        <f>'[1]Çmimet e ofruar'!N195</f>
        <v>27.55</v>
      </c>
      <c r="G30" s="5">
        <f>'[1]Kapaciteti i Fituar'!N139</f>
        <v>60</v>
      </c>
      <c r="H30" s="6">
        <f>'[1]Kapaciteti i Fituar'!N167</f>
        <v>27.55</v>
      </c>
      <c r="I30" s="6">
        <f>'[1]Kapaciteti i Fituar'!AW139</f>
        <v>27.55</v>
      </c>
    </row>
    <row r="31" spans="2:9" x14ac:dyDescent="0.25">
      <c r="B31" s="7" t="s">
        <v>35</v>
      </c>
      <c r="C31" s="8">
        <f>'[1]Kapaciteti i Kërkuar'!N27</f>
        <v>50</v>
      </c>
      <c r="D31" s="8">
        <f>'[1]Kapaciteti i Ofruar'!N140</f>
        <v>50</v>
      </c>
      <c r="E31" s="9">
        <f>'[1]Çmimet e ofruar'!N168</f>
        <v>27.55</v>
      </c>
      <c r="F31" s="9">
        <f>'[1]Çmimet e ofruar'!N196</f>
        <v>27.55</v>
      </c>
      <c r="G31" s="8">
        <f>'[1]Kapaciteti i Fituar'!N140</f>
        <v>50</v>
      </c>
      <c r="H31" s="9">
        <f>'[1]Kapaciteti i Fituar'!N168</f>
        <v>27.55</v>
      </c>
      <c r="I31" s="9">
        <f>'[1]Kapaciteti i Fituar'!AW140</f>
        <v>27.55</v>
      </c>
    </row>
    <row r="32" spans="2:9" x14ac:dyDescent="0.25">
      <c r="B32" s="10" t="s">
        <v>36</v>
      </c>
      <c r="C32" s="10">
        <f>SUM(C8:C31)</f>
        <v>1590</v>
      </c>
      <c r="D32" s="10">
        <f t="shared" ref="D32:G32" si="0">SUM(D8:D31)</f>
        <v>1608</v>
      </c>
      <c r="E32" s="10"/>
      <c r="F32" s="10"/>
      <c r="G32" s="10">
        <f t="shared" si="0"/>
        <v>1590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s="11" customFormat="1" x14ac:dyDescent="0.25"/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Kërkuar'!O4</f>
        <v>60</v>
      </c>
      <c r="D8" s="5">
        <f>'[1]Kapaciteti i Ofruar'!O117</f>
        <v>60</v>
      </c>
      <c r="E8" s="6">
        <f>'[1]Çmimet e ofruar'!O145</f>
        <v>31.55</v>
      </c>
      <c r="F8" s="6">
        <f>'[1]Çmimet e ofruar'!O173</f>
        <v>31.55</v>
      </c>
      <c r="G8" s="5">
        <f>'[1]Kapaciteti i Fituar'!O117</f>
        <v>60</v>
      </c>
      <c r="H8" s="6">
        <f>'[1]Kapaciteti i Fituar'!O145</f>
        <v>31.55</v>
      </c>
      <c r="I8" s="6">
        <f>'[1]Kapaciteti i Fituar'!AX117</f>
        <v>31.55</v>
      </c>
    </row>
    <row r="9" spans="2:9" x14ac:dyDescent="0.25">
      <c r="B9" s="7" t="s">
        <v>13</v>
      </c>
      <c r="C9" s="8">
        <f>'[1]Kapaciteti i Kërkuar'!O5</f>
        <v>60</v>
      </c>
      <c r="D9" s="8">
        <f>'[1]Kapaciteti i Ofruar'!O118</f>
        <v>60</v>
      </c>
      <c r="E9" s="9">
        <f>'[1]Çmimet e ofruar'!O146</f>
        <v>31.55</v>
      </c>
      <c r="F9" s="9">
        <f>'[1]Çmimet e ofruar'!O174</f>
        <v>31.55</v>
      </c>
      <c r="G9" s="8">
        <f>'[1]Kapaciteti i Fituar'!O118</f>
        <v>60</v>
      </c>
      <c r="H9" s="9">
        <f>'[1]Kapaciteti i Fituar'!O146</f>
        <v>31.55</v>
      </c>
      <c r="I9" s="9">
        <f>'[1]Kapaciteti i Fituar'!AX118</f>
        <v>31.55</v>
      </c>
    </row>
    <row r="10" spans="2:9" x14ac:dyDescent="0.25">
      <c r="B10" s="4" t="s">
        <v>14</v>
      </c>
      <c r="C10" s="5">
        <f>'[1]Kapaciteti i Kërkuar'!O6</f>
        <v>60</v>
      </c>
      <c r="D10" s="5">
        <f>'[1]Kapaciteti i Ofruar'!O119</f>
        <v>60</v>
      </c>
      <c r="E10" s="6">
        <f>'[1]Çmimet e ofruar'!O147</f>
        <v>31.55</v>
      </c>
      <c r="F10" s="6">
        <f>'[1]Çmimet e ofruar'!O175</f>
        <v>31.55</v>
      </c>
      <c r="G10" s="5">
        <f>'[1]Kapaciteti i Fituar'!O119</f>
        <v>60</v>
      </c>
      <c r="H10" s="6">
        <f>'[1]Kapaciteti i Fituar'!O147</f>
        <v>31.55</v>
      </c>
      <c r="I10" s="6">
        <f>'[1]Kapaciteti i Fituar'!AX119</f>
        <v>31.55</v>
      </c>
    </row>
    <row r="11" spans="2:9" x14ac:dyDescent="0.25">
      <c r="B11" s="7" t="s">
        <v>15</v>
      </c>
      <c r="C11" s="8">
        <f>'[1]Kapaciteti i Kërkuar'!O7</f>
        <v>60</v>
      </c>
      <c r="D11" s="8">
        <f>'[1]Kapaciteti i Ofruar'!O120</f>
        <v>60</v>
      </c>
      <c r="E11" s="9">
        <f>'[1]Çmimet e ofruar'!O148</f>
        <v>31.55</v>
      </c>
      <c r="F11" s="9">
        <f>'[1]Çmimet e ofruar'!O176</f>
        <v>31.55</v>
      </c>
      <c r="G11" s="8">
        <f>'[1]Kapaciteti i Fituar'!O120</f>
        <v>60</v>
      </c>
      <c r="H11" s="9">
        <f>'[1]Kapaciteti i Fituar'!O148</f>
        <v>31.55</v>
      </c>
      <c r="I11" s="9">
        <f>'[1]Kapaciteti i Fituar'!AX120</f>
        <v>31.55</v>
      </c>
    </row>
    <row r="12" spans="2:9" x14ac:dyDescent="0.25">
      <c r="B12" s="4" t="s">
        <v>16</v>
      </c>
      <c r="C12" s="5">
        <f>'[1]Kapaciteti i Kërkuar'!O8</f>
        <v>60</v>
      </c>
      <c r="D12" s="5">
        <f>'[1]Kapaciteti i Ofruar'!O121</f>
        <v>60</v>
      </c>
      <c r="E12" s="6">
        <f>'[1]Çmimet e ofruar'!O149</f>
        <v>31.55</v>
      </c>
      <c r="F12" s="6">
        <f>'[1]Çmimet e ofruar'!O177</f>
        <v>31.55</v>
      </c>
      <c r="G12" s="5">
        <f>'[1]Kapaciteti i Fituar'!O121</f>
        <v>60</v>
      </c>
      <c r="H12" s="6">
        <f>'[1]Kapaciteti i Fituar'!O149</f>
        <v>31.55</v>
      </c>
      <c r="I12" s="6">
        <f>'[1]Kapaciteti i Fituar'!AX121</f>
        <v>31.55</v>
      </c>
    </row>
    <row r="13" spans="2:9" x14ac:dyDescent="0.25">
      <c r="B13" s="7" t="s">
        <v>17</v>
      </c>
      <c r="C13" s="8">
        <f>'[1]Kapaciteti i Kërkuar'!O9</f>
        <v>60</v>
      </c>
      <c r="D13" s="8">
        <f>'[1]Kapaciteti i Ofruar'!O122</f>
        <v>60</v>
      </c>
      <c r="E13" s="9">
        <f>'[1]Çmimet e ofruar'!O150</f>
        <v>31.55</v>
      </c>
      <c r="F13" s="9">
        <f>'[1]Çmimet e ofruar'!O178</f>
        <v>31.55</v>
      </c>
      <c r="G13" s="8">
        <f>'[1]Kapaciteti i Fituar'!O122</f>
        <v>60</v>
      </c>
      <c r="H13" s="9">
        <f>'[1]Kapaciteti i Fituar'!O150</f>
        <v>31.55</v>
      </c>
      <c r="I13" s="9">
        <f>'[1]Kapaciteti i Fituar'!AX122</f>
        <v>31.55</v>
      </c>
    </row>
    <row r="14" spans="2:9" x14ac:dyDescent="0.25">
      <c r="B14" s="4" t="s">
        <v>18</v>
      </c>
      <c r="C14" s="5">
        <f>'[1]Kapaciteti i Kërkuar'!O10</f>
        <v>70</v>
      </c>
      <c r="D14" s="5">
        <f>'[1]Kapaciteti i Ofruar'!O123</f>
        <v>70</v>
      </c>
      <c r="E14" s="6">
        <f>'[1]Çmimet e ofruar'!O151</f>
        <v>27.55</v>
      </c>
      <c r="F14" s="6">
        <f>'[1]Çmimet e ofruar'!O179</f>
        <v>27.55</v>
      </c>
      <c r="G14" s="5">
        <f>'[1]Kapaciteti i Fituar'!O123</f>
        <v>70</v>
      </c>
      <c r="H14" s="6">
        <f>'[1]Kapaciteti i Fituar'!O151</f>
        <v>27.55</v>
      </c>
      <c r="I14" s="6">
        <f>'[1]Kapaciteti i Fituar'!AX123</f>
        <v>27.55</v>
      </c>
    </row>
    <row r="15" spans="2:9" x14ac:dyDescent="0.25">
      <c r="B15" s="7" t="s">
        <v>19</v>
      </c>
      <c r="C15" s="8">
        <f>'[1]Kapaciteti i Kërkuar'!O11</f>
        <v>70</v>
      </c>
      <c r="D15" s="8">
        <f>'[1]Kapaciteti i Ofruar'!O124</f>
        <v>70</v>
      </c>
      <c r="E15" s="9">
        <f>'[1]Çmimet e ofruar'!O152</f>
        <v>22.8</v>
      </c>
      <c r="F15" s="9">
        <f>'[1]Çmimet e ofruar'!O180</f>
        <v>22.8</v>
      </c>
      <c r="G15" s="8">
        <f>'[1]Kapaciteti i Fituar'!O124</f>
        <v>70</v>
      </c>
      <c r="H15" s="9">
        <f>'[1]Kapaciteti i Fituar'!O152</f>
        <v>22.8</v>
      </c>
      <c r="I15" s="9">
        <f>'[1]Kapaciteti i Fituar'!AX124</f>
        <v>22.8</v>
      </c>
    </row>
    <row r="16" spans="2:9" x14ac:dyDescent="0.25">
      <c r="B16" s="4" t="s">
        <v>20</v>
      </c>
      <c r="C16" s="5">
        <f>'[1]Kapaciteti i Kërkuar'!O12</f>
        <v>70</v>
      </c>
      <c r="D16" s="5">
        <f>'[1]Kapaciteti i Ofruar'!O125</f>
        <v>70</v>
      </c>
      <c r="E16" s="6">
        <f>'[1]Çmimet e ofruar'!O153</f>
        <v>22.8</v>
      </c>
      <c r="F16" s="6">
        <f>'[1]Çmimet e ofruar'!O181</f>
        <v>22.8</v>
      </c>
      <c r="G16" s="5">
        <f>'[1]Kapaciteti i Fituar'!O125</f>
        <v>70</v>
      </c>
      <c r="H16" s="6">
        <f>'[1]Kapaciteti i Fituar'!O153</f>
        <v>22.8</v>
      </c>
      <c r="I16" s="6">
        <f>'[1]Kapaciteti i Fituar'!AX125</f>
        <v>22.8</v>
      </c>
    </row>
    <row r="17" spans="2:9" x14ac:dyDescent="0.25">
      <c r="B17" s="7" t="s">
        <v>21</v>
      </c>
      <c r="C17" s="8">
        <f>'[1]Kapaciteti i Kërkuar'!O13</f>
        <v>70</v>
      </c>
      <c r="D17" s="8">
        <f>'[1]Kapaciteti i Ofruar'!O126</f>
        <v>70</v>
      </c>
      <c r="E17" s="9">
        <f>'[1]Çmimet e ofruar'!O154</f>
        <v>22.8</v>
      </c>
      <c r="F17" s="9">
        <f>'[1]Çmimet e ofruar'!O182</f>
        <v>22.8</v>
      </c>
      <c r="G17" s="8">
        <f>'[1]Kapaciteti i Fituar'!O126</f>
        <v>70</v>
      </c>
      <c r="H17" s="9">
        <f>'[1]Kapaciteti i Fituar'!O154</f>
        <v>22.8</v>
      </c>
      <c r="I17" s="9">
        <f>'[1]Kapaciteti i Fituar'!AX126</f>
        <v>22.8</v>
      </c>
    </row>
    <row r="18" spans="2:9" x14ac:dyDescent="0.25">
      <c r="B18" s="4" t="s">
        <v>22</v>
      </c>
      <c r="C18" s="5">
        <f>'[1]Kapaciteti i Kërkuar'!O14</f>
        <v>70</v>
      </c>
      <c r="D18" s="5">
        <f>'[1]Kapaciteti i Ofruar'!O127</f>
        <v>70</v>
      </c>
      <c r="E18" s="6">
        <f>'[1]Çmimet e ofruar'!O155</f>
        <v>22.8</v>
      </c>
      <c r="F18" s="6">
        <f>'[1]Çmimet e ofruar'!O183</f>
        <v>22.8</v>
      </c>
      <c r="G18" s="5">
        <f>'[1]Kapaciteti i Fituar'!O127</f>
        <v>70</v>
      </c>
      <c r="H18" s="6">
        <f>'[1]Kapaciteti i Fituar'!O155</f>
        <v>22.8</v>
      </c>
      <c r="I18" s="6">
        <f>'[1]Kapaciteti i Fituar'!AX127</f>
        <v>22.8</v>
      </c>
    </row>
    <row r="19" spans="2:9" x14ac:dyDescent="0.25">
      <c r="B19" s="7" t="s">
        <v>23</v>
      </c>
      <c r="C19" s="8">
        <f>'[1]Kapaciteti i Kërkuar'!O15</f>
        <v>70</v>
      </c>
      <c r="D19" s="8">
        <f>'[1]Kapaciteti i Ofruar'!O128</f>
        <v>70</v>
      </c>
      <c r="E19" s="9">
        <f>'[1]Çmimet e ofruar'!O156</f>
        <v>22.8</v>
      </c>
      <c r="F19" s="9">
        <f>'[1]Çmimet e ofruar'!O184</f>
        <v>22.8</v>
      </c>
      <c r="G19" s="8">
        <f>'[1]Kapaciteti i Fituar'!O128</f>
        <v>70</v>
      </c>
      <c r="H19" s="9">
        <f>'[1]Kapaciteti i Fituar'!O156</f>
        <v>22.8</v>
      </c>
      <c r="I19" s="9">
        <f>'[1]Kapaciteti i Fituar'!AX128</f>
        <v>22.8</v>
      </c>
    </row>
    <row r="20" spans="2:9" x14ac:dyDescent="0.25">
      <c r="B20" s="4" t="s">
        <v>24</v>
      </c>
      <c r="C20" s="5">
        <f>'[1]Kapaciteti i Kërkuar'!O16</f>
        <v>70</v>
      </c>
      <c r="D20" s="5">
        <f>'[1]Kapaciteti i Ofruar'!O129</f>
        <v>70</v>
      </c>
      <c r="E20" s="6">
        <f>'[1]Çmimet e ofruar'!O157</f>
        <v>22.8</v>
      </c>
      <c r="F20" s="6">
        <f>'[1]Çmimet e ofruar'!O185</f>
        <v>22.8</v>
      </c>
      <c r="G20" s="5">
        <f>'[1]Kapaciteti i Fituar'!O129</f>
        <v>70</v>
      </c>
      <c r="H20" s="6">
        <f>'[1]Kapaciteti i Fituar'!O157</f>
        <v>22.8</v>
      </c>
      <c r="I20" s="6">
        <f>'[1]Kapaciteti i Fituar'!AX129</f>
        <v>22.8</v>
      </c>
    </row>
    <row r="21" spans="2:9" x14ac:dyDescent="0.25">
      <c r="B21" s="7" t="s">
        <v>25</v>
      </c>
      <c r="C21" s="8">
        <f>'[1]Kapaciteti i Kërkuar'!O17</f>
        <v>70</v>
      </c>
      <c r="D21" s="8">
        <f>'[1]Kapaciteti i Ofruar'!O130</f>
        <v>70</v>
      </c>
      <c r="E21" s="9">
        <f>'[1]Çmimet e ofruar'!O158</f>
        <v>22.8</v>
      </c>
      <c r="F21" s="9">
        <f>'[1]Çmimet e ofruar'!O186</f>
        <v>22.8</v>
      </c>
      <c r="G21" s="8">
        <f>'[1]Kapaciteti i Fituar'!O130</f>
        <v>70</v>
      </c>
      <c r="H21" s="9">
        <f>'[1]Kapaciteti i Fituar'!O158</f>
        <v>22.8</v>
      </c>
      <c r="I21" s="9">
        <f>'[1]Kapaciteti i Fituar'!AX130</f>
        <v>22.8</v>
      </c>
    </row>
    <row r="22" spans="2:9" x14ac:dyDescent="0.25">
      <c r="B22" s="4" t="s">
        <v>26</v>
      </c>
      <c r="C22" s="5">
        <f>'[1]Kapaciteti i Kërkuar'!O18</f>
        <v>70</v>
      </c>
      <c r="D22" s="5">
        <f>'[1]Kapaciteti i Ofruar'!O131</f>
        <v>70</v>
      </c>
      <c r="E22" s="6">
        <f>'[1]Çmimet e ofruar'!O159</f>
        <v>22.8</v>
      </c>
      <c r="F22" s="6">
        <f>'[1]Çmimet e ofruar'!O187</f>
        <v>22.8</v>
      </c>
      <c r="G22" s="5">
        <f>'[1]Kapaciteti i Fituar'!O131</f>
        <v>70</v>
      </c>
      <c r="H22" s="6">
        <f>'[1]Kapaciteti i Fituar'!O159</f>
        <v>22.8</v>
      </c>
      <c r="I22" s="6">
        <f>'[1]Kapaciteti i Fituar'!AX131</f>
        <v>22.8</v>
      </c>
    </row>
    <row r="23" spans="2:9" x14ac:dyDescent="0.25">
      <c r="B23" s="7" t="s">
        <v>27</v>
      </c>
      <c r="C23" s="8">
        <f>'[1]Kapaciteti i Kërkuar'!O19</f>
        <v>70</v>
      </c>
      <c r="D23" s="8">
        <f>'[1]Kapaciteti i Ofruar'!O132</f>
        <v>70</v>
      </c>
      <c r="E23" s="9">
        <f>'[1]Çmimet e ofruar'!O160</f>
        <v>22.8</v>
      </c>
      <c r="F23" s="9">
        <f>'[1]Çmimet e ofruar'!O188</f>
        <v>22.8</v>
      </c>
      <c r="G23" s="8">
        <f>'[1]Kapaciteti i Fituar'!O132</f>
        <v>70</v>
      </c>
      <c r="H23" s="9">
        <f>'[1]Kapaciteti i Fituar'!O160</f>
        <v>22.8</v>
      </c>
      <c r="I23" s="9">
        <f>'[1]Kapaciteti i Fituar'!AX132</f>
        <v>22.8</v>
      </c>
    </row>
    <row r="24" spans="2:9" x14ac:dyDescent="0.25">
      <c r="B24" s="4" t="s">
        <v>28</v>
      </c>
      <c r="C24" s="5">
        <f>'[1]Kapaciteti i Kërkuar'!O20</f>
        <v>70</v>
      </c>
      <c r="D24" s="5">
        <f>'[1]Kapaciteti i Ofruar'!O133</f>
        <v>70</v>
      </c>
      <c r="E24" s="6">
        <f>'[1]Çmimet e ofruar'!O161</f>
        <v>22.8</v>
      </c>
      <c r="F24" s="6">
        <f>'[1]Çmimet e ofruar'!O189</f>
        <v>22.8</v>
      </c>
      <c r="G24" s="5">
        <f>'[1]Kapaciteti i Fituar'!O133</f>
        <v>70</v>
      </c>
      <c r="H24" s="6">
        <f>'[1]Kapaciteti i Fituar'!O161</f>
        <v>22.8</v>
      </c>
      <c r="I24" s="6">
        <f>'[1]Kapaciteti i Fituar'!AX133</f>
        <v>22.8</v>
      </c>
    </row>
    <row r="25" spans="2:9" x14ac:dyDescent="0.25">
      <c r="B25" s="7" t="s">
        <v>29</v>
      </c>
      <c r="C25" s="8">
        <f>'[1]Kapaciteti i Kërkuar'!O21</f>
        <v>70</v>
      </c>
      <c r="D25" s="8">
        <f>'[1]Kapaciteti i Ofruar'!O134</f>
        <v>70</v>
      </c>
      <c r="E25" s="9">
        <f>'[1]Çmimet e ofruar'!O162</f>
        <v>22.8</v>
      </c>
      <c r="F25" s="9">
        <f>'[1]Çmimet e ofruar'!O190</f>
        <v>22.8</v>
      </c>
      <c r="G25" s="8">
        <f>'[1]Kapaciteti i Fituar'!O134</f>
        <v>70</v>
      </c>
      <c r="H25" s="9">
        <f>'[1]Kapaciteti i Fituar'!O162</f>
        <v>22.8</v>
      </c>
      <c r="I25" s="9">
        <f>'[1]Kapaciteti i Fituar'!AX134</f>
        <v>22.8</v>
      </c>
    </row>
    <row r="26" spans="2:9" x14ac:dyDescent="0.25">
      <c r="B26" s="4" t="s">
        <v>30</v>
      </c>
      <c r="C26" s="5">
        <f>'[1]Kapaciteti i Kërkuar'!O22</f>
        <v>70</v>
      </c>
      <c r="D26" s="5">
        <f>'[1]Kapaciteti i Ofruar'!O135</f>
        <v>76</v>
      </c>
      <c r="E26" s="6">
        <f>'[1]Çmimet e ofruar'!O163</f>
        <v>22.8</v>
      </c>
      <c r="F26" s="6">
        <f>'[1]Çmimet e ofruar'!O191</f>
        <v>29.8</v>
      </c>
      <c r="G26" s="5">
        <f>'[1]Kapaciteti i Fituar'!O135</f>
        <v>70</v>
      </c>
      <c r="H26" s="6">
        <f>'[1]Kapaciteti i Fituar'!O163</f>
        <v>22.8</v>
      </c>
      <c r="I26" s="6">
        <f>'[1]Kapaciteti i Fituar'!AX135</f>
        <v>22.8</v>
      </c>
    </row>
    <row r="27" spans="2:9" x14ac:dyDescent="0.25">
      <c r="B27" s="7" t="s">
        <v>31</v>
      </c>
      <c r="C27" s="8">
        <f>'[1]Kapaciteti i Kërkuar'!O23</f>
        <v>70</v>
      </c>
      <c r="D27" s="8">
        <f>'[1]Kapaciteti i Ofruar'!O136</f>
        <v>76</v>
      </c>
      <c r="E27" s="9">
        <f>'[1]Çmimet e ofruar'!O164</f>
        <v>22.8</v>
      </c>
      <c r="F27" s="9">
        <f>'[1]Çmimet e ofruar'!O192</f>
        <v>29.8</v>
      </c>
      <c r="G27" s="8">
        <f>'[1]Kapaciteti i Fituar'!O136</f>
        <v>70</v>
      </c>
      <c r="H27" s="9">
        <f>'[1]Kapaciteti i Fituar'!O164</f>
        <v>22.8</v>
      </c>
      <c r="I27" s="9">
        <f>'[1]Kapaciteti i Fituar'!AX136</f>
        <v>22.8</v>
      </c>
    </row>
    <row r="28" spans="2:9" x14ac:dyDescent="0.25">
      <c r="B28" s="4" t="s">
        <v>32</v>
      </c>
      <c r="C28" s="5">
        <f>'[1]Kapaciteti i Kërkuar'!O24</f>
        <v>70</v>
      </c>
      <c r="D28" s="5">
        <f>'[1]Kapaciteti i Ofruar'!O137</f>
        <v>76</v>
      </c>
      <c r="E28" s="6">
        <f>'[1]Çmimet e ofruar'!O165</f>
        <v>22.8</v>
      </c>
      <c r="F28" s="6">
        <f>'[1]Çmimet e ofruar'!O193</f>
        <v>29.8</v>
      </c>
      <c r="G28" s="5">
        <f>'[1]Kapaciteti i Fituar'!O137</f>
        <v>70</v>
      </c>
      <c r="H28" s="6">
        <f>'[1]Kapaciteti i Fituar'!O165</f>
        <v>22.8</v>
      </c>
      <c r="I28" s="6">
        <f>'[1]Kapaciteti i Fituar'!AX137</f>
        <v>22.8</v>
      </c>
    </row>
    <row r="29" spans="2:9" x14ac:dyDescent="0.25">
      <c r="B29" s="7" t="s">
        <v>33</v>
      </c>
      <c r="C29" s="8">
        <f>'[1]Kapaciteti i Kërkuar'!O25</f>
        <v>70</v>
      </c>
      <c r="D29" s="8">
        <f>'[1]Kapaciteti i Ofruar'!O138</f>
        <v>70</v>
      </c>
      <c r="E29" s="9">
        <f>'[1]Çmimet e ofruar'!O166</f>
        <v>27.55</v>
      </c>
      <c r="F29" s="9">
        <f>'[1]Çmimet e ofruar'!O194</f>
        <v>27.55</v>
      </c>
      <c r="G29" s="8">
        <f>'[1]Kapaciteti i Fituar'!O138</f>
        <v>70</v>
      </c>
      <c r="H29" s="9">
        <f>'[1]Kapaciteti i Fituar'!O166</f>
        <v>27.55</v>
      </c>
      <c r="I29" s="9">
        <f>'[1]Kapaciteti i Fituar'!AX138</f>
        <v>27.55</v>
      </c>
    </row>
    <row r="30" spans="2:9" x14ac:dyDescent="0.25">
      <c r="B30" s="4" t="s">
        <v>34</v>
      </c>
      <c r="C30" s="5">
        <f>'[1]Kapaciteti i Kërkuar'!O26</f>
        <v>60</v>
      </c>
      <c r="D30" s="5">
        <f>'[1]Kapaciteti i Ofruar'!O139</f>
        <v>60</v>
      </c>
      <c r="E30" s="6">
        <f>'[1]Çmimet e ofruar'!O167</f>
        <v>27.55</v>
      </c>
      <c r="F30" s="6">
        <f>'[1]Çmimet e ofruar'!O195</f>
        <v>27.55</v>
      </c>
      <c r="G30" s="5">
        <f>'[1]Kapaciteti i Fituar'!O139</f>
        <v>60</v>
      </c>
      <c r="H30" s="6">
        <f>'[1]Kapaciteti i Fituar'!O167</f>
        <v>27.55</v>
      </c>
      <c r="I30" s="6">
        <f>'[1]Kapaciteti i Fituar'!AX139</f>
        <v>27.55</v>
      </c>
    </row>
    <row r="31" spans="2:9" x14ac:dyDescent="0.25">
      <c r="B31" s="7" t="s">
        <v>35</v>
      </c>
      <c r="C31" s="8">
        <f>'[1]Kapaciteti i Kërkuar'!O27</f>
        <v>50</v>
      </c>
      <c r="D31" s="8">
        <f>'[1]Kapaciteti i Ofruar'!O140</f>
        <v>50</v>
      </c>
      <c r="E31" s="9">
        <f>'[1]Çmimet e ofruar'!O168</f>
        <v>27.55</v>
      </c>
      <c r="F31" s="9">
        <f>'[1]Çmimet e ofruar'!O196</f>
        <v>27.55</v>
      </c>
      <c r="G31" s="8">
        <f>'[1]Kapaciteti i Fituar'!O140</f>
        <v>50</v>
      </c>
      <c r="H31" s="9">
        <f>'[1]Kapaciteti i Fituar'!O168</f>
        <v>27.55</v>
      </c>
      <c r="I31" s="9">
        <f>'[1]Kapaciteti i Fituar'!AX140</f>
        <v>27.55</v>
      </c>
    </row>
    <row r="32" spans="2:9" x14ac:dyDescent="0.25">
      <c r="B32" s="10" t="s">
        <v>36</v>
      </c>
      <c r="C32" s="10">
        <f>SUM(C8:C31)</f>
        <v>1590</v>
      </c>
      <c r="D32" s="10">
        <f t="shared" ref="D32:G32" si="0">SUM(D8:D31)</f>
        <v>1608</v>
      </c>
      <c r="E32" s="10"/>
      <c r="F32" s="10"/>
      <c r="G32" s="10">
        <f t="shared" si="0"/>
        <v>1590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Kërkuar'!P4</f>
        <v>60</v>
      </c>
      <c r="D8" s="5">
        <f>'[1]Kapaciteti i Ofruar'!P117</f>
        <v>60</v>
      </c>
      <c r="E8" s="6">
        <f>'[1]Çmimet e ofruar'!P145</f>
        <v>31.55</v>
      </c>
      <c r="F8" s="6">
        <f>'[1]Çmimet e ofruar'!P173</f>
        <v>31.55</v>
      </c>
      <c r="G8" s="5">
        <f>'[1]Kapaciteti i Fituar'!P117</f>
        <v>60</v>
      </c>
      <c r="H8" s="6">
        <f>'[1]Kapaciteti i Fituar'!P145</f>
        <v>31.55</v>
      </c>
      <c r="I8" s="6">
        <f>'[1]Kapaciteti i Fituar'!AY117</f>
        <v>31.55</v>
      </c>
    </row>
    <row r="9" spans="2:9" x14ac:dyDescent="0.25">
      <c r="B9" s="7" t="s">
        <v>13</v>
      </c>
      <c r="C9" s="8">
        <f>'[1]Kapaciteti i Kërkuar'!P5</f>
        <v>60</v>
      </c>
      <c r="D9" s="8">
        <f>'[1]Kapaciteti i Ofruar'!P118</f>
        <v>60</v>
      </c>
      <c r="E9" s="9">
        <f>'[1]Çmimet e ofruar'!P146</f>
        <v>31.55</v>
      </c>
      <c r="F9" s="9">
        <f>'[1]Çmimet e ofruar'!P174</f>
        <v>31.55</v>
      </c>
      <c r="G9" s="8">
        <f>'[1]Kapaciteti i Fituar'!P118</f>
        <v>60</v>
      </c>
      <c r="H9" s="9">
        <f>'[1]Kapaciteti i Fituar'!P146</f>
        <v>31.55</v>
      </c>
      <c r="I9" s="9">
        <f>'[1]Kapaciteti i Fituar'!AY118</f>
        <v>31.55</v>
      </c>
    </row>
    <row r="10" spans="2:9" x14ac:dyDescent="0.25">
      <c r="B10" s="4" t="s">
        <v>14</v>
      </c>
      <c r="C10" s="5">
        <f>'[1]Kapaciteti i Kërkuar'!P6</f>
        <v>60</v>
      </c>
      <c r="D10" s="5">
        <f>'[1]Kapaciteti i Ofruar'!P119</f>
        <v>60</v>
      </c>
      <c r="E10" s="6">
        <f>'[1]Çmimet e ofruar'!P147</f>
        <v>31.55</v>
      </c>
      <c r="F10" s="6">
        <f>'[1]Çmimet e ofruar'!P175</f>
        <v>31.55</v>
      </c>
      <c r="G10" s="5">
        <f>'[1]Kapaciteti i Fituar'!P119</f>
        <v>60</v>
      </c>
      <c r="H10" s="6">
        <f>'[1]Kapaciteti i Fituar'!P147</f>
        <v>31.55</v>
      </c>
      <c r="I10" s="6">
        <f>'[1]Kapaciteti i Fituar'!AY119</f>
        <v>31.55</v>
      </c>
    </row>
    <row r="11" spans="2:9" x14ac:dyDescent="0.25">
      <c r="B11" s="7" t="s">
        <v>15</v>
      </c>
      <c r="C11" s="8">
        <f>'[1]Kapaciteti i Kërkuar'!P7</f>
        <v>60</v>
      </c>
      <c r="D11" s="8">
        <f>'[1]Kapaciteti i Ofruar'!P120</f>
        <v>60</v>
      </c>
      <c r="E11" s="9">
        <f>'[1]Çmimet e ofruar'!P148</f>
        <v>31.55</v>
      </c>
      <c r="F11" s="9">
        <f>'[1]Çmimet e ofruar'!P176</f>
        <v>31.55</v>
      </c>
      <c r="G11" s="8">
        <f>'[1]Kapaciteti i Fituar'!P120</f>
        <v>60</v>
      </c>
      <c r="H11" s="9">
        <f>'[1]Kapaciteti i Fituar'!P148</f>
        <v>31.55</v>
      </c>
      <c r="I11" s="9">
        <f>'[1]Kapaciteti i Fituar'!AY120</f>
        <v>31.55</v>
      </c>
    </row>
    <row r="12" spans="2:9" x14ac:dyDescent="0.25">
      <c r="B12" s="4" t="s">
        <v>16</v>
      </c>
      <c r="C12" s="5">
        <f>'[1]Kapaciteti i Kërkuar'!P8</f>
        <v>60</v>
      </c>
      <c r="D12" s="5">
        <f>'[1]Kapaciteti i Ofruar'!P121</f>
        <v>60</v>
      </c>
      <c r="E12" s="6">
        <f>'[1]Çmimet e ofruar'!P149</f>
        <v>31.55</v>
      </c>
      <c r="F12" s="6">
        <f>'[1]Çmimet e ofruar'!P177</f>
        <v>31.55</v>
      </c>
      <c r="G12" s="5">
        <f>'[1]Kapaciteti i Fituar'!P121</f>
        <v>60</v>
      </c>
      <c r="H12" s="6">
        <f>'[1]Kapaciteti i Fituar'!P149</f>
        <v>31.55</v>
      </c>
      <c r="I12" s="6">
        <f>'[1]Kapaciteti i Fituar'!AY121</f>
        <v>31.55</v>
      </c>
    </row>
    <row r="13" spans="2:9" x14ac:dyDescent="0.25">
      <c r="B13" s="7" t="s">
        <v>17</v>
      </c>
      <c r="C13" s="8">
        <f>'[1]Kapaciteti i Kërkuar'!P9</f>
        <v>60</v>
      </c>
      <c r="D13" s="8">
        <f>'[1]Kapaciteti i Ofruar'!P122</f>
        <v>60</v>
      </c>
      <c r="E13" s="9">
        <f>'[1]Çmimet e ofruar'!P150</f>
        <v>31.55</v>
      </c>
      <c r="F13" s="9">
        <f>'[1]Çmimet e ofruar'!P178</f>
        <v>31.55</v>
      </c>
      <c r="G13" s="8">
        <f>'[1]Kapaciteti i Fituar'!P122</f>
        <v>60</v>
      </c>
      <c r="H13" s="9">
        <f>'[1]Kapaciteti i Fituar'!P150</f>
        <v>31.55</v>
      </c>
      <c r="I13" s="9">
        <f>'[1]Kapaciteti i Fituar'!AY122</f>
        <v>31.55</v>
      </c>
    </row>
    <row r="14" spans="2:9" x14ac:dyDescent="0.25">
      <c r="B14" s="4" t="s">
        <v>18</v>
      </c>
      <c r="C14" s="5">
        <f>'[1]Kapaciteti i Kërkuar'!P10</f>
        <v>70</v>
      </c>
      <c r="D14" s="5">
        <f>'[1]Kapaciteti i Ofruar'!P123</f>
        <v>70</v>
      </c>
      <c r="E14" s="6">
        <f>'[1]Çmimet e ofruar'!P151</f>
        <v>27.55</v>
      </c>
      <c r="F14" s="6">
        <f>'[1]Çmimet e ofruar'!P179</f>
        <v>27.55</v>
      </c>
      <c r="G14" s="5">
        <f>'[1]Kapaciteti i Fituar'!P123</f>
        <v>70</v>
      </c>
      <c r="H14" s="6">
        <f>'[1]Kapaciteti i Fituar'!P151</f>
        <v>27.55</v>
      </c>
      <c r="I14" s="6">
        <f>'[1]Kapaciteti i Fituar'!AY123</f>
        <v>27.55</v>
      </c>
    </row>
    <row r="15" spans="2:9" x14ac:dyDescent="0.25">
      <c r="B15" s="7" t="s">
        <v>19</v>
      </c>
      <c r="C15" s="8">
        <f>'[1]Kapaciteti i Kërkuar'!P11</f>
        <v>70</v>
      </c>
      <c r="D15" s="8">
        <f>'[1]Kapaciteti i Ofruar'!P124</f>
        <v>70</v>
      </c>
      <c r="E15" s="9">
        <f>'[1]Çmimet e ofruar'!P152</f>
        <v>22.8</v>
      </c>
      <c r="F15" s="9">
        <f>'[1]Çmimet e ofruar'!P180</f>
        <v>22.8</v>
      </c>
      <c r="G15" s="8">
        <f>'[1]Kapaciteti i Fituar'!P124</f>
        <v>70</v>
      </c>
      <c r="H15" s="9">
        <f>'[1]Kapaciteti i Fituar'!P152</f>
        <v>22.8</v>
      </c>
      <c r="I15" s="9">
        <f>'[1]Kapaciteti i Fituar'!AY124</f>
        <v>22.8</v>
      </c>
    </row>
    <row r="16" spans="2:9" x14ac:dyDescent="0.25">
      <c r="B16" s="4" t="s">
        <v>20</v>
      </c>
      <c r="C16" s="5">
        <f>'[1]Kapaciteti i Kërkuar'!P12</f>
        <v>70</v>
      </c>
      <c r="D16" s="5">
        <f>'[1]Kapaciteti i Ofruar'!P125</f>
        <v>70</v>
      </c>
      <c r="E16" s="6">
        <f>'[1]Çmimet e ofruar'!P153</f>
        <v>22.8</v>
      </c>
      <c r="F16" s="6">
        <f>'[1]Çmimet e ofruar'!P181</f>
        <v>22.8</v>
      </c>
      <c r="G16" s="5">
        <f>'[1]Kapaciteti i Fituar'!P125</f>
        <v>70</v>
      </c>
      <c r="H16" s="6">
        <f>'[1]Kapaciteti i Fituar'!P153</f>
        <v>22.8</v>
      </c>
      <c r="I16" s="6">
        <f>'[1]Kapaciteti i Fituar'!AY125</f>
        <v>22.8</v>
      </c>
    </row>
    <row r="17" spans="2:9" x14ac:dyDescent="0.25">
      <c r="B17" s="7" t="s">
        <v>21</v>
      </c>
      <c r="C17" s="8">
        <f>'[1]Kapaciteti i Kërkuar'!P13</f>
        <v>70</v>
      </c>
      <c r="D17" s="8">
        <f>'[1]Kapaciteti i Ofruar'!P126</f>
        <v>70</v>
      </c>
      <c r="E17" s="9">
        <f>'[1]Çmimet e ofruar'!P154</f>
        <v>22.8</v>
      </c>
      <c r="F17" s="9">
        <f>'[1]Çmimet e ofruar'!P182</f>
        <v>22.8</v>
      </c>
      <c r="G17" s="8">
        <f>'[1]Kapaciteti i Fituar'!P126</f>
        <v>70</v>
      </c>
      <c r="H17" s="9">
        <f>'[1]Kapaciteti i Fituar'!P154</f>
        <v>22.8</v>
      </c>
      <c r="I17" s="9">
        <f>'[1]Kapaciteti i Fituar'!AY126</f>
        <v>22.8</v>
      </c>
    </row>
    <row r="18" spans="2:9" x14ac:dyDescent="0.25">
      <c r="B18" s="4" t="s">
        <v>22</v>
      </c>
      <c r="C18" s="5">
        <f>'[1]Kapaciteti i Kërkuar'!P14</f>
        <v>70</v>
      </c>
      <c r="D18" s="5">
        <f>'[1]Kapaciteti i Ofruar'!P127</f>
        <v>70</v>
      </c>
      <c r="E18" s="6">
        <f>'[1]Çmimet e ofruar'!P155</f>
        <v>22.8</v>
      </c>
      <c r="F18" s="6">
        <f>'[1]Çmimet e ofruar'!P183</f>
        <v>22.8</v>
      </c>
      <c r="G18" s="5">
        <f>'[1]Kapaciteti i Fituar'!P127</f>
        <v>70</v>
      </c>
      <c r="H18" s="6">
        <f>'[1]Kapaciteti i Fituar'!P155</f>
        <v>22.8</v>
      </c>
      <c r="I18" s="6">
        <f>'[1]Kapaciteti i Fituar'!AY127</f>
        <v>22.8</v>
      </c>
    </row>
    <row r="19" spans="2:9" x14ac:dyDescent="0.25">
      <c r="B19" s="7" t="s">
        <v>23</v>
      </c>
      <c r="C19" s="8">
        <f>'[1]Kapaciteti i Kërkuar'!P15</f>
        <v>70</v>
      </c>
      <c r="D19" s="8">
        <f>'[1]Kapaciteti i Ofruar'!P128</f>
        <v>70</v>
      </c>
      <c r="E19" s="9">
        <f>'[1]Çmimet e ofruar'!P156</f>
        <v>22.8</v>
      </c>
      <c r="F19" s="9">
        <f>'[1]Çmimet e ofruar'!P184</f>
        <v>22.8</v>
      </c>
      <c r="G19" s="8">
        <f>'[1]Kapaciteti i Fituar'!P128</f>
        <v>70</v>
      </c>
      <c r="H19" s="9">
        <f>'[1]Kapaciteti i Fituar'!P156</f>
        <v>22.8</v>
      </c>
      <c r="I19" s="9">
        <f>'[1]Kapaciteti i Fituar'!AY128</f>
        <v>22.8</v>
      </c>
    </row>
    <row r="20" spans="2:9" x14ac:dyDescent="0.25">
      <c r="B20" s="4" t="s">
        <v>24</v>
      </c>
      <c r="C20" s="5">
        <f>'[1]Kapaciteti i Kërkuar'!P16</f>
        <v>70</v>
      </c>
      <c r="D20" s="5">
        <f>'[1]Kapaciteti i Ofruar'!P129</f>
        <v>70</v>
      </c>
      <c r="E20" s="6">
        <f>'[1]Çmimet e ofruar'!P157</f>
        <v>22.8</v>
      </c>
      <c r="F20" s="6">
        <f>'[1]Çmimet e ofruar'!P185</f>
        <v>22.8</v>
      </c>
      <c r="G20" s="5">
        <f>'[1]Kapaciteti i Fituar'!P129</f>
        <v>70</v>
      </c>
      <c r="H20" s="6">
        <f>'[1]Kapaciteti i Fituar'!P157</f>
        <v>22.8</v>
      </c>
      <c r="I20" s="6">
        <f>'[1]Kapaciteti i Fituar'!AY129</f>
        <v>22.8</v>
      </c>
    </row>
    <row r="21" spans="2:9" x14ac:dyDescent="0.25">
      <c r="B21" s="7" t="s">
        <v>25</v>
      </c>
      <c r="C21" s="8">
        <f>'[1]Kapaciteti i Kërkuar'!P17</f>
        <v>70</v>
      </c>
      <c r="D21" s="8">
        <f>'[1]Kapaciteti i Ofruar'!P130</f>
        <v>70</v>
      </c>
      <c r="E21" s="9">
        <f>'[1]Çmimet e ofruar'!P158</f>
        <v>22.8</v>
      </c>
      <c r="F21" s="9">
        <f>'[1]Çmimet e ofruar'!P186</f>
        <v>22.8</v>
      </c>
      <c r="G21" s="8">
        <f>'[1]Kapaciteti i Fituar'!P130</f>
        <v>70</v>
      </c>
      <c r="H21" s="9">
        <f>'[1]Kapaciteti i Fituar'!P158</f>
        <v>22.8</v>
      </c>
      <c r="I21" s="9">
        <f>'[1]Kapaciteti i Fituar'!AY130</f>
        <v>22.8</v>
      </c>
    </row>
    <row r="22" spans="2:9" x14ac:dyDescent="0.25">
      <c r="B22" s="4" t="s">
        <v>26</v>
      </c>
      <c r="C22" s="5">
        <f>'[1]Kapaciteti i Kërkuar'!P18</f>
        <v>70</v>
      </c>
      <c r="D22" s="5">
        <f>'[1]Kapaciteti i Ofruar'!P131</f>
        <v>70</v>
      </c>
      <c r="E22" s="6">
        <f>'[1]Çmimet e ofruar'!P159</f>
        <v>22.8</v>
      </c>
      <c r="F22" s="6">
        <f>'[1]Çmimet e ofruar'!P187</f>
        <v>22.8</v>
      </c>
      <c r="G22" s="5">
        <f>'[1]Kapaciteti i Fituar'!P131</f>
        <v>70</v>
      </c>
      <c r="H22" s="6">
        <f>'[1]Kapaciteti i Fituar'!P159</f>
        <v>22.8</v>
      </c>
      <c r="I22" s="6">
        <f>'[1]Kapaciteti i Fituar'!AY131</f>
        <v>22.8</v>
      </c>
    </row>
    <row r="23" spans="2:9" x14ac:dyDescent="0.25">
      <c r="B23" s="7" t="s">
        <v>27</v>
      </c>
      <c r="C23" s="8">
        <f>'[1]Kapaciteti i Kërkuar'!P19</f>
        <v>70</v>
      </c>
      <c r="D23" s="8">
        <f>'[1]Kapaciteti i Ofruar'!P132</f>
        <v>70</v>
      </c>
      <c r="E23" s="9">
        <f>'[1]Çmimet e ofruar'!P160</f>
        <v>22.8</v>
      </c>
      <c r="F23" s="9">
        <f>'[1]Çmimet e ofruar'!P188</f>
        <v>22.8</v>
      </c>
      <c r="G23" s="8">
        <f>'[1]Kapaciteti i Fituar'!P132</f>
        <v>70</v>
      </c>
      <c r="H23" s="9">
        <f>'[1]Kapaciteti i Fituar'!P160</f>
        <v>22.8</v>
      </c>
      <c r="I23" s="9">
        <f>'[1]Kapaciteti i Fituar'!AY132</f>
        <v>22.8</v>
      </c>
    </row>
    <row r="24" spans="2:9" x14ac:dyDescent="0.25">
      <c r="B24" s="4" t="s">
        <v>28</v>
      </c>
      <c r="C24" s="5">
        <f>'[1]Kapaciteti i Kërkuar'!P20</f>
        <v>70</v>
      </c>
      <c r="D24" s="5">
        <f>'[1]Kapaciteti i Ofruar'!P133</f>
        <v>70</v>
      </c>
      <c r="E24" s="6">
        <f>'[1]Çmimet e ofruar'!P161</f>
        <v>22.8</v>
      </c>
      <c r="F24" s="6">
        <f>'[1]Çmimet e ofruar'!P189</f>
        <v>22.8</v>
      </c>
      <c r="G24" s="5">
        <f>'[1]Kapaciteti i Fituar'!P133</f>
        <v>70</v>
      </c>
      <c r="H24" s="6">
        <f>'[1]Kapaciteti i Fituar'!P161</f>
        <v>22.8</v>
      </c>
      <c r="I24" s="6">
        <f>'[1]Kapaciteti i Fituar'!AY133</f>
        <v>22.8</v>
      </c>
    </row>
    <row r="25" spans="2:9" x14ac:dyDescent="0.25">
      <c r="B25" s="7" t="s">
        <v>29</v>
      </c>
      <c r="C25" s="8">
        <f>'[1]Kapaciteti i Kërkuar'!P21</f>
        <v>70</v>
      </c>
      <c r="D25" s="8">
        <f>'[1]Kapaciteti i Ofruar'!P134</f>
        <v>70</v>
      </c>
      <c r="E25" s="9">
        <f>'[1]Çmimet e ofruar'!P162</f>
        <v>22.8</v>
      </c>
      <c r="F25" s="9">
        <f>'[1]Çmimet e ofruar'!P190</f>
        <v>22.8</v>
      </c>
      <c r="G25" s="8">
        <f>'[1]Kapaciteti i Fituar'!P134</f>
        <v>70</v>
      </c>
      <c r="H25" s="9">
        <f>'[1]Kapaciteti i Fituar'!P162</f>
        <v>22.8</v>
      </c>
      <c r="I25" s="9">
        <f>'[1]Kapaciteti i Fituar'!AY134</f>
        <v>22.8</v>
      </c>
    </row>
    <row r="26" spans="2:9" x14ac:dyDescent="0.25">
      <c r="B26" s="4" t="s">
        <v>30</v>
      </c>
      <c r="C26" s="5">
        <f>'[1]Kapaciteti i Kërkuar'!P22</f>
        <v>70</v>
      </c>
      <c r="D26" s="5">
        <f>'[1]Kapaciteti i Ofruar'!P135</f>
        <v>76</v>
      </c>
      <c r="E26" s="6">
        <f>'[1]Çmimet e ofruar'!P163</f>
        <v>22.8</v>
      </c>
      <c r="F26" s="6">
        <f>'[1]Çmimet e ofruar'!P191</f>
        <v>29.8</v>
      </c>
      <c r="G26" s="5">
        <f>'[1]Kapaciteti i Fituar'!P135</f>
        <v>70</v>
      </c>
      <c r="H26" s="6">
        <f>'[1]Kapaciteti i Fituar'!P163</f>
        <v>22.8</v>
      </c>
      <c r="I26" s="6">
        <f>'[1]Kapaciteti i Fituar'!AY135</f>
        <v>22.8</v>
      </c>
    </row>
    <row r="27" spans="2:9" x14ac:dyDescent="0.25">
      <c r="B27" s="7" t="s">
        <v>31</v>
      </c>
      <c r="C27" s="8">
        <f>'[1]Kapaciteti i Kërkuar'!P23</f>
        <v>70</v>
      </c>
      <c r="D27" s="8">
        <f>'[1]Kapaciteti i Ofruar'!P136</f>
        <v>76</v>
      </c>
      <c r="E27" s="9">
        <f>'[1]Çmimet e ofruar'!P164</f>
        <v>22.8</v>
      </c>
      <c r="F27" s="9">
        <f>'[1]Çmimet e ofruar'!P192</f>
        <v>29.8</v>
      </c>
      <c r="G27" s="8">
        <f>'[1]Kapaciteti i Fituar'!P136</f>
        <v>70</v>
      </c>
      <c r="H27" s="9">
        <f>'[1]Kapaciteti i Fituar'!P164</f>
        <v>22.8</v>
      </c>
      <c r="I27" s="9">
        <f>'[1]Kapaciteti i Fituar'!AY136</f>
        <v>22.8</v>
      </c>
    </row>
    <row r="28" spans="2:9" x14ac:dyDescent="0.25">
      <c r="B28" s="4" t="s">
        <v>32</v>
      </c>
      <c r="C28" s="5">
        <f>'[1]Kapaciteti i Kërkuar'!P24</f>
        <v>70</v>
      </c>
      <c r="D28" s="5">
        <f>'[1]Kapaciteti i Ofruar'!P137</f>
        <v>76</v>
      </c>
      <c r="E28" s="6">
        <f>'[1]Çmimet e ofruar'!P165</f>
        <v>22.8</v>
      </c>
      <c r="F28" s="6">
        <f>'[1]Çmimet e ofruar'!P193</f>
        <v>29.8</v>
      </c>
      <c r="G28" s="5">
        <f>'[1]Kapaciteti i Fituar'!P137</f>
        <v>70</v>
      </c>
      <c r="H28" s="6">
        <f>'[1]Kapaciteti i Fituar'!P165</f>
        <v>22.8</v>
      </c>
      <c r="I28" s="6">
        <f>'[1]Kapaciteti i Fituar'!AY137</f>
        <v>22.8</v>
      </c>
    </row>
    <row r="29" spans="2:9" x14ac:dyDescent="0.25">
      <c r="B29" s="7" t="s">
        <v>33</v>
      </c>
      <c r="C29" s="8">
        <f>'[1]Kapaciteti i Kërkuar'!P25</f>
        <v>70</v>
      </c>
      <c r="D29" s="8">
        <f>'[1]Kapaciteti i Ofruar'!P138</f>
        <v>70</v>
      </c>
      <c r="E29" s="9">
        <f>'[1]Çmimet e ofruar'!P166</f>
        <v>27.55</v>
      </c>
      <c r="F29" s="9">
        <f>'[1]Çmimet e ofruar'!P194</f>
        <v>27.55</v>
      </c>
      <c r="G29" s="8">
        <f>'[1]Kapaciteti i Fituar'!P138</f>
        <v>70</v>
      </c>
      <c r="H29" s="9">
        <f>'[1]Kapaciteti i Fituar'!P166</f>
        <v>27.55</v>
      </c>
      <c r="I29" s="9">
        <f>'[1]Kapaciteti i Fituar'!AY138</f>
        <v>27.55</v>
      </c>
    </row>
    <row r="30" spans="2:9" x14ac:dyDescent="0.25">
      <c r="B30" s="4" t="s">
        <v>34</v>
      </c>
      <c r="C30" s="5">
        <f>'[1]Kapaciteti i Kërkuar'!P26</f>
        <v>60</v>
      </c>
      <c r="D30" s="5">
        <f>'[1]Kapaciteti i Ofruar'!P139</f>
        <v>60</v>
      </c>
      <c r="E30" s="6">
        <f>'[1]Çmimet e ofruar'!P167</f>
        <v>27.55</v>
      </c>
      <c r="F30" s="6">
        <f>'[1]Çmimet e ofruar'!P195</f>
        <v>27.55</v>
      </c>
      <c r="G30" s="5">
        <f>'[1]Kapaciteti i Fituar'!P139</f>
        <v>60</v>
      </c>
      <c r="H30" s="6">
        <f>'[1]Kapaciteti i Fituar'!P167</f>
        <v>27.55</v>
      </c>
      <c r="I30" s="6">
        <f>'[1]Kapaciteti i Fituar'!AY139</f>
        <v>27.55</v>
      </c>
    </row>
    <row r="31" spans="2:9" x14ac:dyDescent="0.25">
      <c r="B31" s="7" t="s">
        <v>35</v>
      </c>
      <c r="C31" s="8">
        <f>'[1]Kapaciteti i Kërkuar'!P27</f>
        <v>50</v>
      </c>
      <c r="D31" s="8">
        <f>'[1]Kapaciteti i Ofruar'!P140</f>
        <v>50</v>
      </c>
      <c r="E31" s="9">
        <f>'[1]Çmimet e ofruar'!P168</f>
        <v>27.55</v>
      </c>
      <c r="F31" s="9">
        <f>'[1]Çmimet e ofruar'!P196</f>
        <v>27.55</v>
      </c>
      <c r="G31" s="8">
        <f>'[1]Kapaciteti i Fituar'!P140</f>
        <v>50</v>
      </c>
      <c r="H31" s="9">
        <f>'[1]Kapaciteti i Fituar'!P168</f>
        <v>27.55</v>
      </c>
      <c r="I31" s="9">
        <f>'[1]Kapaciteti i Fituar'!AY140</f>
        <v>27.55</v>
      </c>
    </row>
    <row r="32" spans="2:9" x14ac:dyDescent="0.25">
      <c r="B32" s="10" t="s">
        <v>36</v>
      </c>
      <c r="C32" s="10">
        <f>SUM(C8:C31)</f>
        <v>1590</v>
      </c>
      <c r="D32" s="10">
        <f t="shared" ref="D32:G32" si="0">SUM(D8:D31)</f>
        <v>1608</v>
      </c>
      <c r="E32" s="10"/>
      <c r="F32" s="10"/>
      <c r="G32" s="10">
        <f t="shared" si="0"/>
        <v>1590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Kërkuar'!Q4</f>
        <v>60</v>
      </c>
      <c r="D8" s="5">
        <f>'[1]Kapaciteti i Ofruar'!Q117</f>
        <v>60</v>
      </c>
      <c r="E8" s="6">
        <f>'[1]Çmimet e ofruar'!Q145</f>
        <v>31.55</v>
      </c>
      <c r="F8" s="6">
        <f>'[1]Çmimet e ofruar'!Q173</f>
        <v>31.55</v>
      </c>
      <c r="G8" s="5">
        <f>'[1]Kapaciteti i Fituar'!Q117</f>
        <v>60</v>
      </c>
      <c r="H8" s="6">
        <f>'[1]Kapaciteti i Fituar'!Q145</f>
        <v>31.55</v>
      </c>
      <c r="I8" s="6">
        <f>'[1]Kapaciteti i Fituar'!AZ117</f>
        <v>31.55</v>
      </c>
    </row>
    <row r="9" spans="2:9" x14ac:dyDescent="0.25">
      <c r="B9" s="7" t="s">
        <v>13</v>
      </c>
      <c r="C9" s="8">
        <f>'[1]Kapaciteti i Kërkuar'!Q5</f>
        <v>60</v>
      </c>
      <c r="D9" s="8">
        <f>'[1]Kapaciteti i Ofruar'!Q118</f>
        <v>60</v>
      </c>
      <c r="E9" s="9">
        <f>'[1]Çmimet e ofruar'!Q146</f>
        <v>31.55</v>
      </c>
      <c r="F9" s="9">
        <f>'[1]Çmimet e ofruar'!Q174</f>
        <v>31.55</v>
      </c>
      <c r="G9" s="8">
        <f>'[1]Kapaciteti i Fituar'!Q118</f>
        <v>60</v>
      </c>
      <c r="H9" s="9">
        <f>'[1]Kapaciteti i Fituar'!Q146</f>
        <v>31.55</v>
      </c>
      <c r="I9" s="9">
        <f>'[1]Kapaciteti i Fituar'!AZ118</f>
        <v>31.55</v>
      </c>
    </row>
    <row r="10" spans="2:9" x14ac:dyDescent="0.25">
      <c r="B10" s="4" t="s">
        <v>14</v>
      </c>
      <c r="C10" s="5">
        <f>'[1]Kapaciteti i Kërkuar'!Q6</f>
        <v>60</v>
      </c>
      <c r="D10" s="5">
        <f>'[1]Kapaciteti i Ofruar'!Q119</f>
        <v>60</v>
      </c>
      <c r="E10" s="6">
        <f>'[1]Çmimet e ofruar'!Q147</f>
        <v>31.55</v>
      </c>
      <c r="F10" s="6">
        <f>'[1]Çmimet e ofruar'!Q175</f>
        <v>31.55</v>
      </c>
      <c r="G10" s="5">
        <f>'[1]Kapaciteti i Fituar'!Q119</f>
        <v>60</v>
      </c>
      <c r="H10" s="6">
        <f>'[1]Kapaciteti i Fituar'!Q147</f>
        <v>31.55</v>
      </c>
      <c r="I10" s="6">
        <f>'[1]Kapaciteti i Fituar'!AZ119</f>
        <v>31.55</v>
      </c>
    </row>
    <row r="11" spans="2:9" x14ac:dyDescent="0.25">
      <c r="B11" s="7" t="s">
        <v>15</v>
      </c>
      <c r="C11" s="8">
        <f>'[1]Kapaciteti i Kërkuar'!Q7</f>
        <v>60</v>
      </c>
      <c r="D11" s="8">
        <f>'[1]Kapaciteti i Ofruar'!Q120</f>
        <v>60</v>
      </c>
      <c r="E11" s="9">
        <f>'[1]Çmimet e ofruar'!Q148</f>
        <v>31.55</v>
      </c>
      <c r="F11" s="9">
        <f>'[1]Çmimet e ofruar'!Q176</f>
        <v>31.55</v>
      </c>
      <c r="G11" s="8">
        <f>'[1]Kapaciteti i Fituar'!Q120</f>
        <v>60</v>
      </c>
      <c r="H11" s="9">
        <f>'[1]Kapaciteti i Fituar'!Q148</f>
        <v>31.55</v>
      </c>
      <c r="I11" s="9">
        <f>'[1]Kapaciteti i Fituar'!AZ120</f>
        <v>31.55</v>
      </c>
    </row>
    <row r="12" spans="2:9" x14ac:dyDescent="0.25">
      <c r="B12" s="4" t="s">
        <v>16</v>
      </c>
      <c r="C12" s="5">
        <f>'[1]Kapaciteti i Kërkuar'!Q8</f>
        <v>60</v>
      </c>
      <c r="D12" s="5">
        <f>'[1]Kapaciteti i Ofruar'!Q121</f>
        <v>60</v>
      </c>
      <c r="E12" s="6">
        <f>'[1]Çmimet e ofruar'!Q149</f>
        <v>31.55</v>
      </c>
      <c r="F12" s="6">
        <f>'[1]Çmimet e ofruar'!Q177</f>
        <v>31.55</v>
      </c>
      <c r="G12" s="5">
        <f>'[1]Kapaciteti i Fituar'!Q121</f>
        <v>60</v>
      </c>
      <c r="H12" s="6">
        <f>'[1]Kapaciteti i Fituar'!Q149</f>
        <v>31.55</v>
      </c>
      <c r="I12" s="6">
        <f>'[1]Kapaciteti i Fituar'!AZ121</f>
        <v>31.55</v>
      </c>
    </row>
    <row r="13" spans="2:9" x14ac:dyDescent="0.25">
      <c r="B13" s="7" t="s">
        <v>17</v>
      </c>
      <c r="C13" s="8">
        <f>'[1]Kapaciteti i Kërkuar'!Q9</f>
        <v>60</v>
      </c>
      <c r="D13" s="8">
        <f>'[1]Kapaciteti i Ofruar'!Q122</f>
        <v>60</v>
      </c>
      <c r="E13" s="9">
        <f>'[1]Çmimet e ofruar'!Q150</f>
        <v>31.55</v>
      </c>
      <c r="F13" s="9">
        <f>'[1]Çmimet e ofruar'!Q178</f>
        <v>31.55</v>
      </c>
      <c r="G13" s="8">
        <f>'[1]Kapaciteti i Fituar'!Q122</f>
        <v>60</v>
      </c>
      <c r="H13" s="9">
        <f>'[1]Kapaciteti i Fituar'!Q150</f>
        <v>31.55</v>
      </c>
      <c r="I13" s="9">
        <f>'[1]Kapaciteti i Fituar'!AZ122</f>
        <v>31.55</v>
      </c>
    </row>
    <row r="14" spans="2:9" x14ac:dyDescent="0.25">
      <c r="B14" s="4" t="s">
        <v>18</v>
      </c>
      <c r="C14" s="5">
        <f>'[1]Kapaciteti i Kërkuar'!Q10</f>
        <v>70</v>
      </c>
      <c r="D14" s="5">
        <f>'[1]Kapaciteti i Ofruar'!Q123</f>
        <v>70</v>
      </c>
      <c r="E14" s="6">
        <f>'[1]Çmimet e ofruar'!Q151</f>
        <v>27.55</v>
      </c>
      <c r="F14" s="6">
        <f>'[1]Çmimet e ofruar'!Q179</f>
        <v>27.55</v>
      </c>
      <c r="G14" s="5">
        <f>'[1]Kapaciteti i Fituar'!Q123</f>
        <v>70</v>
      </c>
      <c r="H14" s="6">
        <f>'[1]Kapaciteti i Fituar'!Q151</f>
        <v>27.55</v>
      </c>
      <c r="I14" s="6">
        <f>'[1]Kapaciteti i Fituar'!AZ123</f>
        <v>27.55</v>
      </c>
    </row>
    <row r="15" spans="2:9" x14ac:dyDescent="0.25">
      <c r="B15" s="7" t="s">
        <v>19</v>
      </c>
      <c r="C15" s="8">
        <f>'[1]Kapaciteti i Kërkuar'!Q11</f>
        <v>70</v>
      </c>
      <c r="D15" s="8">
        <f>'[1]Kapaciteti i Ofruar'!Q124</f>
        <v>70</v>
      </c>
      <c r="E15" s="9">
        <f>'[1]Çmimet e ofruar'!Q152</f>
        <v>22.8</v>
      </c>
      <c r="F15" s="9">
        <f>'[1]Çmimet e ofruar'!Q180</f>
        <v>22.8</v>
      </c>
      <c r="G15" s="8">
        <f>'[1]Kapaciteti i Fituar'!Q124</f>
        <v>70</v>
      </c>
      <c r="H15" s="9">
        <f>'[1]Kapaciteti i Fituar'!Q152</f>
        <v>22.8</v>
      </c>
      <c r="I15" s="9">
        <f>'[1]Kapaciteti i Fituar'!AZ124</f>
        <v>22.8</v>
      </c>
    </row>
    <row r="16" spans="2:9" x14ac:dyDescent="0.25">
      <c r="B16" s="4" t="s">
        <v>20</v>
      </c>
      <c r="C16" s="5">
        <f>'[1]Kapaciteti i Kërkuar'!Q12</f>
        <v>70</v>
      </c>
      <c r="D16" s="5">
        <f>'[1]Kapaciteti i Ofruar'!Q125</f>
        <v>70</v>
      </c>
      <c r="E16" s="6">
        <f>'[1]Çmimet e ofruar'!Q153</f>
        <v>22.8</v>
      </c>
      <c r="F16" s="6">
        <f>'[1]Çmimet e ofruar'!Q181</f>
        <v>22.8</v>
      </c>
      <c r="G16" s="5">
        <f>'[1]Kapaciteti i Fituar'!Q125</f>
        <v>70</v>
      </c>
      <c r="H16" s="6">
        <f>'[1]Kapaciteti i Fituar'!Q153</f>
        <v>22.8</v>
      </c>
      <c r="I16" s="6">
        <f>'[1]Kapaciteti i Fituar'!AZ125</f>
        <v>22.8</v>
      </c>
    </row>
    <row r="17" spans="2:9" x14ac:dyDescent="0.25">
      <c r="B17" s="7" t="s">
        <v>21</v>
      </c>
      <c r="C17" s="8">
        <f>'[1]Kapaciteti i Kërkuar'!Q13</f>
        <v>70</v>
      </c>
      <c r="D17" s="8">
        <f>'[1]Kapaciteti i Ofruar'!Q126</f>
        <v>70</v>
      </c>
      <c r="E17" s="9">
        <f>'[1]Çmimet e ofruar'!Q154</f>
        <v>22.8</v>
      </c>
      <c r="F17" s="9">
        <f>'[1]Çmimet e ofruar'!Q182</f>
        <v>22.8</v>
      </c>
      <c r="G17" s="8">
        <f>'[1]Kapaciteti i Fituar'!Q126</f>
        <v>70</v>
      </c>
      <c r="H17" s="9">
        <f>'[1]Kapaciteti i Fituar'!Q154</f>
        <v>22.8</v>
      </c>
      <c r="I17" s="9">
        <f>'[1]Kapaciteti i Fituar'!AZ126</f>
        <v>22.8</v>
      </c>
    </row>
    <row r="18" spans="2:9" x14ac:dyDescent="0.25">
      <c r="B18" s="4" t="s">
        <v>22</v>
      </c>
      <c r="C18" s="5">
        <f>'[1]Kapaciteti i Kërkuar'!Q14</f>
        <v>70</v>
      </c>
      <c r="D18" s="5">
        <f>'[1]Kapaciteti i Ofruar'!Q127</f>
        <v>70</v>
      </c>
      <c r="E18" s="6">
        <f>'[1]Çmimet e ofruar'!Q155</f>
        <v>22.8</v>
      </c>
      <c r="F18" s="6">
        <f>'[1]Çmimet e ofruar'!Q183</f>
        <v>22.8</v>
      </c>
      <c r="G18" s="5">
        <f>'[1]Kapaciteti i Fituar'!Q127</f>
        <v>70</v>
      </c>
      <c r="H18" s="6">
        <f>'[1]Kapaciteti i Fituar'!Q155</f>
        <v>22.8</v>
      </c>
      <c r="I18" s="6">
        <f>'[1]Kapaciteti i Fituar'!AZ127</f>
        <v>22.8</v>
      </c>
    </row>
    <row r="19" spans="2:9" x14ac:dyDescent="0.25">
      <c r="B19" s="7" t="s">
        <v>23</v>
      </c>
      <c r="C19" s="8">
        <f>'[1]Kapaciteti i Kërkuar'!Q15</f>
        <v>70</v>
      </c>
      <c r="D19" s="8">
        <f>'[1]Kapaciteti i Ofruar'!Q128</f>
        <v>70</v>
      </c>
      <c r="E19" s="9">
        <f>'[1]Çmimet e ofruar'!Q156</f>
        <v>22.8</v>
      </c>
      <c r="F19" s="9">
        <f>'[1]Çmimet e ofruar'!Q184</f>
        <v>22.8</v>
      </c>
      <c r="G19" s="8">
        <f>'[1]Kapaciteti i Fituar'!Q128</f>
        <v>70</v>
      </c>
      <c r="H19" s="9">
        <f>'[1]Kapaciteti i Fituar'!Q156</f>
        <v>22.8</v>
      </c>
      <c r="I19" s="9">
        <f>'[1]Kapaciteti i Fituar'!AZ128</f>
        <v>22.8</v>
      </c>
    </row>
    <row r="20" spans="2:9" x14ac:dyDescent="0.25">
      <c r="B20" s="4" t="s">
        <v>24</v>
      </c>
      <c r="C20" s="5">
        <f>'[1]Kapaciteti i Kërkuar'!Q16</f>
        <v>70</v>
      </c>
      <c r="D20" s="5">
        <f>'[1]Kapaciteti i Ofruar'!Q129</f>
        <v>70</v>
      </c>
      <c r="E20" s="6">
        <f>'[1]Çmimet e ofruar'!Q157</f>
        <v>22.8</v>
      </c>
      <c r="F20" s="6">
        <f>'[1]Çmimet e ofruar'!Q185</f>
        <v>22.8</v>
      </c>
      <c r="G20" s="5">
        <f>'[1]Kapaciteti i Fituar'!Q129</f>
        <v>70</v>
      </c>
      <c r="H20" s="6">
        <f>'[1]Kapaciteti i Fituar'!Q157</f>
        <v>22.8</v>
      </c>
      <c r="I20" s="6">
        <f>'[1]Kapaciteti i Fituar'!AZ129</f>
        <v>22.8</v>
      </c>
    </row>
    <row r="21" spans="2:9" x14ac:dyDescent="0.25">
      <c r="B21" s="7" t="s">
        <v>25</v>
      </c>
      <c r="C21" s="8">
        <f>'[1]Kapaciteti i Kërkuar'!Q17</f>
        <v>70</v>
      </c>
      <c r="D21" s="8">
        <f>'[1]Kapaciteti i Ofruar'!Q130</f>
        <v>70</v>
      </c>
      <c r="E21" s="9">
        <f>'[1]Çmimet e ofruar'!Q158</f>
        <v>22.8</v>
      </c>
      <c r="F21" s="9">
        <f>'[1]Çmimet e ofruar'!Q186</f>
        <v>22.8</v>
      </c>
      <c r="G21" s="8">
        <f>'[1]Kapaciteti i Fituar'!Q130</f>
        <v>70</v>
      </c>
      <c r="H21" s="9">
        <f>'[1]Kapaciteti i Fituar'!Q158</f>
        <v>22.8</v>
      </c>
      <c r="I21" s="9">
        <f>'[1]Kapaciteti i Fituar'!AZ130</f>
        <v>22.8</v>
      </c>
    </row>
    <row r="22" spans="2:9" x14ac:dyDescent="0.25">
      <c r="B22" s="4" t="s">
        <v>26</v>
      </c>
      <c r="C22" s="5">
        <f>'[1]Kapaciteti i Kërkuar'!Q18</f>
        <v>70</v>
      </c>
      <c r="D22" s="5">
        <f>'[1]Kapaciteti i Ofruar'!Q131</f>
        <v>70</v>
      </c>
      <c r="E22" s="6">
        <f>'[1]Çmimet e ofruar'!Q159</f>
        <v>22.8</v>
      </c>
      <c r="F22" s="6">
        <f>'[1]Çmimet e ofruar'!Q187</f>
        <v>22.8</v>
      </c>
      <c r="G22" s="5">
        <f>'[1]Kapaciteti i Fituar'!Q131</f>
        <v>70</v>
      </c>
      <c r="H22" s="6">
        <f>'[1]Kapaciteti i Fituar'!Q159</f>
        <v>22.8</v>
      </c>
      <c r="I22" s="6">
        <f>'[1]Kapaciteti i Fituar'!AZ131</f>
        <v>22.8</v>
      </c>
    </row>
    <row r="23" spans="2:9" x14ac:dyDescent="0.25">
      <c r="B23" s="7" t="s">
        <v>27</v>
      </c>
      <c r="C23" s="8">
        <f>'[1]Kapaciteti i Kërkuar'!Q19</f>
        <v>70</v>
      </c>
      <c r="D23" s="8">
        <f>'[1]Kapaciteti i Ofruar'!Q132</f>
        <v>70</v>
      </c>
      <c r="E23" s="9">
        <f>'[1]Çmimet e ofruar'!Q160</f>
        <v>22.8</v>
      </c>
      <c r="F23" s="9">
        <f>'[1]Çmimet e ofruar'!Q188</f>
        <v>22.8</v>
      </c>
      <c r="G23" s="8">
        <f>'[1]Kapaciteti i Fituar'!Q132</f>
        <v>70</v>
      </c>
      <c r="H23" s="9">
        <f>'[1]Kapaciteti i Fituar'!Q160</f>
        <v>22.8</v>
      </c>
      <c r="I23" s="9">
        <f>'[1]Kapaciteti i Fituar'!AZ132</f>
        <v>22.8</v>
      </c>
    </row>
    <row r="24" spans="2:9" x14ac:dyDescent="0.25">
      <c r="B24" s="4" t="s">
        <v>28</v>
      </c>
      <c r="C24" s="5">
        <f>'[1]Kapaciteti i Kërkuar'!Q20</f>
        <v>70</v>
      </c>
      <c r="D24" s="5">
        <f>'[1]Kapaciteti i Ofruar'!Q133</f>
        <v>70</v>
      </c>
      <c r="E24" s="6">
        <f>'[1]Çmimet e ofruar'!Q161</f>
        <v>22.8</v>
      </c>
      <c r="F24" s="6">
        <f>'[1]Çmimet e ofruar'!Q189</f>
        <v>22.8</v>
      </c>
      <c r="G24" s="5">
        <f>'[1]Kapaciteti i Fituar'!Q133</f>
        <v>70</v>
      </c>
      <c r="H24" s="6">
        <f>'[1]Kapaciteti i Fituar'!Q161</f>
        <v>22.8</v>
      </c>
      <c r="I24" s="6">
        <f>'[1]Kapaciteti i Fituar'!AZ133</f>
        <v>22.8</v>
      </c>
    </row>
    <row r="25" spans="2:9" x14ac:dyDescent="0.25">
      <c r="B25" s="7" t="s">
        <v>29</v>
      </c>
      <c r="C25" s="8">
        <f>'[1]Kapaciteti i Kërkuar'!Q21</f>
        <v>70</v>
      </c>
      <c r="D25" s="8">
        <f>'[1]Kapaciteti i Ofruar'!Q134</f>
        <v>70</v>
      </c>
      <c r="E25" s="9">
        <f>'[1]Çmimet e ofruar'!Q162</f>
        <v>22.8</v>
      </c>
      <c r="F25" s="9">
        <f>'[1]Çmimet e ofruar'!Q190</f>
        <v>22.8</v>
      </c>
      <c r="G25" s="8">
        <f>'[1]Kapaciteti i Fituar'!Q134</f>
        <v>70</v>
      </c>
      <c r="H25" s="9">
        <f>'[1]Kapaciteti i Fituar'!Q162</f>
        <v>22.8</v>
      </c>
      <c r="I25" s="9">
        <f>'[1]Kapaciteti i Fituar'!AZ134</f>
        <v>22.8</v>
      </c>
    </row>
    <row r="26" spans="2:9" x14ac:dyDescent="0.25">
      <c r="B26" s="4" t="s">
        <v>30</v>
      </c>
      <c r="C26" s="5">
        <f>'[1]Kapaciteti i Kërkuar'!Q22</f>
        <v>70</v>
      </c>
      <c r="D26" s="5">
        <f>'[1]Kapaciteti i Ofruar'!Q135</f>
        <v>76</v>
      </c>
      <c r="E26" s="6">
        <f>'[1]Çmimet e ofruar'!Q163</f>
        <v>22.8</v>
      </c>
      <c r="F26" s="6">
        <f>'[1]Çmimet e ofruar'!Q191</f>
        <v>29.8</v>
      </c>
      <c r="G26" s="5">
        <f>'[1]Kapaciteti i Fituar'!Q135</f>
        <v>70</v>
      </c>
      <c r="H26" s="6">
        <f>'[1]Kapaciteti i Fituar'!Q163</f>
        <v>22.8</v>
      </c>
      <c r="I26" s="6">
        <f>'[1]Kapaciteti i Fituar'!AZ135</f>
        <v>22.8</v>
      </c>
    </row>
    <row r="27" spans="2:9" x14ac:dyDescent="0.25">
      <c r="B27" s="7" t="s">
        <v>31</v>
      </c>
      <c r="C27" s="8">
        <f>'[1]Kapaciteti i Kërkuar'!Q23</f>
        <v>70</v>
      </c>
      <c r="D27" s="8">
        <f>'[1]Kapaciteti i Ofruar'!Q136</f>
        <v>76</v>
      </c>
      <c r="E27" s="9">
        <f>'[1]Çmimet e ofruar'!Q164</f>
        <v>22.8</v>
      </c>
      <c r="F27" s="9">
        <f>'[1]Çmimet e ofruar'!Q192</f>
        <v>29.8</v>
      </c>
      <c r="G27" s="8">
        <f>'[1]Kapaciteti i Fituar'!Q136</f>
        <v>70</v>
      </c>
      <c r="H27" s="9">
        <f>'[1]Kapaciteti i Fituar'!Q164</f>
        <v>22.8</v>
      </c>
      <c r="I27" s="9">
        <f>'[1]Kapaciteti i Fituar'!AZ136</f>
        <v>22.8</v>
      </c>
    </row>
    <row r="28" spans="2:9" x14ac:dyDescent="0.25">
      <c r="B28" s="4" t="s">
        <v>32</v>
      </c>
      <c r="C28" s="5">
        <f>'[1]Kapaciteti i Kërkuar'!Q24</f>
        <v>70</v>
      </c>
      <c r="D28" s="5">
        <f>'[1]Kapaciteti i Ofruar'!Q137</f>
        <v>76</v>
      </c>
      <c r="E28" s="6">
        <f>'[1]Çmimet e ofruar'!Q165</f>
        <v>22.8</v>
      </c>
      <c r="F28" s="6">
        <f>'[1]Çmimet e ofruar'!Q193</f>
        <v>29.8</v>
      </c>
      <c r="G28" s="5">
        <f>'[1]Kapaciteti i Fituar'!Q137</f>
        <v>70</v>
      </c>
      <c r="H28" s="6">
        <f>'[1]Kapaciteti i Fituar'!Q165</f>
        <v>22.8</v>
      </c>
      <c r="I28" s="6">
        <f>'[1]Kapaciteti i Fituar'!AZ137</f>
        <v>22.8</v>
      </c>
    </row>
    <row r="29" spans="2:9" x14ac:dyDescent="0.25">
      <c r="B29" s="7" t="s">
        <v>33</v>
      </c>
      <c r="C29" s="8">
        <f>'[1]Kapaciteti i Kërkuar'!Q25</f>
        <v>70</v>
      </c>
      <c r="D29" s="8">
        <f>'[1]Kapaciteti i Ofruar'!Q138</f>
        <v>70</v>
      </c>
      <c r="E29" s="9">
        <f>'[1]Çmimet e ofruar'!Q166</f>
        <v>27.55</v>
      </c>
      <c r="F29" s="9">
        <f>'[1]Çmimet e ofruar'!Q194</f>
        <v>27.55</v>
      </c>
      <c r="G29" s="8">
        <f>'[1]Kapaciteti i Fituar'!Q138</f>
        <v>70</v>
      </c>
      <c r="H29" s="9">
        <f>'[1]Kapaciteti i Fituar'!Q166</f>
        <v>27.55</v>
      </c>
      <c r="I29" s="9">
        <f>'[1]Kapaciteti i Fituar'!AZ138</f>
        <v>27.55</v>
      </c>
    </row>
    <row r="30" spans="2:9" x14ac:dyDescent="0.25">
      <c r="B30" s="4" t="s">
        <v>34</v>
      </c>
      <c r="C30" s="5">
        <f>'[1]Kapaciteti i Kërkuar'!Q26</f>
        <v>60</v>
      </c>
      <c r="D30" s="5">
        <f>'[1]Kapaciteti i Ofruar'!Q139</f>
        <v>60</v>
      </c>
      <c r="E30" s="6">
        <f>'[1]Çmimet e ofruar'!Q167</f>
        <v>27.55</v>
      </c>
      <c r="F30" s="6">
        <f>'[1]Çmimet e ofruar'!Q195</f>
        <v>27.55</v>
      </c>
      <c r="G30" s="5">
        <f>'[1]Kapaciteti i Fituar'!Q139</f>
        <v>60</v>
      </c>
      <c r="H30" s="6">
        <f>'[1]Kapaciteti i Fituar'!Q167</f>
        <v>27.55</v>
      </c>
      <c r="I30" s="6">
        <f>'[1]Kapaciteti i Fituar'!AZ139</f>
        <v>27.55</v>
      </c>
    </row>
    <row r="31" spans="2:9" x14ac:dyDescent="0.25">
      <c r="B31" s="7" t="s">
        <v>35</v>
      </c>
      <c r="C31" s="8">
        <f>'[1]Kapaciteti i Kërkuar'!Q27</f>
        <v>50</v>
      </c>
      <c r="D31" s="8">
        <f>'[1]Kapaciteti i Ofruar'!Q140</f>
        <v>50</v>
      </c>
      <c r="E31" s="9">
        <f>'[1]Çmimet e ofruar'!Q168</f>
        <v>27.55</v>
      </c>
      <c r="F31" s="9">
        <f>'[1]Çmimet e ofruar'!Q196</f>
        <v>27.55</v>
      </c>
      <c r="G31" s="8">
        <f>'[1]Kapaciteti i Fituar'!Q140</f>
        <v>50</v>
      </c>
      <c r="H31" s="9">
        <f>'[1]Kapaciteti i Fituar'!Q168</f>
        <v>27.55</v>
      </c>
      <c r="I31" s="9">
        <f>'[1]Kapaciteti i Fituar'!AZ140</f>
        <v>27.55</v>
      </c>
    </row>
    <row r="32" spans="2:9" x14ac:dyDescent="0.25">
      <c r="B32" s="10" t="s">
        <v>36</v>
      </c>
      <c r="C32" s="10">
        <f>SUM(C8:C31)</f>
        <v>1590</v>
      </c>
      <c r="D32" s="10">
        <f t="shared" ref="D32:G32" si="0">SUM(D8:D31)</f>
        <v>1608</v>
      </c>
      <c r="E32" s="10"/>
      <c r="F32" s="10"/>
      <c r="G32" s="10">
        <f t="shared" si="0"/>
        <v>1590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9" t="s">
        <v>3</v>
      </c>
      <c r="C5" s="19"/>
      <c r="D5" s="19"/>
      <c r="E5" s="19"/>
      <c r="F5" s="19"/>
      <c r="G5" s="19"/>
      <c r="H5" s="19"/>
      <c r="I5" s="19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Kërkuar'!R4</f>
        <v>60</v>
      </c>
      <c r="D7" s="5">
        <f>'[1]Kapaciteti i Ofruar'!R117</f>
        <v>60</v>
      </c>
      <c r="E7" s="6">
        <f>'[1]Çmimet e ofruar'!R145</f>
        <v>32.5</v>
      </c>
      <c r="F7" s="6">
        <f>'[1]Çmimet e ofruar'!R173</f>
        <v>32.5</v>
      </c>
      <c r="G7" s="5">
        <f>'[1]Kapaciteti i Fituar'!R117</f>
        <v>60</v>
      </c>
      <c r="H7" s="6">
        <f>'[1]Kapaciteti i Fituar'!R145</f>
        <v>32.5</v>
      </c>
      <c r="I7" s="6">
        <f>'[1]Kapaciteti i Fituar'!BA117</f>
        <v>32.5</v>
      </c>
    </row>
    <row r="8" spans="2:9" x14ac:dyDescent="0.25">
      <c r="B8" s="7" t="s">
        <v>13</v>
      </c>
      <c r="C8" s="8">
        <f>'[1]Kapaciteti i Kërkuar'!R5</f>
        <v>60</v>
      </c>
      <c r="D8" s="8">
        <f>'[1]Kapaciteti i Ofruar'!R118</f>
        <v>60</v>
      </c>
      <c r="E8" s="9">
        <f>'[1]Çmimet e ofruar'!R146</f>
        <v>32.5</v>
      </c>
      <c r="F8" s="9">
        <f>'[1]Çmimet e ofruar'!R174</f>
        <v>32.5</v>
      </c>
      <c r="G8" s="8">
        <f>'[1]Kapaciteti i Fituar'!R118</f>
        <v>60</v>
      </c>
      <c r="H8" s="9">
        <f>'[1]Kapaciteti i Fituar'!R146</f>
        <v>32.5</v>
      </c>
      <c r="I8" s="9">
        <f>'[1]Kapaciteti i Fituar'!BA118</f>
        <v>32.5</v>
      </c>
    </row>
    <row r="9" spans="2:9" x14ac:dyDescent="0.25">
      <c r="B9" s="4" t="s">
        <v>14</v>
      </c>
      <c r="C9" s="5">
        <f>'[1]Kapaciteti i Kërkuar'!R6</f>
        <v>60</v>
      </c>
      <c r="D9" s="5">
        <f>'[1]Kapaciteti i Ofruar'!R119</f>
        <v>60</v>
      </c>
      <c r="E9" s="6">
        <f>'[1]Çmimet e ofruar'!R147</f>
        <v>32.5</v>
      </c>
      <c r="F9" s="6">
        <f>'[1]Çmimet e ofruar'!R175</f>
        <v>32.5</v>
      </c>
      <c r="G9" s="5">
        <f>'[1]Kapaciteti i Fituar'!R119</f>
        <v>60</v>
      </c>
      <c r="H9" s="6">
        <f>'[1]Kapaciteti i Fituar'!R147</f>
        <v>32.5</v>
      </c>
      <c r="I9" s="6">
        <f>'[1]Kapaciteti i Fituar'!BA119</f>
        <v>32.5</v>
      </c>
    </row>
    <row r="10" spans="2:9" x14ac:dyDescent="0.25">
      <c r="B10" s="7" t="s">
        <v>15</v>
      </c>
      <c r="C10" s="8">
        <f>'[1]Kapaciteti i Kërkuar'!R7</f>
        <v>60</v>
      </c>
      <c r="D10" s="8">
        <f>'[1]Kapaciteti i Ofruar'!R120</f>
        <v>60</v>
      </c>
      <c r="E10" s="9">
        <f>'[1]Çmimet e ofruar'!R148</f>
        <v>32.5</v>
      </c>
      <c r="F10" s="9">
        <f>'[1]Çmimet e ofruar'!R176</f>
        <v>32.5</v>
      </c>
      <c r="G10" s="8">
        <f>'[1]Kapaciteti i Fituar'!R120</f>
        <v>60</v>
      </c>
      <c r="H10" s="9">
        <f>'[1]Kapaciteti i Fituar'!R148</f>
        <v>32.5</v>
      </c>
      <c r="I10" s="9">
        <f>'[1]Kapaciteti i Fituar'!BA120</f>
        <v>32.5</v>
      </c>
    </row>
    <row r="11" spans="2:9" x14ac:dyDescent="0.25">
      <c r="B11" s="4" t="s">
        <v>16</v>
      </c>
      <c r="C11" s="5">
        <f>'[1]Kapaciteti i Kërkuar'!R8</f>
        <v>60</v>
      </c>
      <c r="D11" s="5">
        <f>'[1]Kapaciteti i Ofruar'!R121</f>
        <v>60</v>
      </c>
      <c r="E11" s="6">
        <f>'[1]Çmimet e ofruar'!R149</f>
        <v>32.5</v>
      </c>
      <c r="F11" s="6">
        <f>'[1]Çmimet e ofruar'!R177</f>
        <v>32.5</v>
      </c>
      <c r="G11" s="5">
        <f>'[1]Kapaciteti i Fituar'!R121</f>
        <v>60</v>
      </c>
      <c r="H11" s="6">
        <f>'[1]Kapaciteti i Fituar'!R149</f>
        <v>32.5</v>
      </c>
      <c r="I11" s="6">
        <f>'[1]Kapaciteti i Fituar'!BA121</f>
        <v>32.5</v>
      </c>
    </row>
    <row r="12" spans="2:9" x14ac:dyDescent="0.25">
      <c r="B12" s="7" t="s">
        <v>17</v>
      </c>
      <c r="C12" s="8">
        <f>'[1]Kapaciteti i Kërkuar'!R9</f>
        <v>60</v>
      </c>
      <c r="D12" s="8">
        <f>'[1]Kapaciteti i Ofruar'!R122</f>
        <v>60</v>
      </c>
      <c r="E12" s="9">
        <f>'[1]Çmimet e ofruar'!R150</f>
        <v>32.5</v>
      </c>
      <c r="F12" s="9">
        <f>'[1]Çmimet e ofruar'!R178</f>
        <v>32.5</v>
      </c>
      <c r="G12" s="8">
        <f>'[1]Kapaciteti i Fituar'!R122</f>
        <v>60</v>
      </c>
      <c r="H12" s="9">
        <f>'[1]Kapaciteti i Fituar'!R150</f>
        <v>32.5</v>
      </c>
      <c r="I12" s="9">
        <f>'[1]Kapaciteti i Fituar'!BA122</f>
        <v>32.5</v>
      </c>
    </row>
    <row r="13" spans="2:9" x14ac:dyDescent="0.25">
      <c r="B13" s="4" t="s">
        <v>18</v>
      </c>
      <c r="C13" s="5">
        <f>'[1]Kapaciteti i Kërkuar'!R10</f>
        <v>70</v>
      </c>
      <c r="D13" s="5">
        <f>'[1]Kapaciteti i Ofruar'!R123</f>
        <v>70</v>
      </c>
      <c r="E13" s="6">
        <f>'[1]Çmimet e ofruar'!R151</f>
        <v>33.5</v>
      </c>
      <c r="F13" s="6">
        <f>'[1]Çmimet e ofruar'!R179</f>
        <v>33.5</v>
      </c>
      <c r="G13" s="5">
        <f>'[1]Kapaciteti i Fituar'!R123</f>
        <v>70</v>
      </c>
      <c r="H13" s="6">
        <f>'[1]Kapaciteti i Fituar'!R151</f>
        <v>33.5</v>
      </c>
      <c r="I13" s="6">
        <f>'[1]Kapaciteti i Fituar'!BA123</f>
        <v>33.5</v>
      </c>
    </row>
    <row r="14" spans="2:9" x14ac:dyDescent="0.25">
      <c r="B14" s="7" t="s">
        <v>19</v>
      </c>
      <c r="C14" s="8">
        <f>'[1]Kapaciteti i Kërkuar'!R11</f>
        <v>70</v>
      </c>
      <c r="D14" s="8">
        <f>'[1]Kapaciteti i Ofruar'!R124</f>
        <v>70</v>
      </c>
      <c r="E14" s="9">
        <f>'[1]Çmimet e ofruar'!R152</f>
        <v>33.5</v>
      </c>
      <c r="F14" s="9">
        <f>'[1]Çmimet e ofruar'!R180</f>
        <v>33.5</v>
      </c>
      <c r="G14" s="8">
        <f>'[1]Kapaciteti i Fituar'!R124</f>
        <v>70</v>
      </c>
      <c r="H14" s="9">
        <f>'[1]Kapaciteti i Fituar'!R152</f>
        <v>33.5</v>
      </c>
      <c r="I14" s="9">
        <f>'[1]Kapaciteti i Fituar'!BA124</f>
        <v>33.5</v>
      </c>
    </row>
    <row r="15" spans="2:9" x14ac:dyDescent="0.25">
      <c r="B15" s="4" t="s">
        <v>20</v>
      </c>
      <c r="C15" s="5">
        <f>'[1]Kapaciteti i Kërkuar'!R12</f>
        <v>70</v>
      </c>
      <c r="D15" s="5">
        <f>'[1]Kapaciteti i Ofruar'!R125</f>
        <v>70</v>
      </c>
      <c r="E15" s="6">
        <f>'[1]Çmimet e ofruar'!R153</f>
        <v>29.5</v>
      </c>
      <c r="F15" s="6">
        <f>'[1]Çmimet e ofruar'!R181</f>
        <v>29.5</v>
      </c>
      <c r="G15" s="5">
        <f>'[1]Kapaciteti i Fituar'!R125</f>
        <v>70</v>
      </c>
      <c r="H15" s="6">
        <f>'[1]Kapaciteti i Fituar'!R153</f>
        <v>29.5</v>
      </c>
      <c r="I15" s="6">
        <f>'[1]Kapaciteti i Fituar'!BA125</f>
        <v>29.5</v>
      </c>
    </row>
    <row r="16" spans="2:9" x14ac:dyDescent="0.25">
      <c r="B16" s="7" t="s">
        <v>21</v>
      </c>
      <c r="C16" s="8">
        <f>'[1]Kapaciteti i Kërkuar'!R13</f>
        <v>70</v>
      </c>
      <c r="D16" s="8">
        <f>'[1]Kapaciteti i Ofruar'!R126</f>
        <v>70</v>
      </c>
      <c r="E16" s="9">
        <f>'[1]Çmimet e ofruar'!R154</f>
        <v>29.5</v>
      </c>
      <c r="F16" s="9">
        <f>'[1]Çmimet e ofruar'!R182</f>
        <v>29.5</v>
      </c>
      <c r="G16" s="8">
        <f>'[1]Kapaciteti i Fituar'!R126</f>
        <v>70</v>
      </c>
      <c r="H16" s="9">
        <f>'[1]Kapaciteti i Fituar'!R154</f>
        <v>29.5</v>
      </c>
      <c r="I16" s="9">
        <f>'[1]Kapaciteti i Fituar'!BA126</f>
        <v>29.5</v>
      </c>
    </row>
    <row r="17" spans="2:9" x14ac:dyDescent="0.25">
      <c r="B17" s="4" t="s">
        <v>22</v>
      </c>
      <c r="C17" s="5">
        <f>'[1]Kapaciteti i Kërkuar'!R14</f>
        <v>70</v>
      </c>
      <c r="D17" s="5">
        <f>'[1]Kapaciteti i Ofruar'!R127</f>
        <v>70</v>
      </c>
      <c r="E17" s="6">
        <f>'[1]Çmimet e ofruar'!R155</f>
        <v>29.5</v>
      </c>
      <c r="F17" s="6">
        <f>'[1]Çmimet e ofruar'!R183</f>
        <v>29.5</v>
      </c>
      <c r="G17" s="5">
        <f>'[1]Kapaciteti i Fituar'!R127</f>
        <v>70</v>
      </c>
      <c r="H17" s="6">
        <f>'[1]Kapaciteti i Fituar'!R155</f>
        <v>29.5</v>
      </c>
      <c r="I17" s="6">
        <f>'[1]Kapaciteti i Fituar'!BA127</f>
        <v>29.5</v>
      </c>
    </row>
    <row r="18" spans="2:9" x14ac:dyDescent="0.25">
      <c r="B18" s="7" t="s">
        <v>23</v>
      </c>
      <c r="C18" s="8">
        <f>'[1]Kapaciteti i Kërkuar'!R15</f>
        <v>70</v>
      </c>
      <c r="D18" s="8">
        <f>'[1]Kapaciteti i Ofruar'!R128</f>
        <v>70</v>
      </c>
      <c r="E18" s="9">
        <f>'[1]Çmimet e ofruar'!R156</f>
        <v>33.5</v>
      </c>
      <c r="F18" s="9">
        <f>'[1]Çmimet e ofruar'!R184</f>
        <v>33.5</v>
      </c>
      <c r="G18" s="8">
        <f>'[1]Kapaciteti i Fituar'!R128</f>
        <v>70</v>
      </c>
      <c r="H18" s="9">
        <f>'[1]Kapaciteti i Fituar'!R156</f>
        <v>33.5</v>
      </c>
      <c r="I18" s="9">
        <f>'[1]Kapaciteti i Fituar'!BA128</f>
        <v>33.5</v>
      </c>
    </row>
    <row r="19" spans="2:9" x14ac:dyDescent="0.25">
      <c r="B19" s="4" t="s">
        <v>24</v>
      </c>
      <c r="C19" s="5">
        <f>'[1]Kapaciteti i Kërkuar'!R16</f>
        <v>70</v>
      </c>
      <c r="D19" s="5">
        <f>'[1]Kapaciteti i Ofruar'!R129</f>
        <v>70</v>
      </c>
      <c r="E19" s="6">
        <f>'[1]Çmimet e ofruar'!R157</f>
        <v>33.5</v>
      </c>
      <c r="F19" s="6">
        <f>'[1]Çmimet e ofruar'!R185</f>
        <v>33.5</v>
      </c>
      <c r="G19" s="5">
        <f>'[1]Kapaciteti i Fituar'!R129</f>
        <v>70</v>
      </c>
      <c r="H19" s="6">
        <f>'[1]Kapaciteti i Fituar'!R157</f>
        <v>33.5</v>
      </c>
      <c r="I19" s="6">
        <f>'[1]Kapaciteti i Fituar'!BA129</f>
        <v>33.5</v>
      </c>
    </row>
    <row r="20" spans="2:9" x14ac:dyDescent="0.25">
      <c r="B20" s="7" t="s">
        <v>25</v>
      </c>
      <c r="C20" s="8">
        <f>'[1]Kapaciteti i Kërkuar'!R17</f>
        <v>70</v>
      </c>
      <c r="D20" s="8">
        <f>'[1]Kapaciteti i Ofruar'!R130</f>
        <v>70</v>
      </c>
      <c r="E20" s="9">
        <f>'[1]Çmimet e ofruar'!R158</f>
        <v>33.5</v>
      </c>
      <c r="F20" s="9">
        <f>'[1]Çmimet e ofruar'!R186</f>
        <v>33.5</v>
      </c>
      <c r="G20" s="8">
        <f>'[1]Kapaciteti i Fituar'!R130</f>
        <v>70</v>
      </c>
      <c r="H20" s="9">
        <f>'[1]Kapaciteti i Fituar'!R158</f>
        <v>33.5</v>
      </c>
      <c r="I20" s="9">
        <f>'[1]Kapaciteti i Fituar'!BA130</f>
        <v>33.5</v>
      </c>
    </row>
    <row r="21" spans="2:9" x14ac:dyDescent="0.25">
      <c r="B21" s="4" t="s">
        <v>26</v>
      </c>
      <c r="C21" s="5">
        <f>'[1]Kapaciteti i Kërkuar'!R18</f>
        <v>70</v>
      </c>
      <c r="D21" s="5">
        <f>'[1]Kapaciteti i Ofruar'!R131</f>
        <v>70</v>
      </c>
      <c r="E21" s="6">
        <f>'[1]Çmimet e ofruar'!R159</f>
        <v>33.5</v>
      </c>
      <c r="F21" s="6">
        <f>'[1]Çmimet e ofruar'!R187</f>
        <v>33.5</v>
      </c>
      <c r="G21" s="5">
        <f>'[1]Kapaciteti i Fituar'!R131</f>
        <v>70</v>
      </c>
      <c r="H21" s="6">
        <f>'[1]Kapaciteti i Fituar'!R159</f>
        <v>33.5</v>
      </c>
      <c r="I21" s="6">
        <f>'[1]Kapaciteti i Fituar'!BA131</f>
        <v>33.5</v>
      </c>
    </row>
    <row r="22" spans="2:9" x14ac:dyDescent="0.25">
      <c r="B22" s="7" t="s">
        <v>27</v>
      </c>
      <c r="C22" s="8">
        <f>'[1]Kapaciteti i Kërkuar'!R19</f>
        <v>70</v>
      </c>
      <c r="D22" s="8">
        <f>'[1]Kapaciteti i Ofruar'!R132</f>
        <v>70</v>
      </c>
      <c r="E22" s="9">
        <f>'[1]Çmimet e ofruar'!R160</f>
        <v>33.5</v>
      </c>
      <c r="F22" s="9">
        <f>'[1]Çmimet e ofruar'!R188</f>
        <v>33.5</v>
      </c>
      <c r="G22" s="8">
        <f>'[1]Kapaciteti i Fituar'!R132</f>
        <v>70</v>
      </c>
      <c r="H22" s="9">
        <f>'[1]Kapaciteti i Fituar'!R160</f>
        <v>33.5</v>
      </c>
      <c r="I22" s="9">
        <f>'[1]Kapaciteti i Fituar'!BA132</f>
        <v>33.5</v>
      </c>
    </row>
    <row r="23" spans="2:9" x14ac:dyDescent="0.25">
      <c r="B23" s="4" t="s">
        <v>28</v>
      </c>
      <c r="C23" s="5">
        <f>'[1]Kapaciteti i Kërkuar'!R20</f>
        <v>70</v>
      </c>
      <c r="D23" s="5">
        <f>'[1]Kapaciteti i Ofruar'!R133</f>
        <v>70</v>
      </c>
      <c r="E23" s="6">
        <f>'[1]Çmimet e ofruar'!R161</f>
        <v>33.5</v>
      </c>
      <c r="F23" s="6">
        <f>'[1]Çmimet e ofruar'!R189</f>
        <v>33.5</v>
      </c>
      <c r="G23" s="5">
        <f>'[1]Kapaciteti i Fituar'!R133</f>
        <v>70</v>
      </c>
      <c r="H23" s="6">
        <f>'[1]Kapaciteti i Fituar'!R161</f>
        <v>33.5</v>
      </c>
      <c r="I23" s="6">
        <f>'[1]Kapaciteti i Fituar'!BA133</f>
        <v>33.5</v>
      </c>
    </row>
    <row r="24" spans="2:9" x14ac:dyDescent="0.25">
      <c r="B24" s="7" t="s">
        <v>29</v>
      </c>
      <c r="C24" s="8">
        <f>'[1]Kapaciteti i Kërkuar'!R21</f>
        <v>70</v>
      </c>
      <c r="D24" s="8">
        <f>'[1]Kapaciteti i Ofruar'!R134</f>
        <v>70</v>
      </c>
      <c r="E24" s="9">
        <f>'[1]Çmimet e ofruar'!R162</f>
        <v>29</v>
      </c>
      <c r="F24" s="9">
        <f>'[1]Çmimet e ofruar'!R190</f>
        <v>29</v>
      </c>
      <c r="G24" s="8">
        <f>'[1]Kapaciteti i Fituar'!R134</f>
        <v>70</v>
      </c>
      <c r="H24" s="9">
        <f>'[1]Kapaciteti i Fituar'!R162</f>
        <v>29</v>
      </c>
      <c r="I24" s="9">
        <f>'[1]Kapaciteti i Fituar'!BA134</f>
        <v>29</v>
      </c>
    </row>
    <row r="25" spans="2:9" x14ac:dyDescent="0.25">
      <c r="B25" s="4" t="s">
        <v>30</v>
      </c>
      <c r="C25" s="5">
        <f>'[1]Kapaciteti i Kërkuar'!R22</f>
        <v>70</v>
      </c>
      <c r="D25" s="5">
        <f>'[1]Kapaciteti i Ofruar'!R135</f>
        <v>70</v>
      </c>
      <c r="E25" s="6">
        <f>'[1]Çmimet e ofruar'!R163</f>
        <v>29</v>
      </c>
      <c r="F25" s="6">
        <f>'[1]Çmimet e ofruar'!R191</f>
        <v>29</v>
      </c>
      <c r="G25" s="5">
        <f>'[1]Kapaciteti i Fituar'!R135</f>
        <v>70</v>
      </c>
      <c r="H25" s="6">
        <f>'[1]Kapaciteti i Fituar'!R163</f>
        <v>29</v>
      </c>
      <c r="I25" s="6">
        <f>'[1]Kapaciteti i Fituar'!BA135</f>
        <v>29</v>
      </c>
    </row>
    <row r="26" spans="2:9" x14ac:dyDescent="0.25">
      <c r="B26" s="7" t="s">
        <v>31</v>
      </c>
      <c r="C26" s="8">
        <f>'[1]Kapaciteti i Kërkuar'!R23</f>
        <v>70</v>
      </c>
      <c r="D26" s="8">
        <f>'[1]Kapaciteti i Ofruar'!R136</f>
        <v>70</v>
      </c>
      <c r="E26" s="9">
        <f>'[1]Çmimet e ofruar'!R164</f>
        <v>29</v>
      </c>
      <c r="F26" s="9">
        <f>'[1]Çmimet e ofruar'!R192</f>
        <v>29</v>
      </c>
      <c r="G26" s="8">
        <f>'[1]Kapaciteti i Fituar'!R136</f>
        <v>70</v>
      </c>
      <c r="H26" s="9">
        <f>'[1]Kapaciteti i Fituar'!R164</f>
        <v>29</v>
      </c>
      <c r="I26" s="9">
        <f>'[1]Kapaciteti i Fituar'!BA136</f>
        <v>29</v>
      </c>
    </row>
    <row r="27" spans="2:9" x14ac:dyDescent="0.25">
      <c r="B27" s="4" t="s">
        <v>32</v>
      </c>
      <c r="C27" s="5">
        <f>'[1]Kapaciteti i Kërkuar'!R24</f>
        <v>70</v>
      </c>
      <c r="D27" s="5">
        <f>'[1]Kapaciteti i Ofruar'!R137</f>
        <v>70</v>
      </c>
      <c r="E27" s="6">
        <f>'[1]Çmimet e ofruar'!R165</f>
        <v>29</v>
      </c>
      <c r="F27" s="6">
        <f>'[1]Çmimet e ofruar'!R193</f>
        <v>29</v>
      </c>
      <c r="G27" s="5">
        <f>'[1]Kapaciteti i Fituar'!R137</f>
        <v>70</v>
      </c>
      <c r="H27" s="6">
        <f>'[1]Kapaciteti i Fituar'!R165</f>
        <v>29</v>
      </c>
      <c r="I27" s="6">
        <f>'[1]Kapaciteti i Fituar'!BA137</f>
        <v>29</v>
      </c>
    </row>
    <row r="28" spans="2:9" x14ac:dyDescent="0.25">
      <c r="B28" s="7" t="s">
        <v>33</v>
      </c>
      <c r="C28" s="8">
        <f>'[1]Kapaciteti i Kërkuar'!R25</f>
        <v>70</v>
      </c>
      <c r="D28" s="8">
        <f>'[1]Kapaciteti i Ofruar'!R138</f>
        <v>70</v>
      </c>
      <c r="E28" s="9">
        <f>'[1]Çmimet e ofruar'!R166</f>
        <v>29</v>
      </c>
      <c r="F28" s="9">
        <f>'[1]Çmimet e ofruar'!R194</f>
        <v>29</v>
      </c>
      <c r="G28" s="8">
        <f>'[1]Kapaciteti i Fituar'!R138</f>
        <v>70</v>
      </c>
      <c r="H28" s="9">
        <f>'[1]Kapaciteti i Fituar'!R166</f>
        <v>29</v>
      </c>
      <c r="I28" s="9">
        <f>'[1]Kapaciteti i Fituar'!BA138</f>
        <v>29</v>
      </c>
    </row>
    <row r="29" spans="2:9" x14ac:dyDescent="0.25">
      <c r="B29" s="4" t="s">
        <v>34</v>
      </c>
      <c r="C29" s="5">
        <f>'[1]Kapaciteti i Kërkuar'!R26</f>
        <v>60</v>
      </c>
      <c r="D29" s="5">
        <f>'[1]Kapaciteti i Ofruar'!R139</f>
        <v>60</v>
      </c>
      <c r="E29" s="6">
        <f>'[1]Çmimet e ofruar'!R167</f>
        <v>29</v>
      </c>
      <c r="F29" s="6">
        <f>'[1]Çmimet e ofruar'!R195</f>
        <v>29</v>
      </c>
      <c r="G29" s="5">
        <f>'[1]Kapaciteti i Fituar'!R139</f>
        <v>60</v>
      </c>
      <c r="H29" s="6">
        <f>'[1]Kapaciteti i Fituar'!R167</f>
        <v>29</v>
      </c>
      <c r="I29" s="6">
        <f>'[1]Kapaciteti i Fituar'!BA139</f>
        <v>29</v>
      </c>
    </row>
    <row r="30" spans="2:9" x14ac:dyDescent="0.25">
      <c r="B30" s="7" t="s">
        <v>35</v>
      </c>
      <c r="C30" s="8">
        <f>'[1]Kapaciteti i Kërkuar'!R27</f>
        <v>50</v>
      </c>
      <c r="D30" s="8">
        <f>'[1]Kapaciteti i Ofruar'!R140</f>
        <v>50</v>
      </c>
      <c r="E30" s="9">
        <f>'[1]Çmimet e ofruar'!R168</f>
        <v>29</v>
      </c>
      <c r="F30" s="9">
        <f>'[1]Çmimet e ofruar'!R196</f>
        <v>29</v>
      </c>
      <c r="G30" s="8">
        <f>'[1]Kapaciteti i Fituar'!R140</f>
        <v>50</v>
      </c>
      <c r="H30" s="9">
        <f>'[1]Kapaciteti i Fituar'!R168</f>
        <v>29</v>
      </c>
      <c r="I30" s="9">
        <f>'[1]Kapaciteti i Fituar'!BA140</f>
        <v>29</v>
      </c>
    </row>
    <row r="31" spans="2:9" x14ac:dyDescent="0.25">
      <c r="B31" s="10" t="s">
        <v>36</v>
      </c>
      <c r="C31" s="10">
        <f>SUM(C7:C30)</f>
        <v>1590</v>
      </c>
      <c r="D31" s="10">
        <f t="shared" ref="D31:G31" si="0">SUM(D7:D30)</f>
        <v>1590</v>
      </c>
      <c r="E31" s="10"/>
      <c r="F31" s="10"/>
      <c r="G31" s="10">
        <f t="shared" si="0"/>
        <v>1590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D20" sqref="D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9" t="s">
        <v>3</v>
      </c>
      <c r="C5" s="19"/>
      <c r="D5" s="19"/>
      <c r="E5" s="19"/>
      <c r="F5" s="19"/>
      <c r="G5" s="19"/>
      <c r="H5" s="19"/>
      <c r="I5" s="19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Kërkuar'!S4</f>
        <v>60</v>
      </c>
      <c r="D7" s="5">
        <f>'[1]Kapaciteti i Ofruar'!S117</f>
        <v>60</v>
      </c>
      <c r="E7" s="6">
        <f>'[1]Çmimet e ofruar'!S145</f>
        <v>34.5</v>
      </c>
      <c r="F7" s="6">
        <f>'[1]Çmimet e ofruar'!S173</f>
        <v>34.5</v>
      </c>
      <c r="G7" s="5">
        <f>'[1]Kapaciteti i Fituar'!S117</f>
        <v>60</v>
      </c>
      <c r="H7" s="6">
        <f>'[1]Kapaciteti i Fituar'!S145</f>
        <v>34.5</v>
      </c>
      <c r="I7" s="6">
        <f>'[1]Kapaciteti i Fituar'!BB117</f>
        <v>34.5</v>
      </c>
    </row>
    <row r="8" spans="2:9" x14ac:dyDescent="0.25">
      <c r="B8" s="7" t="s">
        <v>13</v>
      </c>
      <c r="C8" s="8">
        <f>'[1]Kapaciteti i Kërkuar'!S5</f>
        <v>60</v>
      </c>
      <c r="D8" s="8">
        <f>'[1]Kapaciteti i Ofruar'!S118</f>
        <v>60</v>
      </c>
      <c r="E8" s="9">
        <f>'[1]Çmimet e ofruar'!S146</f>
        <v>34.5</v>
      </c>
      <c r="F8" s="9">
        <f>'[1]Çmimet e ofruar'!S174</f>
        <v>34.5</v>
      </c>
      <c r="G8" s="8">
        <f>'[1]Kapaciteti i Fituar'!S118</f>
        <v>60</v>
      </c>
      <c r="H8" s="9">
        <f>'[1]Kapaciteti i Fituar'!S146</f>
        <v>34.5</v>
      </c>
      <c r="I8" s="9">
        <f>'[1]Kapaciteti i Fituar'!BB118</f>
        <v>34.5</v>
      </c>
    </row>
    <row r="9" spans="2:9" x14ac:dyDescent="0.25">
      <c r="B9" s="4" t="s">
        <v>14</v>
      </c>
      <c r="C9" s="5">
        <f>'[1]Kapaciteti i Kërkuar'!S6</f>
        <v>60</v>
      </c>
      <c r="D9" s="5">
        <f>'[1]Kapaciteti i Ofruar'!S119</f>
        <v>60</v>
      </c>
      <c r="E9" s="6">
        <f>'[1]Çmimet e ofruar'!S147</f>
        <v>34.5</v>
      </c>
      <c r="F9" s="6">
        <f>'[1]Çmimet e ofruar'!S175</f>
        <v>34.5</v>
      </c>
      <c r="G9" s="5">
        <f>'[1]Kapaciteti i Fituar'!S119</f>
        <v>60</v>
      </c>
      <c r="H9" s="6">
        <f>'[1]Kapaciteti i Fituar'!S147</f>
        <v>34.5</v>
      </c>
      <c r="I9" s="6">
        <f>'[1]Kapaciteti i Fituar'!BB119</f>
        <v>34.5</v>
      </c>
    </row>
    <row r="10" spans="2:9" x14ac:dyDescent="0.25">
      <c r="B10" s="7" t="s">
        <v>15</v>
      </c>
      <c r="C10" s="8">
        <f>'[1]Kapaciteti i Kërkuar'!S7</f>
        <v>60</v>
      </c>
      <c r="D10" s="8">
        <f>'[1]Kapaciteti i Ofruar'!S120</f>
        <v>60</v>
      </c>
      <c r="E10" s="9">
        <f>'[1]Çmimet e ofruar'!S148</f>
        <v>34.5</v>
      </c>
      <c r="F10" s="9">
        <f>'[1]Çmimet e ofruar'!S176</f>
        <v>34.5</v>
      </c>
      <c r="G10" s="8">
        <f>'[1]Kapaciteti i Fituar'!S120</f>
        <v>60</v>
      </c>
      <c r="H10" s="9">
        <f>'[1]Kapaciteti i Fituar'!S148</f>
        <v>34.5</v>
      </c>
      <c r="I10" s="9">
        <f>'[1]Kapaciteti i Fituar'!BB120</f>
        <v>34.5</v>
      </c>
    </row>
    <row r="11" spans="2:9" x14ac:dyDescent="0.25">
      <c r="B11" s="4" t="s">
        <v>16</v>
      </c>
      <c r="C11" s="5">
        <f>'[1]Kapaciteti i Kërkuar'!S8</f>
        <v>60</v>
      </c>
      <c r="D11" s="5">
        <f>'[1]Kapaciteti i Ofruar'!S121</f>
        <v>60</v>
      </c>
      <c r="E11" s="6">
        <f>'[1]Çmimet e ofruar'!S149</f>
        <v>34.5</v>
      </c>
      <c r="F11" s="6">
        <f>'[1]Çmimet e ofruar'!S177</f>
        <v>34.5</v>
      </c>
      <c r="G11" s="5">
        <f>'[1]Kapaciteti i Fituar'!S121</f>
        <v>60</v>
      </c>
      <c r="H11" s="6">
        <f>'[1]Kapaciteti i Fituar'!S149</f>
        <v>34.5</v>
      </c>
      <c r="I11" s="6">
        <f>'[1]Kapaciteti i Fituar'!BB121</f>
        <v>34.5</v>
      </c>
    </row>
    <row r="12" spans="2:9" x14ac:dyDescent="0.25">
      <c r="B12" s="7" t="s">
        <v>17</v>
      </c>
      <c r="C12" s="8">
        <f>'[1]Kapaciteti i Kërkuar'!S9</f>
        <v>60</v>
      </c>
      <c r="D12" s="8">
        <f>'[1]Kapaciteti i Ofruar'!S122</f>
        <v>60</v>
      </c>
      <c r="E12" s="9">
        <f>'[1]Çmimet e ofruar'!S150</f>
        <v>34.5</v>
      </c>
      <c r="F12" s="9">
        <f>'[1]Çmimet e ofruar'!S178</f>
        <v>34.5</v>
      </c>
      <c r="G12" s="8">
        <f>'[1]Kapaciteti i Fituar'!S122</f>
        <v>60</v>
      </c>
      <c r="H12" s="9">
        <f>'[1]Kapaciteti i Fituar'!S150</f>
        <v>34.5</v>
      </c>
      <c r="I12" s="9">
        <f>'[1]Kapaciteti i Fituar'!BB122</f>
        <v>34.5</v>
      </c>
    </row>
    <row r="13" spans="2:9" x14ac:dyDescent="0.25">
      <c r="B13" s="4" t="s">
        <v>18</v>
      </c>
      <c r="C13" s="5">
        <f>'[1]Kapaciteti i Kërkuar'!S10</f>
        <v>70</v>
      </c>
      <c r="D13" s="5">
        <f>'[1]Kapaciteti i Ofruar'!S123</f>
        <v>70</v>
      </c>
      <c r="E13" s="6">
        <f>'[1]Çmimet e ofruar'!S151</f>
        <v>34.5</v>
      </c>
      <c r="F13" s="6">
        <f>'[1]Çmimet e ofruar'!S179</f>
        <v>34.5</v>
      </c>
      <c r="G13" s="5">
        <f>'[1]Kapaciteti i Fituar'!S123</f>
        <v>70</v>
      </c>
      <c r="H13" s="6">
        <f>'[1]Kapaciteti i Fituar'!S151</f>
        <v>34.5</v>
      </c>
      <c r="I13" s="6">
        <f>'[1]Kapaciteti i Fituar'!BB123</f>
        <v>34.5</v>
      </c>
    </row>
    <row r="14" spans="2:9" x14ac:dyDescent="0.25">
      <c r="B14" s="7" t="s">
        <v>19</v>
      </c>
      <c r="C14" s="8">
        <f>'[1]Kapaciteti i Kërkuar'!S11</f>
        <v>70</v>
      </c>
      <c r="D14" s="8">
        <f>'[1]Kapaciteti i Ofruar'!S124</f>
        <v>70</v>
      </c>
      <c r="E14" s="9">
        <f>'[1]Çmimet e ofruar'!S152</f>
        <v>36.5</v>
      </c>
      <c r="F14" s="9">
        <f>'[1]Çmimet e ofruar'!S180</f>
        <v>36.5</v>
      </c>
      <c r="G14" s="8">
        <f>'[1]Kapaciteti i Fituar'!S124</f>
        <v>70</v>
      </c>
      <c r="H14" s="9">
        <f>'[1]Kapaciteti i Fituar'!S152</f>
        <v>36.5</v>
      </c>
      <c r="I14" s="9">
        <f>'[1]Kapaciteti i Fituar'!BB124</f>
        <v>36.5</v>
      </c>
    </row>
    <row r="15" spans="2:9" x14ac:dyDescent="0.25">
      <c r="B15" s="4" t="s">
        <v>20</v>
      </c>
      <c r="C15" s="5">
        <f>'[1]Kapaciteti i Kërkuar'!S12</f>
        <v>70</v>
      </c>
      <c r="D15" s="5">
        <f>'[1]Kapaciteti i Ofruar'!S125</f>
        <v>70</v>
      </c>
      <c r="E15" s="6">
        <f>'[1]Çmimet e ofruar'!S153</f>
        <v>36.5</v>
      </c>
      <c r="F15" s="6">
        <f>'[1]Çmimet e ofruar'!S181</f>
        <v>36.5</v>
      </c>
      <c r="G15" s="5">
        <f>'[1]Kapaciteti i Fituar'!S125</f>
        <v>70</v>
      </c>
      <c r="H15" s="6">
        <f>'[1]Kapaciteti i Fituar'!S153</f>
        <v>36.5</v>
      </c>
      <c r="I15" s="6">
        <f>'[1]Kapaciteti i Fituar'!BB125</f>
        <v>36.5</v>
      </c>
    </row>
    <row r="16" spans="2:9" x14ac:dyDescent="0.25">
      <c r="B16" s="7" t="s">
        <v>21</v>
      </c>
      <c r="C16" s="8">
        <f>'[1]Kapaciteti i Kërkuar'!S13</f>
        <v>70</v>
      </c>
      <c r="D16" s="8">
        <f>'[1]Kapaciteti i Ofruar'!S126</f>
        <v>70</v>
      </c>
      <c r="E16" s="9">
        <f>'[1]Çmimet e ofruar'!S154</f>
        <v>36.5</v>
      </c>
      <c r="F16" s="9">
        <f>'[1]Çmimet e ofruar'!S182</f>
        <v>36.5</v>
      </c>
      <c r="G16" s="8">
        <f>'[1]Kapaciteti i Fituar'!S126</f>
        <v>70</v>
      </c>
      <c r="H16" s="9">
        <f>'[1]Kapaciteti i Fituar'!S154</f>
        <v>36.5</v>
      </c>
      <c r="I16" s="9">
        <f>'[1]Kapaciteti i Fituar'!BB126</f>
        <v>36.5</v>
      </c>
    </row>
    <row r="17" spans="2:9" x14ac:dyDescent="0.25">
      <c r="B17" s="4" t="s">
        <v>22</v>
      </c>
      <c r="C17" s="5">
        <f>'[1]Kapaciteti i Kërkuar'!S14</f>
        <v>70</v>
      </c>
      <c r="D17" s="5">
        <f>'[1]Kapaciteti i Ofruar'!S127</f>
        <v>70</v>
      </c>
      <c r="E17" s="6">
        <f>'[1]Çmimet e ofruar'!S155</f>
        <v>36.5</v>
      </c>
      <c r="F17" s="6">
        <f>'[1]Çmimet e ofruar'!S183</f>
        <v>36.5</v>
      </c>
      <c r="G17" s="5">
        <f>'[1]Kapaciteti i Fituar'!S127</f>
        <v>70</v>
      </c>
      <c r="H17" s="6">
        <f>'[1]Kapaciteti i Fituar'!S155</f>
        <v>36.5</v>
      </c>
      <c r="I17" s="6">
        <f>'[1]Kapaciteti i Fituar'!BB127</f>
        <v>36.5</v>
      </c>
    </row>
    <row r="18" spans="2:9" x14ac:dyDescent="0.25">
      <c r="B18" s="7" t="s">
        <v>23</v>
      </c>
      <c r="C18" s="8">
        <f>'[1]Kapaciteti i Kërkuar'!S15</f>
        <v>70</v>
      </c>
      <c r="D18" s="8">
        <f>'[1]Kapaciteti i Ofruar'!S128</f>
        <v>70</v>
      </c>
      <c r="E18" s="9">
        <f>'[1]Çmimet e ofruar'!S156</f>
        <v>36.5</v>
      </c>
      <c r="F18" s="9">
        <f>'[1]Çmimet e ofruar'!S184</f>
        <v>36.5</v>
      </c>
      <c r="G18" s="8">
        <f>'[1]Kapaciteti i Fituar'!S128</f>
        <v>70</v>
      </c>
      <c r="H18" s="9">
        <f>'[1]Kapaciteti i Fituar'!S156</f>
        <v>36.5</v>
      </c>
      <c r="I18" s="9">
        <f>'[1]Kapaciteti i Fituar'!BB128</f>
        <v>36.5</v>
      </c>
    </row>
    <row r="19" spans="2:9" x14ac:dyDescent="0.25">
      <c r="B19" s="4" t="s">
        <v>24</v>
      </c>
      <c r="C19" s="5">
        <f>'[1]Kapaciteti i Kërkuar'!S16</f>
        <v>70</v>
      </c>
      <c r="D19" s="5">
        <f>'[1]Kapaciteti i Ofruar'!S129</f>
        <v>70</v>
      </c>
      <c r="E19" s="6">
        <f>'[1]Çmimet e ofruar'!S157</f>
        <v>36.5</v>
      </c>
      <c r="F19" s="6">
        <f>'[1]Çmimet e ofruar'!S185</f>
        <v>36.5</v>
      </c>
      <c r="G19" s="5">
        <f>'[1]Kapaciteti i Fituar'!S129</f>
        <v>70</v>
      </c>
      <c r="H19" s="6">
        <f>'[1]Kapaciteti i Fituar'!S157</f>
        <v>36.5</v>
      </c>
      <c r="I19" s="6">
        <f>'[1]Kapaciteti i Fituar'!BB129</f>
        <v>36.5</v>
      </c>
    </row>
    <row r="20" spans="2:9" x14ac:dyDescent="0.25">
      <c r="B20" s="7" t="s">
        <v>25</v>
      </c>
      <c r="C20" s="8">
        <f>'[1]Kapaciteti i Kërkuar'!S17</f>
        <v>70</v>
      </c>
      <c r="D20" s="8">
        <f>'[1]Kapaciteti i Ofruar'!S130</f>
        <v>70</v>
      </c>
      <c r="E20" s="9">
        <f>'[1]Çmimet e ofruar'!S158</f>
        <v>36.5</v>
      </c>
      <c r="F20" s="9">
        <f>'[1]Çmimet e ofruar'!S186</f>
        <v>36.5</v>
      </c>
      <c r="G20" s="8">
        <f>'[1]Kapaciteti i Fituar'!S130</f>
        <v>70</v>
      </c>
      <c r="H20" s="9">
        <f>'[1]Kapaciteti i Fituar'!S158</f>
        <v>36.5</v>
      </c>
      <c r="I20" s="9">
        <f>'[1]Kapaciteti i Fituar'!BB130</f>
        <v>36.5</v>
      </c>
    </row>
    <row r="21" spans="2:9" x14ac:dyDescent="0.25">
      <c r="B21" s="4" t="s">
        <v>26</v>
      </c>
      <c r="C21" s="5">
        <f>'[1]Kapaciteti i Kërkuar'!S18</f>
        <v>70</v>
      </c>
      <c r="D21" s="5">
        <f>'[1]Kapaciteti i Ofruar'!S131</f>
        <v>70</v>
      </c>
      <c r="E21" s="6">
        <f>'[1]Çmimet e ofruar'!S159</f>
        <v>36.5</v>
      </c>
      <c r="F21" s="6">
        <f>'[1]Çmimet e ofruar'!S187</f>
        <v>36.5</v>
      </c>
      <c r="G21" s="5">
        <f>'[1]Kapaciteti i Fituar'!S131</f>
        <v>70</v>
      </c>
      <c r="H21" s="6">
        <f>'[1]Kapaciteti i Fituar'!S159</f>
        <v>36.5</v>
      </c>
      <c r="I21" s="6">
        <f>'[1]Kapaciteti i Fituar'!BB131</f>
        <v>36.5</v>
      </c>
    </row>
    <row r="22" spans="2:9" x14ac:dyDescent="0.25">
      <c r="B22" s="7" t="s">
        <v>27</v>
      </c>
      <c r="C22" s="8">
        <f>'[1]Kapaciteti i Kërkuar'!S19</f>
        <v>70</v>
      </c>
      <c r="D22" s="8">
        <f>'[1]Kapaciteti i Ofruar'!S132</f>
        <v>70</v>
      </c>
      <c r="E22" s="9">
        <f>'[1]Çmimet e ofruar'!S160</f>
        <v>36.700000000000003</v>
      </c>
      <c r="F22" s="9">
        <f>'[1]Çmimet e ofruar'!S188</f>
        <v>36.700000000000003</v>
      </c>
      <c r="G22" s="8">
        <f>'[1]Kapaciteti i Fituar'!S132</f>
        <v>70</v>
      </c>
      <c r="H22" s="9">
        <f>'[1]Kapaciteti i Fituar'!S160</f>
        <v>36.700000000000003</v>
      </c>
      <c r="I22" s="9">
        <f>'[1]Kapaciteti i Fituar'!BB132</f>
        <v>36.700000000000003</v>
      </c>
    </row>
    <row r="23" spans="2:9" x14ac:dyDescent="0.25">
      <c r="B23" s="4" t="s">
        <v>28</v>
      </c>
      <c r="C23" s="5">
        <f>'[1]Kapaciteti i Kërkuar'!S20</f>
        <v>70</v>
      </c>
      <c r="D23" s="5">
        <f>'[1]Kapaciteti i Ofruar'!S133</f>
        <v>70</v>
      </c>
      <c r="E23" s="6">
        <f>'[1]Çmimet e ofruar'!S161</f>
        <v>33.5</v>
      </c>
      <c r="F23" s="6">
        <f>'[1]Çmimet e ofruar'!S189</f>
        <v>33.5</v>
      </c>
      <c r="G23" s="5">
        <f>'[1]Kapaciteti i Fituar'!S133</f>
        <v>70</v>
      </c>
      <c r="H23" s="6">
        <f>'[1]Kapaciteti i Fituar'!S161</f>
        <v>33.5</v>
      </c>
      <c r="I23" s="6">
        <f>'[1]Kapaciteti i Fituar'!BB133</f>
        <v>33.5</v>
      </c>
    </row>
    <row r="24" spans="2:9" x14ac:dyDescent="0.25">
      <c r="B24" s="7" t="s">
        <v>29</v>
      </c>
      <c r="C24" s="8">
        <f>'[1]Kapaciteti i Kërkuar'!S21</f>
        <v>70</v>
      </c>
      <c r="D24" s="8">
        <f>'[1]Kapaciteti i Ofruar'!S134</f>
        <v>70</v>
      </c>
      <c r="E24" s="9">
        <f>'[1]Çmimet e ofruar'!S162</f>
        <v>30.2</v>
      </c>
      <c r="F24" s="9">
        <f>'[1]Çmimet e ofruar'!S190</f>
        <v>30.2</v>
      </c>
      <c r="G24" s="8">
        <f>'[1]Kapaciteti i Fituar'!S134</f>
        <v>70</v>
      </c>
      <c r="H24" s="9">
        <f>'[1]Kapaciteti i Fituar'!S162</f>
        <v>30.2</v>
      </c>
      <c r="I24" s="9">
        <f>'[1]Kapaciteti i Fituar'!BB134</f>
        <v>30.2</v>
      </c>
    </row>
    <row r="25" spans="2:9" x14ac:dyDescent="0.25">
      <c r="B25" s="4" t="s">
        <v>30</v>
      </c>
      <c r="C25" s="5">
        <f>'[1]Kapaciteti i Kërkuar'!S22</f>
        <v>70</v>
      </c>
      <c r="D25" s="5">
        <f>'[1]Kapaciteti i Ofruar'!S135</f>
        <v>70</v>
      </c>
      <c r="E25" s="6">
        <f>'[1]Çmimet e ofruar'!S163</f>
        <v>30.2</v>
      </c>
      <c r="F25" s="6">
        <f>'[1]Çmimet e ofruar'!S191</f>
        <v>30.2</v>
      </c>
      <c r="G25" s="5">
        <f>'[1]Kapaciteti i Fituar'!S135</f>
        <v>70</v>
      </c>
      <c r="H25" s="6">
        <f>'[1]Kapaciteti i Fituar'!S163</f>
        <v>30.2</v>
      </c>
      <c r="I25" s="6">
        <f>'[1]Kapaciteti i Fituar'!BB135</f>
        <v>30.2</v>
      </c>
    </row>
    <row r="26" spans="2:9" x14ac:dyDescent="0.25">
      <c r="B26" s="7" t="s">
        <v>31</v>
      </c>
      <c r="C26" s="8">
        <f>'[1]Kapaciteti i Kërkuar'!S23</f>
        <v>70</v>
      </c>
      <c r="D26" s="8">
        <f>'[1]Kapaciteti i Ofruar'!S136</f>
        <v>70</v>
      </c>
      <c r="E26" s="9">
        <f>'[1]Çmimet e ofruar'!S164</f>
        <v>30.2</v>
      </c>
      <c r="F26" s="9">
        <f>'[1]Çmimet e ofruar'!S192</f>
        <v>30.2</v>
      </c>
      <c r="G26" s="8">
        <f>'[1]Kapaciteti i Fituar'!S136</f>
        <v>70</v>
      </c>
      <c r="H26" s="9">
        <f>'[1]Kapaciteti i Fituar'!S164</f>
        <v>30.2</v>
      </c>
      <c r="I26" s="9">
        <f>'[1]Kapaciteti i Fituar'!BB136</f>
        <v>30.2</v>
      </c>
    </row>
    <row r="27" spans="2:9" x14ac:dyDescent="0.25">
      <c r="B27" s="4" t="s">
        <v>32</v>
      </c>
      <c r="C27" s="5">
        <f>'[1]Kapaciteti i Kërkuar'!S24</f>
        <v>70</v>
      </c>
      <c r="D27" s="5">
        <f>'[1]Kapaciteti i Ofruar'!S137</f>
        <v>70</v>
      </c>
      <c r="E27" s="6">
        <f>'[1]Çmimet e ofruar'!S165</f>
        <v>30.2</v>
      </c>
      <c r="F27" s="6">
        <f>'[1]Çmimet e ofruar'!S193</f>
        <v>30.2</v>
      </c>
      <c r="G27" s="5">
        <f>'[1]Kapaciteti i Fituar'!S137</f>
        <v>70</v>
      </c>
      <c r="H27" s="6">
        <f>'[1]Kapaciteti i Fituar'!S165</f>
        <v>30.2</v>
      </c>
      <c r="I27" s="6">
        <f>'[1]Kapaciteti i Fituar'!BB137</f>
        <v>30.2</v>
      </c>
    </row>
    <row r="28" spans="2:9" x14ac:dyDescent="0.25">
      <c r="B28" s="7" t="s">
        <v>33</v>
      </c>
      <c r="C28" s="8">
        <f>'[1]Kapaciteti i Kërkuar'!S25</f>
        <v>70</v>
      </c>
      <c r="D28" s="8">
        <f>'[1]Kapaciteti i Ofruar'!S138</f>
        <v>70</v>
      </c>
      <c r="E28" s="9">
        <f>'[1]Çmimet e ofruar'!S166</f>
        <v>30.2</v>
      </c>
      <c r="F28" s="9">
        <f>'[1]Çmimet e ofruar'!S194</f>
        <v>30.2</v>
      </c>
      <c r="G28" s="8">
        <f>'[1]Kapaciteti i Fituar'!S138</f>
        <v>70</v>
      </c>
      <c r="H28" s="9">
        <f>'[1]Kapaciteti i Fituar'!S166</f>
        <v>30.2</v>
      </c>
      <c r="I28" s="9">
        <f>'[1]Kapaciteti i Fituar'!BB138</f>
        <v>30.2</v>
      </c>
    </row>
    <row r="29" spans="2:9" x14ac:dyDescent="0.25">
      <c r="B29" s="4" t="s">
        <v>34</v>
      </c>
      <c r="C29" s="5">
        <f>'[1]Kapaciteti i Kërkuar'!S26</f>
        <v>60</v>
      </c>
      <c r="D29" s="5">
        <f>'[1]Kapaciteti i Ofruar'!S139</f>
        <v>60</v>
      </c>
      <c r="E29" s="6">
        <f>'[1]Çmimet e ofruar'!S167</f>
        <v>30.2</v>
      </c>
      <c r="F29" s="6">
        <f>'[1]Çmimet e ofruar'!S195</f>
        <v>30.2</v>
      </c>
      <c r="G29" s="5">
        <f>'[1]Kapaciteti i Fituar'!S139</f>
        <v>60</v>
      </c>
      <c r="H29" s="6">
        <f>'[1]Kapaciteti i Fituar'!S167</f>
        <v>30.2</v>
      </c>
      <c r="I29" s="6">
        <f>'[1]Kapaciteti i Fituar'!BB139</f>
        <v>30.2</v>
      </c>
    </row>
    <row r="30" spans="2:9" x14ac:dyDescent="0.25">
      <c r="B30" s="7" t="s">
        <v>35</v>
      </c>
      <c r="C30" s="8">
        <f>'[1]Kapaciteti i Kërkuar'!S27</f>
        <v>50</v>
      </c>
      <c r="D30" s="8">
        <f>'[1]Kapaciteti i Ofruar'!S140</f>
        <v>50</v>
      </c>
      <c r="E30" s="9">
        <f>'[1]Çmimet e ofruar'!S168</f>
        <v>30.2</v>
      </c>
      <c r="F30" s="9">
        <f>'[1]Çmimet e ofruar'!S196</f>
        <v>30.2</v>
      </c>
      <c r="G30" s="8">
        <f>'[1]Kapaciteti i Fituar'!S140</f>
        <v>50</v>
      </c>
      <c r="H30" s="9">
        <f>'[1]Kapaciteti i Fituar'!S168</f>
        <v>30.2</v>
      </c>
      <c r="I30" s="9">
        <f>'[1]Kapaciteti i Fituar'!BB140</f>
        <v>30.2</v>
      </c>
    </row>
    <row r="31" spans="2:9" x14ac:dyDescent="0.25">
      <c r="B31" s="10" t="s">
        <v>36</v>
      </c>
      <c r="C31" s="10">
        <f>SUM(C7:C30)</f>
        <v>1590</v>
      </c>
      <c r="D31" s="10">
        <f t="shared" ref="D31:G31" si="0">SUM(D7:D30)</f>
        <v>1590</v>
      </c>
      <c r="E31" s="10"/>
      <c r="F31" s="10"/>
      <c r="G31" s="10">
        <f t="shared" si="0"/>
        <v>1590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2022-10-07T08:24:40Z</dcterms:created>
  <dcterms:modified xsi:type="dcterms:W3CDTF">2022-10-07T08:30:50Z</dcterms:modified>
</cp:coreProperties>
</file>