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3\PUBLIKIME\"/>
    </mc:Choice>
  </mc:AlternateContent>
  <bookViews>
    <workbookView xWindow="0" yWindow="0" windowWidth="28800" windowHeight="12330"/>
  </bookViews>
  <sheets>
    <sheet name="Janar" sheetId="19" r:id="rId1"/>
    <sheet name="Shkurt" sheetId="18" state="hidden" r:id="rId2"/>
    <sheet name="Mars" sheetId="17" state="hidden" r:id="rId3"/>
    <sheet name="Prill" sheetId="16" state="hidden" r:id="rId4"/>
    <sheet name="Maj" sheetId="20" state="hidden" r:id="rId5"/>
    <sheet name="Qershor" sheetId="9" state="hidden" r:id="rId6"/>
    <sheet name="Korrik" sheetId="10" state="hidden" r:id="rId7"/>
    <sheet name="Gusht" sheetId="11" state="hidden" r:id="rId8"/>
    <sheet name="Shtator" sheetId="12" state="hidden" r:id="rId9"/>
    <sheet name="Tetor" sheetId="13" state="hidden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0" i="20" l="1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30" i="18" s="1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19" l="1"/>
  <c r="AH30" i="20"/>
  <c r="AH30" i="16"/>
  <c r="AH30" i="17"/>
  <c r="AH6" i="15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C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30" i="15" l="1"/>
  <c r="AH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l="1"/>
  <c r="AH9" i="13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22" i="11"/>
  <c r="AH21" i="11"/>
  <c r="AH20" i="11"/>
  <c r="AH30" i="11" s="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l="1"/>
</calcChain>
</file>

<file path=xl/sharedStrings.xml><?xml version="1.0" encoding="utf-8"?>
<sst xmlns="http://schemas.openxmlformats.org/spreadsheetml/2006/main" count="350" uniqueCount="40">
  <si>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</si>
  <si>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</si>
  <si>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</si>
  <si>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</si>
  <si>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</si>
  <si>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</si>
  <si>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</si>
  <si>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</si>
  <si>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</si>
  <si>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</si>
  <si>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</si>
  <si>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</si>
  <si>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</si>
  <si>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</si>
  <si>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</si>
  <si>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</si>
  <si>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</si>
  <si>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</si>
  <si>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</si>
  <si>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</si>
  <si>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</si>
  <si>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</si>
  <si>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</si>
  <si>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</si>
  <si>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</si>
  <si>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</si>
  <si>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</si>
  <si>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</si>
  <si>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orare nga SWISSGRID</t>
  </si>
  <si>
    <t>Çmime orare nga SWISSGRID muaji Qershor</t>
  </si>
  <si>
    <t>Çmime orare nga SWISSGRID muaji Korrik</t>
  </si>
  <si>
    <t>Çmime orare nga SWISSGRID muaji Gusht</t>
  </si>
  <si>
    <t>Çmime orare nga SWISSGRID muaji Shtator</t>
  </si>
  <si>
    <t>Çmime orare nga SWISSGRID muaji Tetor</t>
  </si>
  <si>
    <t>Çmime orare nga SWISSGRID muaji Nentor</t>
  </si>
  <si>
    <t>Çmime orare nga SWISSGRID muaji Dhjetor</t>
  </si>
  <si>
    <t>Çmime orare nga SWISSGRID muaji Janar</t>
  </si>
  <si>
    <t>Çmime orare nga SWISSGRID muaji Shkurt</t>
  </si>
  <si>
    <t>Çmime orare nga SWISSGRID muaji Mars</t>
  </si>
  <si>
    <t>Çmime orare nga SWISSGRID muaji Prill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</si>
</sst>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Alignment="1">
      <alignment horizontal="left"/>
    </xf>
    <xf numFmtId="0" fontId="7" fillId="7" borderId="0" xfId="0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2:BE32"/>
  <sheetViews>
    <sheetView tabSelected="1"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0" t="s">
        <v>36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29.47</v>
      </c>
      <c r="D6" s="5">
        <v>84.75</v>
      </c>
      <c r="E6" s="5">
        <v>113.47</v>
      </c>
      <c r="F6" s="5">
        <v>119.12</v>
      </c>
      <c r="G6" s="5">
        <v>90.36</v>
      </c>
      <c r="H6" s="5">
        <v>123.47</v>
      </c>
      <c r="I6" s="5">
        <v>128.55000000000001</v>
      </c>
      <c r="J6" s="5">
        <v>72.84</v>
      </c>
      <c r="K6" s="5">
        <v>98.11</v>
      </c>
      <c r="L6" s="5">
        <v>95.04</v>
      </c>
      <c r="M6" s="5">
        <v>48.4</v>
      </c>
      <c r="N6" s="5">
        <v>94.96</v>
      </c>
      <c r="O6" s="5">
        <v>108.65</v>
      </c>
      <c r="P6" s="5">
        <v>115.3</v>
      </c>
      <c r="Q6" s="5">
        <v>81.319999999999993</v>
      </c>
      <c r="R6" s="5">
        <v>75</v>
      </c>
      <c r="S6" s="5">
        <v>86.9</v>
      </c>
      <c r="T6" s="5">
        <v>79.09</v>
      </c>
      <c r="U6" s="5">
        <v>78.709999999999994</v>
      </c>
      <c r="V6" s="5">
        <v>57.04</v>
      </c>
      <c r="W6" s="5">
        <v>111.62</v>
      </c>
      <c r="X6" s="5">
        <v>124.25</v>
      </c>
      <c r="Y6" s="5">
        <v>133.21</v>
      </c>
      <c r="Z6" s="5">
        <v>143.87</v>
      </c>
      <c r="AA6" s="5">
        <v>152.91999999999999</v>
      </c>
      <c r="AB6" s="5">
        <v>135.59</v>
      </c>
      <c r="AC6" s="5">
        <v>109.22</v>
      </c>
      <c r="AD6" s="8">
        <v>126.43</v>
      </c>
      <c r="AE6" s="8">
        <v>149.32</v>
      </c>
      <c r="AF6" s="8">
        <v>110.63</v>
      </c>
      <c r="AG6" s="5">
        <v>134.84</v>
      </c>
      <c r="AH6" s="7">
        <f>AVERAGE(C6:AG6)</f>
        <v>103.62741935483872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37.49</v>
      </c>
      <c r="D7" s="5">
        <v>62.25</v>
      </c>
      <c r="E7" s="5">
        <v>129.58000000000001</v>
      </c>
      <c r="F7" s="5">
        <v>93.87</v>
      </c>
      <c r="G7" s="5">
        <v>78.45</v>
      </c>
      <c r="H7" s="5">
        <v>97.41</v>
      </c>
      <c r="I7" s="5">
        <v>126.26</v>
      </c>
      <c r="J7" s="5">
        <v>66.84</v>
      </c>
      <c r="K7" s="5">
        <v>64.66</v>
      </c>
      <c r="L7" s="5">
        <v>81.400000000000006</v>
      </c>
      <c r="M7" s="5">
        <v>45.21</v>
      </c>
      <c r="N7" s="5">
        <v>82.27</v>
      </c>
      <c r="O7" s="5">
        <v>87.01</v>
      </c>
      <c r="P7" s="5">
        <v>115.26</v>
      </c>
      <c r="Q7" s="5">
        <v>67.459999999999994</v>
      </c>
      <c r="R7" s="5">
        <v>56.82</v>
      </c>
      <c r="S7" s="5">
        <v>72.86</v>
      </c>
      <c r="T7" s="5">
        <v>69.45</v>
      </c>
      <c r="U7" s="5">
        <v>71.28</v>
      </c>
      <c r="V7" s="5">
        <v>43.25</v>
      </c>
      <c r="W7" s="5">
        <v>92.71</v>
      </c>
      <c r="X7" s="5">
        <v>99.93</v>
      </c>
      <c r="Y7" s="5">
        <v>113.33</v>
      </c>
      <c r="Z7" s="5">
        <v>116.48</v>
      </c>
      <c r="AA7" s="5">
        <v>148.69999999999999</v>
      </c>
      <c r="AB7" s="5">
        <v>137.74</v>
      </c>
      <c r="AC7" s="5">
        <v>116.56</v>
      </c>
      <c r="AD7" s="8">
        <v>118.43</v>
      </c>
      <c r="AE7" s="8">
        <v>119.78</v>
      </c>
      <c r="AF7" s="8">
        <v>110.91</v>
      </c>
      <c r="AG7" s="5">
        <v>115.59</v>
      </c>
      <c r="AH7" s="7">
        <f t="shared" ref="AH7:AH29" si="0">AVERAGE(C7:AG7)</f>
        <v>91.588387096774198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3.5</v>
      </c>
      <c r="D8" s="5">
        <v>55.47</v>
      </c>
      <c r="E8" s="5">
        <v>112.23</v>
      </c>
      <c r="F8" s="5">
        <v>86.82</v>
      </c>
      <c r="G8" s="5">
        <v>73.12</v>
      </c>
      <c r="H8" s="5">
        <v>109.19</v>
      </c>
      <c r="I8" s="5">
        <v>111.85</v>
      </c>
      <c r="J8" s="5">
        <v>65.81</v>
      </c>
      <c r="K8" s="5">
        <v>62.88</v>
      </c>
      <c r="L8" s="5">
        <v>76.03</v>
      </c>
      <c r="M8" s="5">
        <v>30.45</v>
      </c>
      <c r="N8" s="5">
        <v>70.88</v>
      </c>
      <c r="O8" s="5">
        <v>69.709999999999994</v>
      </c>
      <c r="P8" s="5">
        <v>91.43</v>
      </c>
      <c r="Q8" s="5">
        <v>70.52</v>
      </c>
      <c r="R8" s="5">
        <v>66.22</v>
      </c>
      <c r="S8" s="5">
        <v>76.06</v>
      </c>
      <c r="T8" s="5">
        <v>41.07</v>
      </c>
      <c r="U8" s="5">
        <v>68.180000000000007</v>
      </c>
      <c r="V8" s="5">
        <v>37.61</v>
      </c>
      <c r="W8" s="5">
        <v>75.260000000000005</v>
      </c>
      <c r="X8" s="5">
        <v>102.3</v>
      </c>
      <c r="Y8" s="5">
        <v>102.84</v>
      </c>
      <c r="Z8" s="5">
        <v>121.44</v>
      </c>
      <c r="AA8" s="5">
        <v>110.36</v>
      </c>
      <c r="AB8" s="5">
        <v>123.47</v>
      </c>
      <c r="AC8" s="5">
        <v>133.55000000000001</v>
      </c>
      <c r="AD8" s="8">
        <v>117.57</v>
      </c>
      <c r="AE8" s="8">
        <v>124.11</v>
      </c>
      <c r="AF8" s="8">
        <v>102.41</v>
      </c>
      <c r="AG8" s="5">
        <v>114.88</v>
      </c>
      <c r="AH8" s="7">
        <f t="shared" si="0"/>
        <v>84.10387096774194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28.33</v>
      </c>
      <c r="D9" s="5">
        <v>50.17</v>
      </c>
      <c r="E9" s="5">
        <v>101.8</v>
      </c>
      <c r="F9" s="5">
        <v>66.209999999999994</v>
      </c>
      <c r="G9" s="5">
        <v>57.48</v>
      </c>
      <c r="H9" s="5">
        <v>90.61</v>
      </c>
      <c r="I9" s="5">
        <v>87.83</v>
      </c>
      <c r="J9" s="5">
        <v>59.61</v>
      </c>
      <c r="K9" s="5">
        <v>50.8</v>
      </c>
      <c r="L9" s="5">
        <v>68.010000000000005</v>
      </c>
      <c r="M9" s="5">
        <v>22.42</v>
      </c>
      <c r="N9" s="5">
        <v>66.53</v>
      </c>
      <c r="O9" s="5">
        <v>68.56</v>
      </c>
      <c r="P9" s="5">
        <v>83.85</v>
      </c>
      <c r="Q9" s="5">
        <v>34.93</v>
      </c>
      <c r="R9" s="5">
        <v>57.86</v>
      </c>
      <c r="S9" s="5">
        <v>71.58</v>
      </c>
      <c r="T9" s="5">
        <v>54.23</v>
      </c>
      <c r="U9" s="5">
        <v>55.96</v>
      </c>
      <c r="V9" s="5">
        <v>52.99</v>
      </c>
      <c r="W9" s="5">
        <v>80.069999999999993</v>
      </c>
      <c r="X9" s="5">
        <v>91.41</v>
      </c>
      <c r="Y9" s="5">
        <v>102.93</v>
      </c>
      <c r="Z9" s="5">
        <v>116.88</v>
      </c>
      <c r="AA9" s="5">
        <v>116.42</v>
      </c>
      <c r="AB9" s="5">
        <v>108.69</v>
      </c>
      <c r="AC9" s="5">
        <v>105.19</v>
      </c>
      <c r="AD9" s="8">
        <v>117.32</v>
      </c>
      <c r="AE9" s="8">
        <v>112.26</v>
      </c>
      <c r="AF9" s="8">
        <v>75.45</v>
      </c>
      <c r="AG9" s="5">
        <v>105.7</v>
      </c>
      <c r="AH9" s="7">
        <f t="shared" si="0"/>
        <v>76.196129032258071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-5.86</v>
      </c>
      <c r="D10" s="5">
        <v>73.45</v>
      </c>
      <c r="E10" s="5">
        <v>106.33</v>
      </c>
      <c r="F10" s="5">
        <v>59.52</v>
      </c>
      <c r="G10" s="5">
        <v>61.84</v>
      </c>
      <c r="H10" s="5">
        <v>82.68</v>
      </c>
      <c r="I10" s="5">
        <v>99.46</v>
      </c>
      <c r="J10" s="5">
        <v>61.54</v>
      </c>
      <c r="K10" s="5">
        <v>47.79</v>
      </c>
      <c r="L10" s="5">
        <v>79.03</v>
      </c>
      <c r="M10" s="5">
        <v>48.59</v>
      </c>
      <c r="N10" s="5">
        <v>69.23</v>
      </c>
      <c r="O10" s="5">
        <v>69.510000000000005</v>
      </c>
      <c r="P10" s="5">
        <v>70.36</v>
      </c>
      <c r="Q10" s="5">
        <v>42.55</v>
      </c>
      <c r="R10" s="5">
        <v>60.85</v>
      </c>
      <c r="S10" s="5">
        <v>68.84</v>
      </c>
      <c r="T10" s="5">
        <v>44.12</v>
      </c>
      <c r="U10" s="5">
        <v>50.9</v>
      </c>
      <c r="V10" s="5">
        <v>51.63</v>
      </c>
      <c r="W10" s="5">
        <v>72.72</v>
      </c>
      <c r="X10" s="5">
        <v>95.7</v>
      </c>
      <c r="Y10" s="5">
        <v>102.91</v>
      </c>
      <c r="Z10" s="5">
        <v>115.47</v>
      </c>
      <c r="AA10" s="5">
        <v>119.48</v>
      </c>
      <c r="AB10" s="5">
        <v>115.74</v>
      </c>
      <c r="AC10" s="5">
        <v>107.92</v>
      </c>
      <c r="AD10" s="8">
        <v>110.7</v>
      </c>
      <c r="AE10" s="8">
        <v>111.99</v>
      </c>
      <c r="AF10" s="8">
        <v>78.05</v>
      </c>
      <c r="AG10" s="5">
        <v>110.79</v>
      </c>
      <c r="AH10" s="7">
        <f t="shared" si="0"/>
        <v>76.897741935483864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22.93</v>
      </c>
      <c r="D11" s="5">
        <v>91.3</v>
      </c>
      <c r="E11" s="5">
        <v>131.99</v>
      </c>
      <c r="F11" s="5">
        <v>87.79</v>
      </c>
      <c r="G11" s="5">
        <v>81.86</v>
      </c>
      <c r="H11" s="5">
        <v>86.01</v>
      </c>
      <c r="I11" s="5">
        <v>105.08</v>
      </c>
      <c r="J11" s="5">
        <v>64.209999999999994</v>
      </c>
      <c r="K11" s="5">
        <v>71.709999999999994</v>
      </c>
      <c r="L11" s="5">
        <v>94.43</v>
      </c>
      <c r="M11" s="5">
        <v>82.33</v>
      </c>
      <c r="N11" s="5">
        <v>84.52</v>
      </c>
      <c r="O11" s="5">
        <v>80.83</v>
      </c>
      <c r="P11" s="5">
        <v>91.47</v>
      </c>
      <c r="Q11" s="5">
        <v>48.18</v>
      </c>
      <c r="R11" s="5">
        <v>90.03</v>
      </c>
      <c r="S11" s="5">
        <v>92.18</v>
      </c>
      <c r="T11" s="5">
        <v>70.12</v>
      </c>
      <c r="U11" s="5">
        <v>66.12</v>
      </c>
      <c r="V11" s="5">
        <v>64.739999999999995</v>
      </c>
      <c r="W11" s="5">
        <v>74.13</v>
      </c>
      <c r="X11" s="5">
        <v>83.29</v>
      </c>
      <c r="Y11" s="5">
        <v>101.56</v>
      </c>
      <c r="Z11" s="5">
        <v>121.65</v>
      </c>
      <c r="AA11" s="5">
        <v>144</v>
      </c>
      <c r="AB11" s="5">
        <v>116.83</v>
      </c>
      <c r="AC11" s="5">
        <v>112.91</v>
      </c>
      <c r="AD11" s="8">
        <v>113.85</v>
      </c>
      <c r="AE11" s="8">
        <v>98.17</v>
      </c>
      <c r="AF11" s="8">
        <v>117.99</v>
      </c>
      <c r="AG11" s="5">
        <v>106.14</v>
      </c>
      <c r="AH11" s="7">
        <f t="shared" si="0"/>
        <v>90.26935483870966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-18.739999999999998</v>
      </c>
      <c r="D12" s="5">
        <v>104.31</v>
      </c>
      <c r="E12" s="5">
        <v>142.47</v>
      </c>
      <c r="F12" s="5">
        <v>152.30000000000001</v>
      </c>
      <c r="G12" s="5">
        <v>127.92</v>
      </c>
      <c r="H12" s="5">
        <v>144.41</v>
      </c>
      <c r="I12" s="5">
        <v>124.59</v>
      </c>
      <c r="J12" s="5">
        <v>81.08</v>
      </c>
      <c r="K12" s="5">
        <v>129.91999999999999</v>
      </c>
      <c r="L12" s="5">
        <v>148.87</v>
      </c>
      <c r="M12" s="5">
        <v>137.47999999999999</v>
      </c>
      <c r="N12" s="5">
        <v>156.06</v>
      </c>
      <c r="O12" s="5">
        <v>150.69999999999999</v>
      </c>
      <c r="P12" s="5">
        <v>107.9</v>
      </c>
      <c r="Q12" s="5">
        <v>51.48</v>
      </c>
      <c r="R12" s="5">
        <v>157.74</v>
      </c>
      <c r="S12" s="5">
        <v>126.31</v>
      </c>
      <c r="T12" s="5">
        <v>113.39</v>
      </c>
      <c r="U12" s="5">
        <v>129.34</v>
      </c>
      <c r="V12" s="5">
        <v>136.52000000000001</v>
      </c>
      <c r="W12" s="5">
        <v>97.89</v>
      </c>
      <c r="X12" s="5">
        <v>104.12</v>
      </c>
      <c r="Y12" s="5">
        <v>147.72999999999999</v>
      </c>
      <c r="Z12" s="5">
        <v>146.1</v>
      </c>
      <c r="AA12" s="5">
        <v>174.34</v>
      </c>
      <c r="AB12" s="5">
        <v>151.84</v>
      </c>
      <c r="AC12" s="5">
        <v>138.88999999999999</v>
      </c>
      <c r="AD12" s="8">
        <v>105.74</v>
      </c>
      <c r="AE12" s="8">
        <v>95.89</v>
      </c>
      <c r="AF12" s="8">
        <v>166.33</v>
      </c>
      <c r="AG12" s="5">
        <v>147.65</v>
      </c>
      <c r="AH12" s="7">
        <f t="shared" si="0"/>
        <v>125.17967741935483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16.079999999999998</v>
      </c>
      <c r="D13" s="5">
        <v>131.53</v>
      </c>
      <c r="E13" s="5">
        <v>175.54</v>
      </c>
      <c r="F13" s="5">
        <v>163.25</v>
      </c>
      <c r="G13" s="5">
        <v>175.48</v>
      </c>
      <c r="H13" s="5">
        <v>154.46</v>
      </c>
      <c r="I13" s="5">
        <v>145.33000000000001</v>
      </c>
      <c r="J13" s="5">
        <v>86.91</v>
      </c>
      <c r="K13" s="5">
        <v>157.5</v>
      </c>
      <c r="L13" s="5">
        <v>157.44999999999999</v>
      </c>
      <c r="M13" s="5">
        <v>164.11</v>
      </c>
      <c r="N13" s="5">
        <v>174.58</v>
      </c>
      <c r="O13" s="5">
        <v>157.87</v>
      </c>
      <c r="P13" s="5">
        <v>107.2</v>
      </c>
      <c r="Q13" s="5">
        <v>51.66</v>
      </c>
      <c r="R13" s="5">
        <v>160.97</v>
      </c>
      <c r="S13" s="5">
        <v>144.02000000000001</v>
      </c>
      <c r="T13" s="5">
        <v>128.63999999999999</v>
      </c>
      <c r="U13" s="5">
        <v>146.19999999999999</v>
      </c>
      <c r="V13" s="5">
        <v>188.48</v>
      </c>
      <c r="W13" s="5">
        <v>114.22</v>
      </c>
      <c r="X13" s="5">
        <v>119.66</v>
      </c>
      <c r="Y13" s="5">
        <v>213.04</v>
      </c>
      <c r="Z13" s="5">
        <v>172.05</v>
      </c>
      <c r="AA13" s="5">
        <v>189.77</v>
      </c>
      <c r="AB13" s="5">
        <v>179.93</v>
      </c>
      <c r="AC13" s="5">
        <v>173.33</v>
      </c>
      <c r="AD13" s="8">
        <v>113.01</v>
      </c>
      <c r="AE13" s="8">
        <v>102.34</v>
      </c>
      <c r="AF13" s="8">
        <v>164.64</v>
      </c>
      <c r="AG13" s="5">
        <v>165.82</v>
      </c>
      <c r="AH13" s="7">
        <f t="shared" si="0"/>
        <v>145.00225806451613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39.6</v>
      </c>
      <c r="D14" s="5">
        <v>158.07</v>
      </c>
      <c r="E14" s="5">
        <v>178.13</v>
      </c>
      <c r="F14" s="5">
        <v>178.18</v>
      </c>
      <c r="G14" s="5">
        <v>156.33000000000001</v>
      </c>
      <c r="H14" s="5">
        <v>152.22999999999999</v>
      </c>
      <c r="I14" s="5">
        <v>144.81</v>
      </c>
      <c r="J14" s="5">
        <v>121.53</v>
      </c>
      <c r="K14" s="5">
        <v>190.4</v>
      </c>
      <c r="L14" s="5">
        <v>160.84</v>
      </c>
      <c r="M14" s="5">
        <v>193.12</v>
      </c>
      <c r="N14" s="5">
        <v>160.24</v>
      </c>
      <c r="O14" s="5">
        <v>198.86</v>
      </c>
      <c r="P14" s="5">
        <v>106.61</v>
      </c>
      <c r="Q14" s="5">
        <v>92.53</v>
      </c>
      <c r="R14" s="5">
        <v>144.22</v>
      </c>
      <c r="S14" s="5">
        <v>161.37</v>
      </c>
      <c r="T14" s="5">
        <v>140.75</v>
      </c>
      <c r="U14" s="5">
        <v>143.26</v>
      </c>
      <c r="V14" s="5">
        <v>181.62</v>
      </c>
      <c r="W14" s="5">
        <v>148.27000000000001</v>
      </c>
      <c r="X14" s="5">
        <v>124.68</v>
      </c>
      <c r="Y14" s="5">
        <v>216.85</v>
      </c>
      <c r="Z14" s="5">
        <v>190.13</v>
      </c>
      <c r="AA14" s="5">
        <v>221.22</v>
      </c>
      <c r="AB14" s="5">
        <v>154.72999999999999</v>
      </c>
      <c r="AC14" s="5">
        <v>193.21</v>
      </c>
      <c r="AD14" s="8">
        <v>139.94</v>
      </c>
      <c r="AE14" s="8">
        <v>162.88999999999999</v>
      </c>
      <c r="AF14" s="8">
        <v>164.88</v>
      </c>
      <c r="AG14" s="5">
        <v>177.34</v>
      </c>
      <c r="AH14" s="7">
        <f t="shared" si="0"/>
        <v>157.96258064516127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79.099999999999994</v>
      </c>
      <c r="D15" s="5">
        <v>138.81</v>
      </c>
      <c r="E15" s="5">
        <v>174.55</v>
      </c>
      <c r="F15" s="5">
        <v>168.62</v>
      </c>
      <c r="G15" s="5">
        <v>147.99</v>
      </c>
      <c r="H15" s="5">
        <v>145.22</v>
      </c>
      <c r="I15" s="5">
        <v>143.49</v>
      </c>
      <c r="J15" s="5">
        <v>121.74</v>
      </c>
      <c r="K15" s="5">
        <v>192.68</v>
      </c>
      <c r="L15" s="5">
        <v>160.13</v>
      </c>
      <c r="M15" s="5">
        <v>188.98</v>
      </c>
      <c r="N15" s="5">
        <v>158.32</v>
      </c>
      <c r="O15" s="5">
        <v>169.42</v>
      </c>
      <c r="P15" s="5">
        <v>121.2</v>
      </c>
      <c r="Q15" s="5">
        <v>84.3</v>
      </c>
      <c r="R15" s="5">
        <v>122.31</v>
      </c>
      <c r="S15" s="5">
        <v>166.5</v>
      </c>
      <c r="T15" s="5">
        <v>128.47</v>
      </c>
      <c r="U15" s="5">
        <v>99.23</v>
      </c>
      <c r="V15" s="5">
        <v>181.62</v>
      </c>
      <c r="W15" s="5">
        <v>147.38</v>
      </c>
      <c r="X15" s="5">
        <v>133.58000000000001</v>
      </c>
      <c r="Y15" s="5">
        <v>204.99</v>
      </c>
      <c r="Z15" s="5">
        <v>166.84</v>
      </c>
      <c r="AA15" s="5">
        <v>193.61</v>
      </c>
      <c r="AB15" s="5">
        <v>187.58</v>
      </c>
      <c r="AC15" s="5">
        <v>163.93</v>
      </c>
      <c r="AD15" s="8">
        <v>146.87</v>
      </c>
      <c r="AE15" s="8">
        <v>121.95</v>
      </c>
      <c r="AF15" s="8">
        <v>179.89</v>
      </c>
      <c r="AG15" s="5">
        <v>162.61000000000001</v>
      </c>
      <c r="AH15" s="7">
        <f t="shared" si="0"/>
        <v>151.67451612903224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46.48</v>
      </c>
      <c r="D16" s="5">
        <v>124.85</v>
      </c>
      <c r="E16" s="5">
        <v>166.86</v>
      </c>
      <c r="F16" s="5">
        <v>143.47999999999999</v>
      </c>
      <c r="G16" s="5">
        <v>138.09</v>
      </c>
      <c r="H16" s="5">
        <v>138.84</v>
      </c>
      <c r="I16" s="5">
        <v>125.34</v>
      </c>
      <c r="J16" s="5">
        <v>121.51</v>
      </c>
      <c r="K16" s="5">
        <v>150.97999999999999</v>
      </c>
      <c r="L16" s="5">
        <v>153.22999999999999</v>
      </c>
      <c r="M16" s="5">
        <v>142.82</v>
      </c>
      <c r="N16" s="5">
        <v>147.16999999999999</v>
      </c>
      <c r="O16" s="5">
        <v>142.19</v>
      </c>
      <c r="P16" s="5">
        <v>107.92</v>
      </c>
      <c r="Q16" s="5">
        <v>78.67</v>
      </c>
      <c r="R16" s="5">
        <v>111.07</v>
      </c>
      <c r="S16" s="5">
        <v>129.97999999999999</v>
      </c>
      <c r="T16" s="5">
        <v>82.04</v>
      </c>
      <c r="U16" s="5">
        <v>115.13</v>
      </c>
      <c r="V16" s="5">
        <v>143.38</v>
      </c>
      <c r="W16" s="5">
        <v>149.75</v>
      </c>
      <c r="X16" s="5">
        <v>151.06</v>
      </c>
      <c r="Y16" s="5">
        <v>230.31</v>
      </c>
      <c r="Z16" s="5">
        <v>195.49</v>
      </c>
      <c r="AA16" s="5">
        <v>189.93</v>
      </c>
      <c r="AB16" s="5">
        <v>167.82</v>
      </c>
      <c r="AC16" s="5">
        <v>164.96</v>
      </c>
      <c r="AD16" s="8">
        <v>118.01</v>
      </c>
      <c r="AE16" s="8">
        <v>129.24</v>
      </c>
      <c r="AF16" s="8">
        <v>136.93</v>
      </c>
      <c r="AG16" s="5">
        <v>151.49</v>
      </c>
      <c r="AH16" s="7">
        <f t="shared" si="0"/>
        <v>138.54903225806453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38.36</v>
      </c>
      <c r="D17" s="5">
        <v>121.49</v>
      </c>
      <c r="E17" s="5">
        <v>167.6</v>
      </c>
      <c r="F17" s="5">
        <v>119.8</v>
      </c>
      <c r="G17" s="5">
        <v>127.72</v>
      </c>
      <c r="H17" s="5">
        <v>133.22</v>
      </c>
      <c r="I17" s="5">
        <v>114.24</v>
      </c>
      <c r="J17" s="5">
        <v>92.13</v>
      </c>
      <c r="K17" s="5">
        <v>172.3</v>
      </c>
      <c r="L17" s="5">
        <v>142.91999999999999</v>
      </c>
      <c r="M17" s="5">
        <v>143.19</v>
      </c>
      <c r="N17" s="5">
        <v>138.22</v>
      </c>
      <c r="O17" s="5">
        <v>117.36</v>
      </c>
      <c r="P17" s="5">
        <v>88</v>
      </c>
      <c r="Q17" s="5">
        <v>97.5</v>
      </c>
      <c r="R17" s="5">
        <v>111.64</v>
      </c>
      <c r="S17" s="5">
        <v>142.27000000000001</v>
      </c>
      <c r="T17" s="5">
        <v>97.57</v>
      </c>
      <c r="U17" s="5">
        <v>87.92</v>
      </c>
      <c r="V17" s="5">
        <v>119.06</v>
      </c>
      <c r="W17" s="5">
        <v>124.8</v>
      </c>
      <c r="X17" s="5">
        <v>135.26</v>
      </c>
      <c r="Y17" s="5">
        <v>200.91</v>
      </c>
      <c r="Z17" s="5">
        <v>201.62</v>
      </c>
      <c r="AA17" s="5">
        <v>179.43</v>
      </c>
      <c r="AB17" s="5">
        <v>180.79</v>
      </c>
      <c r="AC17" s="5">
        <v>121.5</v>
      </c>
      <c r="AD17" s="8">
        <v>128.75</v>
      </c>
      <c r="AE17" s="8">
        <v>113</v>
      </c>
      <c r="AF17" s="8">
        <v>144.5</v>
      </c>
      <c r="AG17" s="5">
        <v>147.33000000000001</v>
      </c>
      <c r="AH17" s="7">
        <f t="shared" si="0"/>
        <v>130.65806451612903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22.71</v>
      </c>
      <c r="D18" s="5">
        <v>123.81</v>
      </c>
      <c r="E18" s="5">
        <v>159.94999999999999</v>
      </c>
      <c r="F18" s="5">
        <v>103.12</v>
      </c>
      <c r="G18" s="5">
        <v>125.04</v>
      </c>
      <c r="H18" s="5">
        <v>121.72</v>
      </c>
      <c r="I18" s="5">
        <v>114.76</v>
      </c>
      <c r="J18" s="5">
        <v>105.27</v>
      </c>
      <c r="K18" s="5">
        <v>151.1</v>
      </c>
      <c r="L18" s="5">
        <v>136.47</v>
      </c>
      <c r="M18" s="5">
        <v>134.05000000000001</v>
      </c>
      <c r="N18" s="5">
        <v>123.02</v>
      </c>
      <c r="O18" s="5">
        <v>115.86</v>
      </c>
      <c r="P18" s="5">
        <v>86.92</v>
      </c>
      <c r="Q18" s="5">
        <v>76.61</v>
      </c>
      <c r="R18" s="5">
        <v>112.72</v>
      </c>
      <c r="S18" s="5">
        <v>125.47</v>
      </c>
      <c r="T18" s="5">
        <v>98.48</v>
      </c>
      <c r="U18" s="5">
        <v>100.53</v>
      </c>
      <c r="V18" s="5">
        <v>144.21</v>
      </c>
      <c r="W18" s="5">
        <v>124.38</v>
      </c>
      <c r="X18" s="5">
        <v>153.21</v>
      </c>
      <c r="Y18" s="5">
        <v>181.12</v>
      </c>
      <c r="Z18" s="5">
        <v>171.32</v>
      </c>
      <c r="AA18" s="5">
        <v>184.44</v>
      </c>
      <c r="AB18" s="5">
        <v>165.98</v>
      </c>
      <c r="AC18" s="5">
        <v>134.12</v>
      </c>
      <c r="AD18" s="8">
        <v>120.71</v>
      </c>
      <c r="AE18" s="8">
        <v>113.24</v>
      </c>
      <c r="AF18" s="8">
        <v>151.66999999999999</v>
      </c>
      <c r="AG18" s="5">
        <v>135.6</v>
      </c>
      <c r="AH18" s="7">
        <f t="shared" si="0"/>
        <v>126.37451612903226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19.59</v>
      </c>
      <c r="D19" s="5">
        <v>142.04</v>
      </c>
      <c r="E19" s="5">
        <v>159.22999999999999</v>
      </c>
      <c r="F19" s="5">
        <v>112.69</v>
      </c>
      <c r="G19" s="5">
        <v>139.25</v>
      </c>
      <c r="H19" s="5">
        <v>111.62</v>
      </c>
      <c r="I19" s="5">
        <v>115.55</v>
      </c>
      <c r="J19" s="5">
        <v>104.7</v>
      </c>
      <c r="K19" s="5">
        <v>161.13</v>
      </c>
      <c r="L19" s="5">
        <v>146.24</v>
      </c>
      <c r="M19" s="5">
        <v>125.36</v>
      </c>
      <c r="N19" s="5">
        <v>123.24</v>
      </c>
      <c r="O19" s="5">
        <v>110.73</v>
      </c>
      <c r="P19" s="5">
        <v>74.239999999999995</v>
      </c>
      <c r="Q19" s="5">
        <v>68.73</v>
      </c>
      <c r="R19" s="5">
        <v>111.93</v>
      </c>
      <c r="S19" s="5">
        <v>127.08</v>
      </c>
      <c r="T19" s="5">
        <v>88.61</v>
      </c>
      <c r="U19" s="5">
        <v>74.53</v>
      </c>
      <c r="V19" s="5">
        <v>142.79</v>
      </c>
      <c r="W19" s="5">
        <v>126.9</v>
      </c>
      <c r="X19" s="5">
        <v>132.76</v>
      </c>
      <c r="Y19" s="5">
        <v>190.67</v>
      </c>
      <c r="Z19" s="5">
        <v>160.03</v>
      </c>
      <c r="AA19" s="5">
        <v>168.16</v>
      </c>
      <c r="AB19" s="5">
        <v>164.13</v>
      </c>
      <c r="AC19" s="5">
        <v>133.83000000000001</v>
      </c>
      <c r="AD19" s="8">
        <v>125.87</v>
      </c>
      <c r="AE19" s="8">
        <v>97.15</v>
      </c>
      <c r="AF19" s="8">
        <v>153.36000000000001</v>
      </c>
      <c r="AG19" s="5">
        <v>137.21</v>
      </c>
      <c r="AH19" s="7">
        <f t="shared" si="0"/>
        <v>124.17258064516129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21.86</v>
      </c>
      <c r="D20" s="5">
        <v>150.15</v>
      </c>
      <c r="E20" s="5">
        <v>162.44</v>
      </c>
      <c r="F20" s="5">
        <v>133.79</v>
      </c>
      <c r="G20" s="5">
        <v>149.13</v>
      </c>
      <c r="H20" s="5">
        <v>120.17</v>
      </c>
      <c r="I20" s="5">
        <v>105.99</v>
      </c>
      <c r="J20" s="5">
        <v>107.95</v>
      </c>
      <c r="K20" s="5">
        <v>153.19</v>
      </c>
      <c r="L20" s="5">
        <v>144.32</v>
      </c>
      <c r="M20" s="5">
        <v>142.86000000000001</v>
      </c>
      <c r="N20" s="5">
        <v>160.86000000000001</v>
      </c>
      <c r="O20" s="5">
        <v>142.61000000000001</v>
      </c>
      <c r="P20" s="5">
        <v>89.41</v>
      </c>
      <c r="Q20" s="5">
        <v>117.75</v>
      </c>
      <c r="R20" s="5">
        <v>112.08</v>
      </c>
      <c r="S20" s="5">
        <v>150.52000000000001</v>
      </c>
      <c r="T20" s="5">
        <v>119.26</v>
      </c>
      <c r="U20" s="5">
        <v>134.33000000000001</v>
      </c>
      <c r="V20" s="5">
        <v>139.44999999999999</v>
      </c>
      <c r="W20" s="5">
        <v>111.94</v>
      </c>
      <c r="X20" s="5">
        <v>134.27000000000001</v>
      </c>
      <c r="Y20" s="5">
        <v>195.91</v>
      </c>
      <c r="Z20" s="5">
        <v>167.61</v>
      </c>
      <c r="AA20" s="5">
        <v>172.64</v>
      </c>
      <c r="AB20" s="5">
        <v>171.25</v>
      </c>
      <c r="AC20" s="5">
        <v>143.88</v>
      </c>
      <c r="AD20" s="8">
        <v>123.05</v>
      </c>
      <c r="AE20" s="8">
        <v>103.4</v>
      </c>
      <c r="AF20" s="8">
        <v>136.25</v>
      </c>
      <c r="AG20" s="5">
        <v>139.05000000000001</v>
      </c>
      <c r="AH20" s="7">
        <f t="shared" si="0"/>
        <v>134.10870967741937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39.81</v>
      </c>
      <c r="D21" s="5">
        <v>158.28</v>
      </c>
      <c r="E21" s="5">
        <v>175.52</v>
      </c>
      <c r="F21" s="5">
        <v>165.71</v>
      </c>
      <c r="G21" s="5">
        <v>157.44</v>
      </c>
      <c r="H21" s="5">
        <v>136.02000000000001</v>
      </c>
      <c r="I21" s="5">
        <v>149.88</v>
      </c>
      <c r="J21" s="5">
        <v>112.03</v>
      </c>
      <c r="K21" s="5">
        <v>147.91999999999999</v>
      </c>
      <c r="L21" s="5">
        <v>162.08000000000001</v>
      </c>
      <c r="M21" s="5">
        <v>153.77000000000001</v>
      </c>
      <c r="N21" s="5">
        <v>158.81</v>
      </c>
      <c r="O21" s="5">
        <v>131.44</v>
      </c>
      <c r="P21" s="5">
        <v>109.04</v>
      </c>
      <c r="Q21" s="5">
        <v>77.5</v>
      </c>
      <c r="R21" s="5">
        <v>118.54</v>
      </c>
      <c r="S21" s="5">
        <v>157.65</v>
      </c>
      <c r="T21" s="5">
        <v>132.22</v>
      </c>
      <c r="U21" s="5">
        <v>136.12</v>
      </c>
      <c r="V21" s="5">
        <v>164.26</v>
      </c>
      <c r="W21" s="5">
        <v>115.8</v>
      </c>
      <c r="X21" s="5">
        <v>133.69999999999999</v>
      </c>
      <c r="Y21" s="5">
        <v>201.67</v>
      </c>
      <c r="Z21" s="5">
        <v>180.91</v>
      </c>
      <c r="AA21" s="5">
        <v>201.69</v>
      </c>
      <c r="AB21" s="5">
        <v>169.82</v>
      </c>
      <c r="AC21" s="5">
        <v>153.94</v>
      </c>
      <c r="AD21" s="8">
        <v>117.27</v>
      </c>
      <c r="AE21" s="8">
        <v>117.73</v>
      </c>
      <c r="AF21" s="8">
        <v>148.52000000000001</v>
      </c>
      <c r="AG21" s="5">
        <v>152.54</v>
      </c>
      <c r="AH21" s="7">
        <f t="shared" si="0"/>
        <v>143.14935483870968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82.72</v>
      </c>
      <c r="D22" s="5">
        <v>172.46</v>
      </c>
      <c r="E22" s="5">
        <v>179.45</v>
      </c>
      <c r="F22" s="5">
        <v>154.66999999999999</v>
      </c>
      <c r="G22" s="5">
        <v>152.4</v>
      </c>
      <c r="H22" s="5">
        <v>147.1</v>
      </c>
      <c r="I22" s="5">
        <v>181.91</v>
      </c>
      <c r="J22" s="5">
        <v>126.52</v>
      </c>
      <c r="K22" s="5">
        <v>178.25</v>
      </c>
      <c r="L22" s="5">
        <v>161.87</v>
      </c>
      <c r="M22" s="5">
        <v>159.75</v>
      </c>
      <c r="N22" s="5">
        <v>186.58</v>
      </c>
      <c r="O22" s="5">
        <v>157.15</v>
      </c>
      <c r="P22" s="5">
        <v>111.69</v>
      </c>
      <c r="Q22" s="5">
        <v>93.28</v>
      </c>
      <c r="R22" s="5">
        <v>169.72</v>
      </c>
      <c r="S22" s="5">
        <v>180.11</v>
      </c>
      <c r="T22" s="5">
        <v>136.91999999999999</v>
      </c>
      <c r="U22" s="5">
        <v>177.26</v>
      </c>
      <c r="V22" s="5">
        <v>161.33000000000001</v>
      </c>
      <c r="W22" s="5">
        <v>121.89</v>
      </c>
      <c r="X22" s="5">
        <v>162.74</v>
      </c>
      <c r="Y22" s="5">
        <v>207.04</v>
      </c>
      <c r="Z22" s="5">
        <v>184.91</v>
      </c>
      <c r="AA22" s="5">
        <v>191.21</v>
      </c>
      <c r="AB22" s="5">
        <v>163.91</v>
      </c>
      <c r="AC22" s="5">
        <v>155.68</v>
      </c>
      <c r="AD22" s="8">
        <v>143.46</v>
      </c>
      <c r="AE22" s="8">
        <v>131.94</v>
      </c>
      <c r="AF22" s="8">
        <v>145.53</v>
      </c>
      <c r="AG22" s="5">
        <v>149.30000000000001</v>
      </c>
      <c r="AH22" s="7">
        <f t="shared" si="0"/>
        <v>155.76612903225808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37.67</v>
      </c>
      <c r="D23" s="5">
        <v>161.82</v>
      </c>
      <c r="E23" s="5">
        <v>192.07</v>
      </c>
      <c r="F23" s="5">
        <v>143.91999999999999</v>
      </c>
      <c r="G23" s="5">
        <v>183.39</v>
      </c>
      <c r="H23" s="5">
        <v>153.29</v>
      </c>
      <c r="I23" s="5">
        <v>178.48</v>
      </c>
      <c r="J23" s="5">
        <v>133.41999999999999</v>
      </c>
      <c r="K23" s="5">
        <v>152.6</v>
      </c>
      <c r="L23" s="5">
        <v>169.21</v>
      </c>
      <c r="M23" s="5">
        <v>157.19999999999999</v>
      </c>
      <c r="N23" s="5">
        <v>174.38</v>
      </c>
      <c r="O23" s="5">
        <v>153.16999999999999</v>
      </c>
      <c r="P23" s="5">
        <v>107.89</v>
      </c>
      <c r="Q23" s="5">
        <v>101.29</v>
      </c>
      <c r="R23" s="5">
        <v>174.21</v>
      </c>
      <c r="S23" s="5">
        <v>174.34</v>
      </c>
      <c r="T23" s="5">
        <v>154.04</v>
      </c>
      <c r="U23" s="5">
        <v>196.09</v>
      </c>
      <c r="V23" s="5">
        <v>201.93</v>
      </c>
      <c r="W23" s="5">
        <v>162.26</v>
      </c>
      <c r="X23" s="5">
        <v>199.22</v>
      </c>
      <c r="Y23" s="5">
        <v>196.81</v>
      </c>
      <c r="Z23" s="5">
        <v>207.6</v>
      </c>
      <c r="AA23" s="5">
        <v>189.21</v>
      </c>
      <c r="AB23" s="5">
        <v>167.38</v>
      </c>
      <c r="AC23" s="5">
        <v>159.21</v>
      </c>
      <c r="AD23" s="8">
        <v>161.04</v>
      </c>
      <c r="AE23" s="8">
        <v>165.22</v>
      </c>
      <c r="AF23" s="8">
        <v>168.39</v>
      </c>
      <c r="AG23" s="5">
        <v>168.44</v>
      </c>
      <c r="AH23" s="7">
        <f t="shared" si="0"/>
        <v>162.74806451612901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94.48</v>
      </c>
      <c r="D24" s="5">
        <v>167.2</v>
      </c>
      <c r="E24" s="5">
        <v>176.21</v>
      </c>
      <c r="F24" s="5">
        <v>171.65</v>
      </c>
      <c r="G24" s="5">
        <v>172.8</v>
      </c>
      <c r="H24" s="5">
        <v>163.11000000000001</v>
      </c>
      <c r="I24" s="5">
        <v>192.84</v>
      </c>
      <c r="J24" s="5">
        <v>124.4</v>
      </c>
      <c r="K24" s="5">
        <v>166.32</v>
      </c>
      <c r="L24" s="5">
        <v>149.02000000000001</v>
      </c>
      <c r="M24" s="5">
        <v>157.34</v>
      </c>
      <c r="N24" s="5">
        <v>169.07</v>
      </c>
      <c r="O24" s="5">
        <v>157.31</v>
      </c>
      <c r="P24" s="5">
        <v>102.98</v>
      </c>
      <c r="Q24" s="5">
        <v>98.15</v>
      </c>
      <c r="R24" s="5">
        <v>171.17</v>
      </c>
      <c r="S24" s="5">
        <v>168.04</v>
      </c>
      <c r="T24" s="5">
        <v>147.57</v>
      </c>
      <c r="U24" s="5">
        <v>161.13</v>
      </c>
      <c r="V24" s="5">
        <v>185.99</v>
      </c>
      <c r="W24" s="5">
        <v>154.05000000000001</v>
      </c>
      <c r="X24" s="5">
        <v>186.5</v>
      </c>
      <c r="Y24" s="5">
        <v>197.17</v>
      </c>
      <c r="Z24" s="5">
        <v>207.92</v>
      </c>
      <c r="AA24" s="5">
        <v>186.82</v>
      </c>
      <c r="AB24" s="5">
        <v>163.85</v>
      </c>
      <c r="AC24" s="5">
        <v>164.12</v>
      </c>
      <c r="AD24" s="8">
        <v>160.94</v>
      </c>
      <c r="AE24" s="8">
        <v>150.99</v>
      </c>
      <c r="AF24" s="8">
        <v>170.78</v>
      </c>
      <c r="AG24" s="5">
        <v>157.63</v>
      </c>
      <c r="AH24" s="7">
        <f t="shared" si="0"/>
        <v>161.21129032258065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76.680000000000007</v>
      </c>
      <c r="D25" s="5">
        <v>154.08000000000001</v>
      </c>
      <c r="E25" s="5">
        <v>176.03</v>
      </c>
      <c r="F25" s="5">
        <v>175.11</v>
      </c>
      <c r="G25" s="5">
        <v>159.49</v>
      </c>
      <c r="H25" s="5">
        <v>149.38</v>
      </c>
      <c r="I25" s="5">
        <v>189.03</v>
      </c>
      <c r="J25" s="5">
        <v>126.56</v>
      </c>
      <c r="K25" s="5">
        <v>143.58000000000001</v>
      </c>
      <c r="L25" s="5">
        <v>146.71</v>
      </c>
      <c r="M25" s="5">
        <v>163.15</v>
      </c>
      <c r="N25" s="5">
        <v>153.85</v>
      </c>
      <c r="O25" s="5">
        <v>147.31</v>
      </c>
      <c r="P25" s="5">
        <v>133.51</v>
      </c>
      <c r="Q25" s="5">
        <v>123.96</v>
      </c>
      <c r="R25" s="5">
        <v>168.57</v>
      </c>
      <c r="S25" s="5">
        <v>159.16999999999999</v>
      </c>
      <c r="T25" s="5">
        <v>156.31</v>
      </c>
      <c r="U25" s="5">
        <v>162.09</v>
      </c>
      <c r="V25" s="5">
        <v>174.73</v>
      </c>
      <c r="W25" s="5">
        <v>130.91</v>
      </c>
      <c r="X25" s="5">
        <v>162.27000000000001</v>
      </c>
      <c r="Y25" s="5">
        <v>202.94</v>
      </c>
      <c r="Z25" s="5">
        <v>197.54</v>
      </c>
      <c r="AA25" s="5">
        <v>201.19</v>
      </c>
      <c r="AB25" s="5">
        <v>161.91999999999999</v>
      </c>
      <c r="AC25" s="5">
        <v>155.27000000000001</v>
      </c>
      <c r="AD25" s="8">
        <v>169.15</v>
      </c>
      <c r="AE25" s="8">
        <v>146.69999999999999</v>
      </c>
      <c r="AF25" s="8">
        <v>172.21</v>
      </c>
      <c r="AG25" s="5">
        <v>166.97</v>
      </c>
      <c r="AH25" s="7">
        <f t="shared" si="0"/>
        <v>158.27000000000004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80.36</v>
      </c>
      <c r="D26" s="5">
        <v>152.09</v>
      </c>
      <c r="E26" s="5">
        <v>159.78</v>
      </c>
      <c r="F26" s="5">
        <v>166.3</v>
      </c>
      <c r="G26" s="5">
        <v>158.63999999999999</v>
      </c>
      <c r="H26" s="5">
        <v>148.36000000000001</v>
      </c>
      <c r="I26" s="5">
        <v>172.34</v>
      </c>
      <c r="J26" s="5">
        <v>122.36</v>
      </c>
      <c r="K26" s="5">
        <v>139.09</v>
      </c>
      <c r="L26" s="5">
        <v>141.46</v>
      </c>
      <c r="M26" s="5">
        <v>154.66999999999999</v>
      </c>
      <c r="N26" s="5">
        <v>168.15</v>
      </c>
      <c r="O26" s="5">
        <v>126.99</v>
      </c>
      <c r="P26" s="5">
        <v>104.5</v>
      </c>
      <c r="Q26" s="5">
        <v>100.48</v>
      </c>
      <c r="R26" s="5">
        <v>163.79</v>
      </c>
      <c r="S26" s="5">
        <v>151.08000000000001</v>
      </c>
      <c r="T26" s="5">
        <v>139.27000000000001</v>
      </c>
      <c r="U26" s="5">
        <v>159.61000000000001</v>
      </c>
      <c r="V26" s="5">
        <v>162.26</v>
      </c>
      <c r="W26" s="5">
        <v>122.56</v>
      </c>
      <c r="X26" s="5">
        <v>153.54</v>
      </c>
      <c r="Y26" s="5">
        <v>180.99</v>
      </c>
      <c r="Z26" s="5">
        <v>199.62</v>
      </c>
      <c r="AA26" s="5">
        <v>178.66</v>
      </c>
      <c r="AB26" s="5">
        <v>141.56</v>
      </c>
      <c r="AC26" s="5">
        <v>157.6</v>
      </c>
      <c r="AD26" s="8">
        <v>158.13999999999999</v>
      </c>
      <c r="AE26" s="8">
        <v>147.02000000000001</v>
      </c>
      <c r="AF26" s="8">
        <v>168.44</v>
      </c>
      <c r="AG26" s="5">
        <v>148.68</v>
      </c>
      <c r="AH26" s="7">
        <f t="shared" si="0"/>
        <v>149.30290322580646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71.2</v>
      </c>
      <c r="D27" s="5">
        <v>136.72</v>
      </c>
      <c r="E27" s="5">
        <v>158</v>
      </c>
      <c r="F27" s="5">
        <v>166.84</v>
      </c>
      <c r="G27" s="5">
        <v>157.1</v>
      </c>
      <c r="H27" s="5">
        <v>151.9</v>
      </c>
      <c r="I27" s="5">
        <v>135.96</v>
      </c>
      <c r="J27" s="5">
        <v>121.45</v>
      </c>
      <c r="K27" s="5">
        <v>122.23</v>
      </c>
      <c r="L27" s="5">
        <v>120.83</v>
      </c>
      <c r="M27" s="5">
        <v>142.72999999999999</v>
      </c>
      <c r="N27" s="5">
        <v>115.64</v>
      </c>
      <c r="O27" s="5">
        <v>114.8</v>
      </c>
      <c r="P27" s="5">
        <v>84.26</v>
      </c>
      <c r="Q27" s="5">
        <v>103.22</v>
      </c>
      <c r="R27" s="5">
        <v>134.72999999999999</v>
      </c>
      <c r="S27" s="5">
        <v>114.86</v>
      </c>
      <c r="T27" s="5">
        <v>128.58000000000001</v>
      </c>
      <c r="U27" s="5">
        <v>117.88</v>
      </c>
      <c r="V27" s="5">
        <v>131.38</v>
      </c>
      <c r="W27" s="5">
        <v>126.09</v>
      </c>
      <c r="X27" s="5">
        <v>164.48</v>
      </c>
      <c r="Y27" s="5">
        <v>161.01</v>
      </c>
      <c r="Z27" s="5">
        <v>172.43</v>
      </c>
      <c r="AA27" s="5">
        <v>166.2</v>
      </c>
      <c r="AB27" s="5">
        <v>136.65</v>
      </c>
      <c r="AC27" s="5">
        <v>139.19</v>
      </c>
      <c r="AD27" s="8">
        <v>135.97999999999999</v>
      </c>
      <c r="AE27" s="8">
        <v>132.72999999999999</v>
      </c>
      <c r="AF27" s="8">
        <v>150.29</v>
      </c>
      <c r="AG27" s="5">
        <v>149.28</v>
      </c>
      <c r="AH27" s="7">
        <f t="shared" si="0"/>
        <v>134.34322580645161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60.76</v>
      </c>
      <c r="D28" s="5">
        <v>127.53</v>
      </c>
      <c r="E28" s="5">
        <v>144.52000000000001</v>
      </c>
      <c r="F28" s="5">
        <v>137.74</v>
      </c>
      <c r="G28" s="5">
        <v>117.49</v>
      </c>
      <c r="H28" s="5">
        <v>130.44</v>
      </c>
      <c r="I28" s="5">
        <v>94.09</v>
      </c>
      <c r="J28" s="5">
        <v>97.4</v>
      </c>
      <c r="K28" s="5">
        <v>115.73</v>
      </c>
      <c r="L28" s="5">
        <v>106.06</v>
      </c>
      <c r="M28" s="5">
        <v>125.41</v>
      </c>
      <c r="N28" s="5">
        <v>120.73</v>
      </c>
      <c r="O28" s="5">
        <v>113.61</v>
      </c>
      <c r="P28" s="5">
        <v>85.22</v>
      </c>
      <c r="Q28" s="5">
        <v>84.38</v>
      </c>
      <c r="R28" s="5">
        <v>117.68</v>
      </c>
      <c r="S28" s="5">
        <v>121.34</v>
      </c>
      <c r="T28" s="5">
        <v>93.53</v>
      </c>
      <c r="U28" s="5">
        <v>95.08</v>
      </c>
      <c r="V28" s="5">
        <v>118.72</v>
      </c>
      <c r="W28" s="5">
        <v>106.12</v>
      </c>
      <c r="X28" s="5">
        <v>131.75</v>
      </c>
      <c r="Y28" s="5">
        <v>138.44</v>
      </c>
      <c r="Z28" s="5">
        <v>140.41</v>
      </c>
      <c r="AA28" s="5">
        <v>161.15</v>
      </c>
      <c r="AB28" s="5">
        <v>141.05000000000001</v>
      </c>
      <c r="AC28" s="5">
        <v>122.56</v>
      </c>
      <c r="AD28" s="8">
        <v>146.37</v>
      </c>
      <c r="AE28" s="8">
        <v>129.51</v>
      </c>
      <c r="AF28" s="8">
        <v>137.76</v>
      </c>
      <c r="AG28" s="5">
        <v>119.73</v>
      </c>
      <c r="AH28" s="7">
        <f t="shared" si="0"/>
        <v>118.78419354838709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52.52</v>
      </c>
      <c r="D29" s="5">
        <v>112.11</v>
      </c>
      <c r="E29" s="5">
        <v>116.7</v>
      </c>
      <c r="F29" s="5">
        <v>78.5</v>
      </c>
      <c r="G29" s="5">
        <v>110.84</v>
      </c>
      <c r="H29" s="5">
        <v>127.56</v>
      </c>
      <c r="I29" s="5">
        <v>80.489999999999995</v>
      </c>
      <c r="J29" s="5">
        <v>79.599999999999994</v>
      </c>
      <c r="K29" s="5">
        <v>101.5</v>
      </c>
      <c r="L29" s="5">
        <v>66.97</v>
      </c>
      <c r="M29" s="5">
        <v>100.12</v>
      </c>
      <c r="N29" s="5">
        <v>121.15</v>
      </c>
      <c r="O29" s="5">
        <v>98.59</v>
      </c>
      <c r="P29" s="5">
        <v>77.650000000000006</v>
      </c>
      <c r="Q29" s="5">
        <v>80.760000000000005</v>
      </c>
      <c r="R29" s="5">
        <v>73.489999999999995</v>
      </c>
      <c r="S29" s="5">
        <v>105.75</v>
      </c>
      <c r="T29" s="5">
        <v>75.540000000000006</v>
      </c>
      <c r="U29" s="5">
        <v>84.77</v>
      </c>
      <c r="V29" s="5">
        <v>102.99</v>
      </c>
      <c r="W29" s="5">
        <v>132.74</v>
      </c>
      <c r="X29" s="5">
        <v>153.41</v>
      </c>
      <c r="Y29" s="5">
        <v>121.16</v>
      </c>
      <c r="Z29" s="5">
        <v>139.44</v>
      </c>
      <c r="AA29" s="5">
        <v>137.35</v>
      </c>
      <c r="AB29" s="5">
        <v>108.61</v>
      </c>
      <c r="AC29" s="5">
        <v>133.47</v>
      </c>
      <c r="AD29" s="8">
        <v>135.15</v>
      </c>
      <c r="AE29" s="8">
        <v>97.61</v>
      </c>
      <c r="AF29" s="8">
        <v>114.23</v>
      </c>
      <c r="AG29" s="5">
        <v>110.59</v>
      </c>
      <c r="AH29" s="7">
        <f t="shared" si="0"/>
        <v>104.23741935483871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>
        <f>AVERAGE(C6:C29)</f>
        <v>40.712499999999999</v>
      </c>
      <c r="D30" s="7">
        <f t="shared" ref="D30:AG30" si="1">AVERAGE(D6:D29)</f>
        <v>123.11416666666666</v>
      </c>
      <c r="E30" s="7">
        <f t="shared" si="1"/>
        <v>152.51874999999998</v>
      </c>
      <c r="F30" s="7">
        <f t="shared" si="1"/>
        <v>131.20833333333337</v>
      </c>
      <c r="G30" s="7">
        <f t="shared" si="1"/>
        <v>129.15208333333331</v>
      </c>
      <c r="H30" s="7">
        <f t="shared" si="1"/>
        <v>129.9341666666667</v>
      </c>
      <c r="I30" s="7">
        <f t="shared" si="1"/>
        <v>132.00624999999999</v>
      </c>
      <c r="J30" s="7">
        <f t="shared" si="1"/>
        <v>99.058749999999989</v>
      </c>
      <c r="K30" s="7">
        <f t="shared" si="1"/>
        <v>130.09875000000002</v>
      </c>
      <c r="L30" s="7">
        <f t="shared" si="1"/>
        <v>127.85916666666667</v>
      </c>
      <c r="M30" s="7">
        <f t="shared" si="1"/>
        <v>123.47958333333332</v>
      </c>
      <c r="N30" s="7">
        <f t="shared" si="1"/>
        <v>132.43583333333336</v>
      </c>
      <c r="O30" s="7">
        <f t="shared" si="1"/>
        <v>124.59333333333335</v>
      </c>
      <c r="P30" s="7">
        <f t="shared" si="1"/>
        <v>98.908750000000012</v>
      </c>
      <c r="Q30" s="7">
        <f t="shared" si="1"/>
        <v>80.300416666666678</v>
      </c>
      <c r="R30" s="7">
        <f t="shared" si="1"/>
        <v>118.47333333333331</v>
      </c>
      <c r="S30" s="7">
        <f t="shared" si="1"/>
        <v>128.095</v>
      </c>
      <c r="T30" s="7">
        <f t="shared" si="1"/>
        <v>104.96958333333333</v>
      </c>
      <c r="U30" s="7">
        <f t="shared" si="1"/>
        <v>112.98541666666667</v>
      </c>
      <c r="V30" s="7">
        <f t="shared" si="1"/>
        <v>128.6658333333333</v>
      </c>
      <c r="W30" s="7">
        <f t="shared" si="1"/>
        <v>117.68583333333333</v>
      </c>
      <c r="X30" s="7">
        <f t="shared" si="1"/>
        <v>134.71208333333331</v>
      </c>
      <c r="Y30" s="7">
        <f t="shared" si="1"/>
        <v>168.56416666666669</v>
      </c>
      <c r="Z30" s="7">
        <f t="shared" si="1"/>
        <v>164.0733333333333</v>
      </c>
      <c r="AA30" s="7">
        <f t="shared" si="1"/>
        <v>169.95416666666668</v>
      </c>
      <c r="AB30" s="7">
        <f t="shared" si="1"/>
        <v>150.70250000000001</v>
      </c>
      <c r="AC30" s="7">
        <f t="shared" si="1"/>
        <v>141.41833333333332</v>
      </c>
      <c r="AD30" s="7">
        <f t="shared" si="1"/>
        <v>131.40625</v>
      </c>
      <c r="AE30" s="7">
        <f t="shared" si="1"/>
        <v>123.92416666666669</v>
      </c>
      <c r="AF30" s="7">
        <f t="shared" si="1"/>
        <v>140.41833333333335</v>
      </c>
      <c r="AG30" s="7">
        <f t="shared" si="1"/>
        <v>140.63333333333333</v>
      </c>
      <c r="AH30" s="7">
        <f>AVERAGE(AH5:AH29)</f>
        <v>126.84072580645163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BE33"/>
  <sheetViews>
    <sheetView workbookViewId="0">
      <selection activeCell="C6" sqref="C6:AG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9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8"/>
      <c r="AE30" s="8"/>
      <c r="AF30" s="8"/>
      <c r="AG30" s="5"/>
      <c r="AH30" s="7" t="e">
        <f>AVERAGE(C30:AG30)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2" t="s">
        <v>25</v>
      </c>
      <c r="B31" s="13"/>
      <c r="C31" s="7" t="e">
        <f>AVERAGE(C7:C30)</f>
        <v>#DIV/0!</v>
      </c>
      <c r="D31" s="7" t="e">
        <f t="shared" ref="D31:AG31" si="1">AVERAGE(D7:D30)</f>
        <v>#DIV/0!</v>
      </c>
      <c r="E31" s="7" t="e">
        <f t="shared" si="1"/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>AVERAGE(AH6:AH30)</f>
        <v>#DIV/0!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31:B31"/>
    <mergeCell ref="A2:AH2"/>
    <mergeCell ref="A4:D4"/>
  </mergeCells>
  <conditionalFormatting sqref="C30:AG30">
    <cfRule type="cellIs" dxfId="6" priority="3" operator="greaterThan">
      <formula>0</formula>
    </cfRule>
  </conditionalFormatting>
  <conditionalFormatting sqref="C6:AG29">
    <cfRule type="cellIs" dxfId="5" priority="1" operator="greaterThan">
      <formula>0</formula>
    </cfRule>
    <cfRule type="cellIs" dxfId="4" priority="2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2" priority="1" operator="greaterThan">
      <formula>0</formula>
    </cfRule>
    <cfRule type="cellIs" dxfId="2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0" t="s">
        <v>38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0" priority="1" operator="greaterThan">
      <formula>0</formula>
    </cfRule>
    <cfRule type="cellIs" dxfId="1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8" priority="1" operator="greaterThan">
      <formula>0</formula>
    </cfRule>
    <cfRule type="cellIs" dxfId="1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0" t="s">
        <v>39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29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4" priority="1" operator="greaterThan">
      <formula>0</formula>
    </cfRule>
    <cfRule type="cellIs" dxfId="1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2" priority="1" operator="greaterThan">
      <formula>0</formula>
    </cfRule>
    <cfRule type="cellIs" dxfId="11" priority="2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0" priority="1" operator="greaterThan">
      <formula>0</formula>
    </cfRule>
    <cfRule type="cellIs" dxfId="9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28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25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8" priority="1" operator="greaterThan">
      <formula>0</formula>
    </cfRule>
    <cfRule type="cellIs" dxfId="7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2023-02-22T08:10:37Z</dcterms:modified>
</cp:coreProperties>
</file>