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-120" yWindow="-120" windowWidth="38640" windowHeight="21240" activeTab="6"/>
  </bookViews>
  <sheets>
    <sheet name="17" sheetId="1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calcPr calcId="162913"/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<sst xmlns="http://schemas.openxmlformats.org/spreadsheetml/2006/main" count="259" uniqueCount="38">
  <si>
    <t>1. Subjektet Pjesëmarrëse</t>
  </si>
  <si>
    <t>DEVOLL_HP</t>
  </si>
  <si>
    <t>KESH</t>
  </si>
  <si>
    <t>2. Rezultate të përgjithshme të Ankandit të Angazhimit për Disponueshmëri: 20230417_aFRR_Up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</si>
  <si>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</si>
  <si>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</si>
  <si>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</si>
  <si>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</si>
  <si>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</si>
  <si>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</si>
  <si>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</si>
  <si>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</si>
  <si>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</si>
  <si>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</si>
  <si>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</si>
  <si>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</si>
  <si>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</si>
  <si>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</si>
  <si>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</si>
  <si>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</si>
  <si>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</si>
  <si>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</si>
  <si>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</si>
  <si>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</si>
  <si>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</si>
  <si>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</si>
  <si>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</si>
  <si>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</si>
  <si>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</si>
  <si>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</si>
  <si>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</si>
  <si>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</si>
  <si>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</si>
  <si>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</si>
  <si>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</si>
  <si>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</si>
  <si>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</si>
  <si>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2. Rezultate të përgjithshme lidhur me sasinë e kapacitetit rezervë dhe çmimeve mesatare të ofruar nga pjesëmarrësit në Ankand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</si>
</sst>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  <xf numFmtId="0" fontId="3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70</v>
      </c>
      <c r="D14" s="5">
        <v>70</v>
      </c>
      <c r="E14" s="6">
        <v>34.200000000000003</v>
      </c>
      <c r="F14" s="6">
        <v>34.200000000000003</v>
      </c>
      <c r="G14" s="5">
        <v>70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70</v>
      </c>
      <c r="D15" s="8">
        <v>70</v>
      </c>
      <c r="E15" s="9">
        <v>27.7</v>
      </c>
      <c r="F15" s="9">
        <v>27.7</v>
      </c>
      <c r="G15" s="8">
        <v>70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70</v>
      </c>
      <c r="D16" s="5">
        <v>70</v>
      </c>
      <c r="E16" s="6">
        <v>27.7</v>
      </c>
      <c r="F16" s="6">
        <v>27.7</v>
      </c>
      <c r="G16" s="5">
        <v>70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27.7</v>
      </c>
      <c r="F17" s="9">
        <v>27.7</v>
      </c>
      <c r="G17" s="8">
        <v>70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27.7</v>
      </c>
      <c r="F18" s="6">
        <v>27.7</v>
      </c>
      <c r="G18" s="5">
        <v>70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27.7</v>
      </c>
      <c r="F19" s="9">
        <v>27.7</v>
      </c>
      <c r="G19" s="8">
        <v>70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70</v>
      </c>
      <c r="D20" s="5">
        <v>70</v>
      </c>
      <c r="E20" s="6">
        <v>27.7</v>
      </c>
      <c r="F20" s="6">
        <v>27.7</v>
      </c>
      <c r="G20" s="5">
        <v>70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70</v>
      </c>
      <c r="D21" s="8">
        <v>70</v>
      </c>
      <c r="E21" s="9">
        <v>27.7</v>
      </c>
      <c r="F21" s="9">
        <v>27.7</v>
      </c>
      <c r="G21" s="8">
        <v>70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70</v>
      </c>
      <c r="D22" s="5">
        <v>70</v>
      </c>
      <c r="E22" s="6">
        <v>27.7</v>
      </c>
      <c r="F22" s="6">
        <v>27.7</v>
      </c>
      <c r="G22" s="5">
        <v>70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70</v>
      </c>
      <c r="D23" s="8">
        <v>70</v>
      </c>
      <c r="E23" s="9">
        <v>27.7</v>
      </c>
      <c r="F23" s="9">
        <v>27.7</v>
      </c>
      <c r="G23" s="8">
        <v>70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70</v>
      </c>
      <c r="D24" s="5">
        <v>70</v>
      </c>
      <c r="E24" s="6">
        <v>27.7</v>
      </c>
      <c r="F24" s="6">
        <v>27.7</v>
      </c>
      <c r="G24" s="5">
        <v>70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70</v>
      </c>
      <c r="D25" s="8">
        <v>70</v>
      </c>
      <c r="E25" s="9">
        <v>27.7</v>
      </c>
      <c r="F25" s="9">
        <v>27.7</v>
      </c>
      <c r="G25" s="8">
        <v>70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70</v>
      </c>
      <c r="D26" s="5">
        <v>70</v>
      </c>
      <c r="E26" s="6">
        <v>27.7</v>
      </c>
      <c r="F26" s="6">
        <v>27.7</v>
      </c>
      <c r="G26" s="5">
        <v>70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70</v>
      </c>
      <c r="D27" s="8">
        <v>73</v>
      </c>
      <c r="E27" s="9">
        <v>27.7</v>
      </c>
      <c r="F27" s="9">
        <v>48.7</v>
      </c>
      <c r="G27" s="8">
        <v>70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70</v>
      </c>
      <c r="D28" s="5">
        <v>73</v>
      </c>
      <c r="E28" s="6">
        <v>27.7</v>
      </c>
      <c r="F28" s="6">
        <v>43.6</v>
      </c>
      <c r="G28" s="5">
        <v>70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70</v>
      </c>
      <c r="D29" s="8">
        <v>73</v>
      </c>
      <c r="E29" s="9">
        <v>34.200000000000003</v>
      </c>
      <c r="F29" s="9">
        <v>43.6</v>
      </c>
      <c r="G29" s="8">
        <v>70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1599</v>
      </c>
      <c r="E32" s="11">
        <f>IF(SUM(E8:E31)&gt;0,AVERAGEIF(E8:E31,"&lt;&gt;0"),0)</f>
        <v>31.483333333333345</v>
      </c>
      <c r="F32" s="11">
        <f>IF(SUM(F8:F31)&gt;0,AVERAGEIF(F8:F31,"&lt;&gt;0"),0)</f>
        <v>33.412500000000009</v>
      </c>
      <c r="G32" s="10">
        <f>SUM(G8:G31)</f>
        <v>1590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70</v>
      </c>
      <c r="D14" s="5">
        <v>73</v>
      </c>
      <c r="E14" s="6">
        <v>34.200000000000003</v>
      </c>
      <c r="F14" s="6">
        <v>43.6</v>
      </c>
      <c r="G14" s="5">
        <v>70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70</v>
      </c>
      <c r="D15" s="8">
        <v>73</v>
      </c>
      <c r="E15" s="9">
        <v>27.7</v>
      </c>
      <c r="F15" s="9">
        <v>43.6</v>
      </c>
      <c r="G15" s="8">
        <v>70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70</v>
      </c>
      <c r="D16" s="5">
        <v>73</v>
      </c>
      <c r="E16" s="6">
        <v>27.7</v>
      </c>
      <c r="F16" s="6">
        <v>43.6</v>
      </c>
      <c r="G16" s="5">
        <v>70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27.7</v>
      </c>
      <c r="F17" s="9">
        <v>27.7</v>
      </c>
      <c r="G17" s="8">
        <v>70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27.7</v>
      </c>
      <c r="F18" s="6">
        <v>27.7</v>
      </c>
      <c r="G18" s="5">
        <v>70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27.7</v>
      </c>
      <c r="F19" s="9">
        <v>27.7</v>
      </c>
      <c r="G19" s="8">
        <v>70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70</v>
      </c>
      <c r="D20" s="5">
        <v>70</v>
      </c>
      <c r="E20" s="6">
        <v>27.7</v>
      </c>
      <c r="F20" s="6">
        <v>27.7</v>
      </c>
      <c r="G20" s="5">
        <v>70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70</v>
      </c>
      <c r="D21" s="8">
        <v>70</v>
      </c>
      <c r="E21" s="9">
        <v>27.7</v>
      </c>
      <c r="F21" s="9">
        <v>27.7</v>
      </c>
      <c r="G21" s="8">
        <v>70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70</v>
      </c>
      <c r="D22" s="5">
        <v>70</v>
      </c>
      <c r="E22" s="6">
        <v>27.7</v>
      </c>
      <c r="F22" s="6">
        <v>27.7</v>
      </c>
      <c r="G22" s="5">
        <v>70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70</v>
      </c>
      <c r="D23" s="8">
        <v>70</v>
      </c>
      <c r="E23" s="9">
        <v>27.7</v>
      </c>
      <c r="F23" s="9">
        <v>27.7</v>
      </c>
      <c r="G23" s="8">
        <v>70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70</v>
      </c>
      <c r="D24" s="5">
        <v>70</v>
      </c>
      <c r="E24" s="6">
        <v>27.7</v>
      </c>
      <c r="F24" s="6">
        <v>27.7</v>
      </c>
      <c r="G24" s="5">
        <v>70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70</v>
      </c>
      <c r="D25" s="8">
        <v>70</v>
      </c>
      <c r="E25" s="9">
        <v>27.7</v>
      </c>
      <c r="F25" s="9">
        <v>27.7</v>
      </c>
      <c r="G25" s="8">
        <v>70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70</v>
      </c>
      <c r="D26" s="5">
        <v>70</v>
      </c>
      <c r="E26" s="6">
        <v>27.7</v>
      </c>
      <c r="F26" s="6">
        <v>27.7</v>
      </c>
      <c r="G26" s="5">
        <v>70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70</v>
      </c>
      <c r="D27" s="8">
        <v>73</v>
      </c>
      <c r="E27" s="9">
        <v>27.7</v>
      </c>
      <c r="F27" s="9">
        <v>45.3</v>
      </c>
      <c r="G27" s="8">
        <v>70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70</v>
      </c>
      <c r="D28" s="5">
        <v>73</v>
      </c>
      <c r="E28" s="6">
        <v>27.7</v>
      </c>
      <c r="F28" s="6">
        <v>43.6</v>
      </c>
      <c r="G28" s="5">
        <v>70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70</v>
      </c>
      <c r="D29" s="8">
        <v>73</v>
      </c>
      <c r="E29" s="9">
        <v>34.200000000000003</v>
      </c>
      <c r="F29" s="9">
        <v>43.6</v>
      </c>
      <c r="G29" s="8">
        <v>70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1608</v>
      </c>
      <c r="E32" s="11">
        <f>IF(SUM(E8:E31)&gt;0,AVERAGEIF(E8:E31,"&lt;&gt;0"),0)</f>
        <v>31.483333333333345</v>
      </c>
      <c r="F32" s="11">
        <f>IF(SUM(F8:F31)&gt;0,AVERAGEIF(F8:F31,"&lt;&gt;0"),0)</f>
        <v>34.987500000000011</v>
      </c>
      <c r="G32" s="10">
        <f>SUM(G8:G31)</f>
        <v>1590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70</v>
      </c>
      <c r="D14" s="5">
        <v>73</v>
      </c>
      <c r="E14" s="6">
        <v>34.200000000000003</v>
      </c>
      <c r="F14" s="6">
        <v>43.6</v>
      </c>
      <c r="G14" s="5">
        <v>70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70</v>
      </c>
      <c r="D15" s="8">
        <v>73</v>
      </c>
      <c r="E15" s="9">
        <v>27.7</v>
      </c>
      <c r="F15" s="9">
        <v>43.6</v>
      </c>
      <c r="G15" s="8">
        <v>70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70</v>
      </c>
      <c r="D16" s="5">
        <v>73</v>
      </c>
      <c r="E16" s="6">
        <v>27.7</v>
      </c>
      <c r="F16" s="6">
        <v>43.6</v>
      </c>
      <c r="G16" s="5">
        <v>70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27.7</v>
      </c>
      <c r="F17" s="9">
        <v>27.7</v>
      </c>
      <c r="G17" s="8">
        <v>70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27.7</v>
      </c>
      <c r="F18" s="6">
        <v>27.7</v>
      </c>
      <c r="G18" s="5">
        <v>70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27.7</v>
      </c>
      <c r="F19" s="9">
        <v>27.7</v>
      </c>
      <c r="G19" s="8">
        <v>70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70</v>
      </c>
      <c r="D20" s="5">
        <v>70</v>
      </c>
      <c r="E20" s="6">
        <v>27.7</v>
      </c>
      <c r="F20" s="6">
        <v>27.7</v>
      </c>
      <c r="G20" s="5">
        <v>70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70</v>
      </c>
      <c r="D21" s="8">
        <v>70</v>
      </c>
      <c r="E21" s="9">
        <v>27.7</v>
      </c>
      <c r="F21" s="9">
        <v>27.7</v>
      </c>
      <c r="G21" s="8">
        <v>70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70</v>
      </c>
      <c r="D22" s="5">
        <v>70</v>
      </c>
      <c r="E22" s="6">
        <v>27.7</v>
      </c>
      <c r="F22" s="6">
        <v>27.7</v>
      </c>
      <c r="G22" s="5">
        <v>70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70</v>
      </c>
      <c r="D23" s="8">
        <v>70</v>
      </c>
      <c r="E23" s="9">
        <v>27.7</v>
      </c>
      <c r="F23" s="9">
        <v>27.7</v>
      </c>
      <c r="G23" s="8">
        <v>70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70</v>
      </c>
      <c r="D24" s="5">
        <v>70</v>
      </c>
      <c r="E24" s="6">
        <v>27.7</v>
      </c>
      <c r="F24" s="6">
        <v>27.7</v>
      </c>
      <c r="G24" s="5">
        <v>70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70</v>
      </c>
      <c r="D25" s="8">
        <v>70</v>
      </c>
      <c r="E25" s="9">
        <v>27.7</v>
      </c>
      <c r="F25" s="9">
        <v>27.7</v>
      </c>
      <c r="G25" s="8">
        <v>70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70</v>
      </c>
      <c r="D26" s="5">
        <v>70</v>
      </c>
      <c r="E26" s="6">
        <v>27.7</v>
      </c>
      <c r="F26" s="6">
        <v>27.7</v>
      </c>
      <c r="G26" s="5">
        <v>70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70</v>
      </c>
      <c r="D27" s="8">
        <v>73</v>
      </c>
      <c r="E27" s="9">
        <v>27.7</v>
      </c>
      <c r="F27" s="9">
        <v>44.8</v>
      </c>
      <c r="G27" s="8">
        <v>70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70</v>
      </c>
      <c r="D28" s="5">
        <v>73</v>
      </c>
      <c r="E28" s="6">
        <v>27.7</v>
      </c>
      <c r="F28" s="6">
        <v>43.7</v>
      </c>
      <c r="G28" s="5">
        <v>70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70</v>
      </c>
      <c r="D29" s="8">
        <v>73</v>
      </c>
      <c r="E29" s="9">
        <v>34.200000000000003</v>
      </c>
      <c r="F29" s="9">
        <v>43.6</v>
      </c>
      <c r="G29" s="8">
        <v>70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1608</v>
      </c>
      <c r="E32" s="11">
        <f>IF(SUM(E8:E31)&gt;0,AVERAGEIF(E8:E31,"&lt;&gt;0"),0)</f>
        <v>31.483333333333345</v>
      </c>
      <c r="F32" s="11">
        <f>IF(SUM(F8:F31)&gt;0,AVERAGEIF(F8:F31,"&lt;&gt;0"),0)</f>
        <v>34.970833333333346</v>
      </c>
      <c r="G32" s="10">
        <f>SUM(G8:G31)</f>
        <v>1590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70</v>
      </c>
      <c r="D14" s="5">
        <v>73</v>
      </c>
      <c r="E14" s="6">
        <v>34.200000000000003</v>
      </c>
      <c r="F14" s="6">
        <v>43.6</v>
      </c>
      <c r="G14" s="5">
        <v>70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70</v>
      </c>
      <c r="D15" s="8">
        <v>73</v>
      </c>
      <c r="E15" s="9">
        <v>27.7</v>
      </c>
      <c r="F15" s="9">
        <v>43.6</v>
      </c>
      <c r="G15" s="8">
        <v>70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70</v>
      </c>
      <c r="D16" s="5">
        <v>73</v>
      </c>
      <c r="E16" s="6">
        <v>27.7</v>
      </c>
      <c r="F16" s="6">
        <v>43.6</v>
      </c>
      <c r="G16" s="5">
        <v>70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27.7</v>
      </c>
      <c r="F17" s="9">
        <v>27.7</v>
      </c>
      <c r="G17" s="8">
        <v>70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27.7</v>
      </c>
      <c r="F18" s="6">
        <v>27.7</v>
      </c>
      <c r="G18" s="5">
        <v>70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27.7</v>
      </c>
      <c r="F19" s="9">
        <v>27.7</v>
      </c>
      <c r="G19" s="8">
        <v>70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70</v>
      </c>
      <c r="D20" s="5">
        <v>70</v>
      </c>
      <c r="E20" s="6">
        <v>27.7</v>
      </c>
      <c r="F20" s="6">
        <v>27.7</v>
      </c>
      <c r="G20" s="5">
        <v>70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70</v>
      </c>
      <c r="D21" s="8">
        <v>70</v>
      </c>
      <c r="E21" s="9">
        <v>27.7</v>
      </c>
      <c r="F21" s="9">
        <v>27.7</v>
      </c>
      <c r="G21" s="8">
        <v>70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70</v>
      </c>
      <c r="D22" s="5">
        <v>70</v>
      </c>
      <c r="E22" s="6">
        <v>27.7</v>
      </c>
      <c r="F22" s="6">
        <v>27.7</v>
      </c>
      <c r="G22" s="5">
        <v>70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70</v>
      </c>
      <c r="D23" s="8">
        <v>70</v>
      </c>
      <c r="E23" s="9">
        <v>27.7</v>
      </c>
      <c r="F23" s="9">
        <v>27.7</v>
      </c>
      <c r="G23" s="8">
        <v>70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70</v>
      </c>
      <c r="D24" s="5">
        <v>70</v>
      </c>
      <c r="E24" s="6">
        <v>27.7</v>
      </c>
      <c r="F24" s="6">
        <v>27.7</v>
      </c>
      <c r="G24" s="5">
        <v>70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70</v>
      </c>
      <c r="D25" s="8">
        <v>70</v>
      </c>
      <c r="E25" s="9">
        <v>27.7</v>
      </c>
      <c r="F25" s="9">
        <v>27.7</v>
      </c>
      <c r="G25" s="8">
        <v>70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70</v>
      </c>
      <c r="D26" s="5">
        <v>70</v>
      </c>
      <c r="E26" s="6">
        <v>27.7</v>
      </c>
      <c r="F26" s="6">
        <v>27.7</v>
      </c>
      <c r="G26" s="5">
        <v>70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70</v>
      </c>
      <c r="D27" s="8">
        <v>73</v>
      </c>
      <c r="E27" s="9">
        <v>27.7</v>
      </c>
      <c r="F27" s="9">
        <v>45.3</v>
      </c>
      <c r="G27" s="8">
        <v>70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70</v>
      </c>
      <c r="D28" s="5">
        <v>73</v>
      </c>
      <c r="E28" s="6">
        <v>27.7</v>
      </c>
      <c r="F28" s="6">
        <v>44.8</v>
      </c>
      <c r="G28" s="5">
        <v>70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70</v>
      </c>
      <c r="D29" s="8">
        <v>73</v>
      </c>
      <c r="E29" s="9">
        <v>34.200000000000003</v>
      </c>
      <c r="F29" s="9">
        <v>43.6</v>
      </c>
      <c r="G29" s="8">
        <v>70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1608</v>
      </c>
      <c r="E32" s="11">
        <f>IF(SUM(E8:E31)&gt;0,AVERAGEIF(E8:E31,"&lt;&gt;0"),0)</f>
        <v>31.483333333333345</v>
      </c>
      <c r="F32" s="11">
        <f>IF(SUM(F8:F31)&gt;0,AVERAGEIF(F8:F31,"&lt;&gt;0"),0)</f>
        <v>35.037500000000009</v>
      </c>
      <c r="G32" s="10">
        <f>SUM(G8:G31)</f>
        <v>1590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70</v>
      </c>
      <c r="D14" s="5">
        <v>73</v>
      </c>
      <c r="E14" s="6">
        <v>34.200000000000003</v>
      </c>
      <c r="F14" s="6">
        <v>43.6</v>
      </c>
      <c r="G14" s="5">
        <v>70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70</v>
      </c>
      <c r="D15" s="8">
        <v>73</v>
      </c>
      <c r="E15" s="9">
        <v>27.7</v>
      </c>
      <c r="F15" s="9">
        <v>43.6</v>
      </c>
      <c r="G15" s="8">
        <v>70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70</v>
      </c>
      <c r="D16" s="5">
        <v>73</v>
      </c>
      <c r="E16" s="6">
        <v>27.7</v>
      </c>
      <c r="F16" s="6">
        <v>43.6</v>
      </c>
      <c r="G16" s="5">
        <v>70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27.7</v>
      </c>
      <c r="F17" s="9">
        <v>27.7</v>
      </c>
      <c r="G17" s="8">
        <v>70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27.7</v>
      </c>
      <c r="F18" s="6">
        <v>27.7</v>
      </c>
      <c r="G18" s="5">
        <v>70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27.7</v>
      </c>
      <c r="F19" s="9">
        <v>27.7</v>
      </c>
      <c r="G19" s="8">
        <v>70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70</v>
      </c>
      <c r="D20" s="5">
        <v>70</v>
      </c>
      <c r="E20" s="6">
        <v>27.7</v>
      </c>
      <c r="F20" s="6">
        <v>27.7</v>
      </c>
      <c r="G20" s="5">
        <v>70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70</v>
      </c>
      <c r="D21" s="8">
        <v>70</v>
      </c>
      <c r="E21" s="9">
        <v>27.7</v>
      </c>
      <c r="F21" s="9">
        <v>27.7</v>
      </c>
      <c r="G21" s="8">
        <v>70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70</v>
      </c>
      <c r="D22" s="5">
        <v>70</v>
      </c>
      <c r="E22" s="6">
        <v>27.7</v>
      </c>
      <c r="F22" s="6">
        <v>27.7</v>
      </c>
      <c r="G22" s="5">
        <v>70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70</v>
      </c>
      <c r="D23" s="8">
        <v>70</v>
      </c>
      <c r="E23" s="9">
        <v>27.7</v>
      </c>
      <c r="F23" s="9">
        <v>27.7</v>
      </c>
      <c r="G23" s="8">
        <v>70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70</v>
      </c>
      <c r="D24" s="5">
        <v>70</v>
      </c>
      <c r="E24" s="6">
        <v>27.7</v>
      </c>
      <c r="F24" s="6">
        <v>27.7</v>
      </c>
      <c r="G24" s="5">
        <v>70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70</v>
      </c>
      <c r="D25" s="8">
        <v>70</v>
      </c>
      <c r="E25" s="9">
        <v>27.7</v>
      </c>
      <c r="F25" s="9">
        <v>27.7</v>
      </c>
      <c r="G25" s="8">
        <v>70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70</v>
      </c>
      <c r="D26" s="5">
        <v>70</v>
      </c>
      <c r="E26" s="6">
        <v>27.7</v>
      </c>
      <c r="F26" s="6">
        <v>27.7</v>
      </c>
      <c r="G26" s="5">
        <v>70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70</v>
      </c>
      <c r="D27" s="8">
        <v>73</v>
      </c>
      <c r="E27" s="9">
        <v>27.7</v>
      </c>
      <c r="F27" s="9">
        <v>45.5</v>
      </c>
      <c r="G27" s="8">
        <v>70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70</v>
      </c>
      <c r="D28" s="5">
        <v>73</v>
      </c>
      <c r="E28" s="6">
        <v>27.7</v>
      </c>
      <c r="F28" s="6">
        <v>45.4</v>
      </c>
      <c r="G28" s="5">
        <v>70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70</v>
      </c>
      <c r="D29" s="8">
        <v>73</v>
      </c>
      <c r="E29" s="9">
        <v>34.200000000000003</v>
      </c>
      <c r="F29" s="9">
        <v>43.6</v>
      </c>
      <c r="G29" s="8">
        <v>70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1608</v>
      </c>
      <c r="E32" s="11">
        <f>IF(SUM(E8:E31)&gt;0,AVERAGEIF(E8:E31,"&lt;&gt;0"),0)</f>
        <v>31.483333333333345</v>
      </c>
      <c r="F32" s="11">
        <f>IF(SUM(F8:F31)&gt;0,AVERAGEIF(F8:F31,"&lt;&gt;0"),0)</f>
        <v>35.070833333333347</v>
      </c>
      <c r="G32" s="10">
        <f>SUM(G8:G31)</f>
        <v>1590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70</v>
      </c>
      <c r="D14" s="5">
        <v>70</v>
      </c>
      <c r="E14" s="6">
        <v>36.950000000000003</v>
      </c>
      <c r="F14" s="6">
        <v>36.950000000000003</v>
      </c>
      <c r="G14" s="5">
        <v>70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70</v>
      </c>
      <c r="D15" s="8">
        <v>70</v>
      </c>
      <c r="E15" s="9">
        <v>36.950000000000003</v>
      </c>
      <c r="F15" s="9">
        <v>36.950000000000003</v>
      </c>
      <c r="G15" s="8">
        <v>70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70</v>
      </c>
      <c r="D16" s="5">
        <v>70</v>
      </c>
      <c r="E16" s="6">
        <v>32.549999999999997</v>
      </c>
      <c r="F16" s="6">
        <v>32.549999999999997</v>
      </c>
      <c r="G16" s="5">
        <v>70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32.549999999999997</v>
      </c>
      <c r="F17" s="9">
        <v>32.549999999999997</v>
      </c>
      <c r="G17" s="8">
        <v>70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32.549999999999997</v>
      </c>
      <c r="F18" s="6">
        <v>32.549999999999997</v>
      </c>
      <c r="G18" s="5">
        <v>70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36.950000000000003</v>
      </c>
      <c r="F19" s="9">
        <v>36.950000000000003</v>
      </c>
      <c r="G19" s="8">
        <v>70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70</v>
      </c>
      <c r="D20" s="5">
        <v>70</v>
      </c>
      <c r="E20" s="6">
        <v>36.950000000000003</v>
      </c>
      <c r="F20" s="6">
        <v>36.950000000000003</v>
      </c>
      <c r="G20" s="5">
        <v>70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70</v>
      </c>
      <c r="D21" s="8">
        <v>70</v>
      </c>
      <c r="E21" s="9">
        <v>36.950000000000003</v>
      </c>
      <c r="F21" s="9">
        <v>36.950000000000003</v>
      </c>
      <c r="G21" s="8">
        <v>70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70</v>
      </c>
      <c r="D22" s="5">
        <v>70</v>
      </c>
      <c r="E22" s="6">
        <v>36.950000000000003</v>
      </c>
      <c r="F22" s="6">
        <v>36.950000000000003</v>
      </c>
      <c r="G22" s="5">
        <v>70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70</v>
      </c>
      <c r="D23" s="8">
        <v>70</v>
      </c>
      <c r="E23" s="9">
        <v>36.950000000000003</v>
      </c>
      <c r="F23" s="9">
        <v>36.950000000000003</v>
      </c>
      <c r="G23" s="8">
        <v>70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70</v>
      </c>
      <c r="D24" s="5">
        <v>70</v>
      </c>
      <c r="E24" s="6">
        <v>36.950000000000003</v>
      </c>
      <c r="F24" s="6">
        <v>36.950000000000003</v>
      </c>
      <c r="G24" s="5">
        <v>70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70</v>
      </c>
      <c r="D25" s="8">
        <v>70</v>
      </c>
      <c r="E25" s="9">
        <v>32</v>
      </c>
      <c r="F25" s="9">
        <v>32</v>
      </c>
      <c r="G25" s="8">
        <v>70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70</v>
      </c>
      <c r="D26" s="5">
        <v>70</v>
      </c>
      <c r="E26" s="6">
        <v>32</v>
      </c>
      <c r="F26" s="6">
        <v>32</v>
      </c>
      <c r="G26" s="5">
        <v>70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70</v>
      </c>
      <c r="D27" s="8">
        <v>73</v>
      </c>
      <c r="E27" s="9">
        <v>32</v>
      </c>
      <c r="F27" s="9">
        <v>43.6</v>
      </c>
      <c r="G27" s="8">
        <v>70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70</v>
      </c>
      <c r="D28" s="5">
        <v>73</v>
      </c>
      <c r="E28" s="6">
        <v>32</v>
      </c>
      <c r="F28" s="6">
        <v>43.6</v>
      </c>
      <c r="G28" s="5">
        <v>70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70</v>
      </c>
      <c r="D29" s="8">
        <v>73</v>
      </c>
      <c r="E29" s="9">
        <v>40.299999999999997</v>
      </c>
      <c r="F29" s="9">
        <v>43.6</v>
      </c>
      <c r="G29" s="8">
        <v>70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1599</v>
      </c>
      <c r="E32" s="11">
        <f>IF(SUM(E8:E31)&gt;0,AVERAGEIF(E8:E31,"&lt;&gt;0"),0)</f>
        <v>36.831250000000004</v>
      </c>
      <c r="F32" s="11">
        <f>IF(SUM(F8:F31)&gt;0,AVERAGEIF(F8:F31,"&lt;&gt;0"),0)</f>
        <v>37.935416666666676</v>
      </c>
      <c r="G32" s="10">
        <f>SUM(G8:G31)</f>
        <v>1590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M27" sqref="M2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9" t="s">
        <v>37</v>
      </c>
      <c r="C6" s="19"/>
      <c r="D6" s="19"/>
      <c r="E6" s="19"/>
      <c r="F6" s="19"/>
      <c r="G6" s="19"/>
      <c r="H6" s="19"/>
      <c r="I6" s="19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70</v>
      </c>
      <c r="D14" s="5">
        <v>70</v>
      </c>
      <c r="E14" s="6">
        <v>36.950000000000003</v>
      </c>
      <c r="F14" s="6">
        <v>36.950000000000003</v>
      </c>
      <c r="G14" s="5">
        <v>70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70</v>
      </c>
      <c r="D15" s="8">
        <v>70</v>
      </c>
      <c r="E15" s="9">
        <v>36.950000000000003</v>
      </c>
      <c r="F15" s="9">
        <v>36.950000000000003</v>
      </c>
      <c r="G15" s="8">
        <v>70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70</v>
      </c>
      <c r="D16" s="5">
        <v>70</v>
      </c>
      <c r="E16" s="6">
        <v>32.549999999999997</v>
      </c>
      <c r="F16" s="6">
        <v>32.549999999999997</v>
      </c>
      <c r="G16" s="5">
        <v>70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70</v>
      </c>
      <c r="D17" s="8">
        <v>70</v>
      </c>
      <c r="E17" s="9">
        <v>32.549999999999997</v>
      </c>
      <c r="F17" s="9">
        <v>32.549999999999997</v>
      </c>
      <c r="G17" s="8">
        <v>70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70</v>
      </c>
      <c r="D18" s="5">
        <v>70</v>
      </c>
      <c r="E18" s="6">
        <v>32.549999999999997</v>
      </c>
      <c r="F18" s="6">
        <v>32.549999999999997</v>
      </c>
      <c r="G18" s="5">
        <v>70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70</v>
      </c>
      <c r="D19" s="8">
        <v>70</v>
      </c>
      <c r="E19" s="9">
        <v>36.950000000000003</v>
      </c>
      <c r="F19" s="9">
        <v>36.950000000000003</v>
      </c>
      <c r="G19" s="8">
        <v>70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70</v>
      </c>
      <c r="D20" s="5">
        <v>70</v>
      </c>
      <c r="E20" s="6">
        <v>36.950000000000003</v>
      </c>
      <c r="F20" s="6">
        <v>36.950000000000003</v>
      </c>
      <c r="G20" s="5">
        <v>70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70</v>
      </c>
      <c r="D21" s="8">
        <v>70</v>
      </c>
      <c r="E21" s="9">
        <v>36.950000000000003</v>
      </c>
      <c r="F21" s="9">
        <v>36.950000000000003</v>
      </c>
      <c r="G21" s="8">
        <v>70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70</v>
      </c>
      <c r="D22" s="5">
        <v>70</v>
      </c>
      <c r="E22" s="6">
        <v>36.950000000000003</v>
      </c>
      <c r="F22" s="6">
        <v>36.950000000000003</v>
      </c>
      <c r="G22" s="5">
        <v>70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70</v>
      </c>
      <c r="D23" s="8">
        <v>70</v>
      </c>
      <c r="E23" s="9">
        <v>36.950000000000003</v>
      </c>
      <c r="F23" s="9">
        <v>36.950000000000003</v>
      </c>
      <c r="G23" s="8">
        <v>70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70</v>
      </c>
      <c r="D24" s="5">
        <v>70</v>
      </c>
      <c r="E24" s="6">
        <v>36.950000000000003</v>
      </c>
      <c r="F24" s="6">
        <v>36.950000000000003</v>
      </c>
      <c r="G24" s="5">
        <v>70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70</v>
      </c>
      <c r="D25" s="8">
        <v>70</v>
      </c>
      <c r="E25" s="9">
        <v>32</v>
      </c>
      <c r="F25" s="9">
        <v>32</v>
      </c>
      <c r="G25" s="8">
        <v>70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70</v>
      </c>
      <c r="D26" s="5">
        <v>70</v>
      </c>
      <c r="E26" s="6">
        <v>32</v>
      </c>
      <c r="F26" s="6">
        <v>32</v>
      </c>
      <c r="G26" s="5">
        <v>70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70</v>
      </c>
      <c r="D27" s="8">
        <v>73</v>
      </c>
      <c r="E27" s="9">
        <v>32</v>
      </c>
      <c r="F27" s="9">
        <v>43.6</v>
      </c>
      <c r="G27" s="8">
        <v>70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70</v>
      </c>
      <c r="D28" s="5">
        <v>73</v>
      </c>
      <c r="E28" s="6">
        <v>32</v>
      </c>
      <c r="F28" s="6">
        <v>43.6</v>
      </c>
      <c r="G28" s="5">
        <v>70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70</v>
      </c>
      <c r="D29" s="8">
        <v>73</v>
      </c>
      <c r="E29" s="9">
        <v>40.299999999999997</v>
      </c>
      <c r="F29" s="9">
        <v>43.6</v>
      </c>
      <c r="G29" s="8">
        <v>70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1599</v>
      </c>
      <c r="E32" s="11">
        <f>IF(SUM(E8:E31)&gt;0,AVERAGEIF(E8:E31,"&lt;&gt;0"),0)</f>
        <v>36.831250000000004</v>
      </c>
      <c r="F32" s="11">
        <f>IF(SUM(F8:F31)&gt;0,AVERAGEIF(F8:F31,"&lt;&gt;0"),0)</f>
        <v>37.935416666666676</v>
      </c>
      <c r="G32" s="10">
        <f>SUM(G8:G31)</f>
        <v>1590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2023-04-14T08:45:44Z</dcterms:modified>
</cp:coreProperties>
</file>