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31F7AB71-27B9-4B20-8128-3B5B0BC54826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8. 09. 2023" sheetId="1" r:id="rId1"/>
    <sheet name="19. 09. 2023" sheetId="2" r:id="rId2"/>
    <sheet name="20. 09. 2023" sheetId="3" r:id="rId3"/>
    <sheet name="21. 09. 2023" sheetId="4" r:id="rId4"/>
    <sheet name="22. 09. 2023" sheetId="5" r:id="rId5"/>
    <sheet name="23. 09. 2023" sheetId="6" r:id="rId6"/>
    <sheet name="24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<sst xmlns="http://schemas.openxmlformats.org/spreadsheetml/2006/main" count="259" uniqueCount="37">
  <si>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</si>
  <si>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</si>
  <si>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</si>
  <si>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20230918_aFRR_up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</si>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</sst>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14</v>
      </c>
      <c r="E26" s="6">
        <v>37.700000000000003</v>
      </c>
      <c r="F26" s="6">
        <v>62.6</v>
      </c>
      <c r="G26" s="5">
        <v>14</v>
      </c>
      <c r="H26" s="6">
        <v>44.814285714285717</v>
      </c>
      <c r="I26" s="6">
        <v>62.6</v>
      </c>
    </row>
    <row r="27" spans="2:9" x14ac:dyDescent="0.35">
      <c r="B27" s="7" t="s">
        <v>31</v>
      </c>
      <c r="C27" s="8">
        <v>65</v>
      </c>
      <c r="D27" s="8">
        <v>14</v>
      </c>
      <c r="E27" s="9">
        <v>37.700000000000003</v>
      </c>
      <c r="F27" s="9">
        <v>67.349999999999994</v>
      </c>
      <c r="G27" s="8">
        <v>14</v>
      </c>
      <c r="H27" s="9">
        <v>46.171428571428571</v>
      </c>
      <c r="I27" s="9">
        <v>67.349999999999994</v>
      </c>
    </row>
    <row r="28" spans="2:9" x14ac:dyDescent="0.35">
      <c r="B28" s="4" t="s">
        <v>32</v>
      </c>
      <c r="C28" s="5">
        <v>65</v>
      </c>
      <c r="D28" s="5">
        <v>14</v>
      </c>
      <c r="E28" s="6">
        <v>37.700000000000003</v>
      </c>
      <c r="F28" s="6">
        <v>67.349999999999994</v>
      </c>
      <c r="G28" s="5">
        <v>14</v>
      </c>
      <c r="H28" s="6">
        <v>46.171428571428571</v>
      </c>
      <c r="I28" s="6">
        <v>67.349999999999994</v>
      </c>
    </row>
    <row r="29" spans="2:9" x14ac:dyDescent="0.35">
      <c r="B29" s="7" t="s">
        <v>33</v>
      </c>
      <c r="C29" s="8">
        <v>65</v>
      </c>
      <c r="D29" s="8">
        <v>14</v>
      </c>
      <c r="E29" s="9">
        <v>44.2</v>
      </c>
      <c r="F29" s="9">
        <v>62.6</v>
      </c>
      <c r="G29" s="8">
        <v>14</v>
      </c>
      <c r="H29" s="9">
        <v>49.457142857142856</v>
      </c>
      <c r="I29" s="9">
        <v>62.6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1041</v>
      </c>
      <c r="E32" s="11">
        <f>IF(SUM(E8:E31)&gt;0,AVERAGEIF(E8:E31,"&lt;&gt;0"),0)</f>
        <v>37.733333333333348</v>
      </c>
      <c r="F32" s="11">
        <f>IF(SUM(F8:F31)&gt;0,AVERAGEIF(F8:F31,"&lt;&gt;0"),0)</f>
        <v>42.008333333333347</v>
      </c>
      <c r="G32" s="10">
        <f>SUM(G8:G31)</f>
        <v>1041</v>
      </c>
      <c r="H32" s="11">
        <f>IF(SUM(H8:H31)&gt;0,AVERAGEIF(H8:H31,"&lt;&gt;0"),0)</f>
        <v>38.954761904761909</v>
      </c>
      <c r="I32" s="11">
        <f>IF(SUM(I8:I31)&gt;0,AVERAGEIF(I8:I31,"&lt;&gt;0"),0)</f>
        <v>42.008333333333347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14</v>
      </c>
      <c r="E26" s="6">
        <v>37.700000000000003</v>
      </c>
      <c r="F26" s="6">
        <v>64.37</v>
      </c>
      <c r="G26" s="5">
        <v>14</v>
      </c>
      <c r="H26" s="6">
        <v>45.32</v>
      </c>
      <c r="I26" s="6">
        <v>64.37</v>
      </c>
    </row>
    <row r="27" spans="2:9" x14ac:dyDescent="0.35">
      <c r="B27" s="7" t="s">
        <v>31</v>
      </c>
      <c r="C27" s="8">
        <v>65</v>
      </c>
      <c r="D27" s="8">
        <v>14</v>
      </c>
      <c r="E27" s="9">
        <v>37.700000000000003</v>
      </c>
      <c r="F27" s="9">
        <v>62.6</v>
      </c>
      <c r="G27" s="8">
        <v>14</v>
      </c>
      <c r="H27" s="9">
        <v>44.814285714285717</v>
      </c>
      <c r="I27" s="9">
        <v>62.6</v>
      </c>
    </row>
    <row r="28" spans="2:9" x14ac:dyDescent="0.35">
      <c r="B28" s="4" t="s">
        <v>32</v>
      </c>
      <c r="C28" s="5">
        <v>65</v>
      </c>
      <c r="D28" s="5">
        <v>14</v>
      </c>
      <c r="E28" s="6">
        <v>37.700000000000003</v>
      </c>
      <c r="F28" s="6">
        <v>62.6</v>
      </c>
      <c r="G28" s="5">
        <v>14</v>
      </c>
      <c r="H28" s="6">
        <v>44.814285714285717</v>
      </c>
      <c r="I28" s="6">
        <v>62.6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1037</v>
      </c>
      <c r="E32" s="11">
        <f>IF(SUM(E8:E31)&gt;0,AVERAGEIF(E8:E31,"&lt;&gt;0"),0)</f>
        <v>37.733333333333348</v>
      </c>
      <c r="F32" s="11">
        <f>IF(SUM(F8:F31)&gt;0,AVERAGEIF(F8:F31,"&lt;&gt;0"),0)</f>
        <v>40.919583333333343</v>
      </c>
      <c r="G32" s="10">
        <f>SUM(G8:G31)</f>
        <v>1037</v>
      </c>
      <c r="H32" s="11">
        <f>IF(SUM(H8:H31)&gt;0,AVERAGEIF(H8:H31,"&lt;&gt;0"),0)</f>
        <v>38.643690476190486</v>
      </c>
      <c r="I32" s="11">
        <f>IF(SUM(I8:I31)&gt;0,AVERAGEIF(I8:I31,"&lt;&gt;0"),0)</f>
        <v>40.919583333333343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14</v>
      </c>
      <c r="E26" s="6">
        <v>37.700000000000003</v>
      </c>
      <c r="F26" s="6">
        <v>62.6</v>
      </c>
      <c r="G26" s="5">
        <v>14</v>
      </c>
      <c r="H26" s="6">
        <v>44.814285714285717</v>
      </c>
      <c r="I26" s="6">
        <v>62.6</v>
      </c>
    </row>
    <row r="27" spans="2:9" x14ac:dyDescent="0.35">
      <c r="B27" s="7" t="s">
        <v>31</v>
      </c>
      <c r="C27" s="8">
        <v>65</v>
      </c>
      <c r="D27" s="8">
        <v>14</v>
      </c>
      <c r="E27" s="9">
        <v>37.700000000000003</v>
      </c>
      <c r="F27" s="9">
        <v>67.349999999999994</v>
      </c>
      <c r="G27" s="8">
        <v>14</v>
      </c>
      <c r="H27" s="9">
        <v>46.171428571428571</v>
      </c>
      <c r="I27" s="9">
        <v>67.349999999999994</v>
      </c>
    </row>
    <row r="28" spans="2:9" x14ac:dyDescent="0.35">
      <c r="B28" s="4" t="s">
        <v>32</v>
      </c>
      <c r="C28" s="5">
        <v>65</v>
      </c>
      <c r="D28" s="5">
        <v>14</v>
      </c>
      <c r="E28" s="6">
        <v>37.700000000000003</v>
      </c>
      <c r="F28" s="6">
        <v>62.6</v>
      </c>
      <c r="G28" s="5">
        <v>14</v>
      </c>
      <c r="H28" s="6">
        <v>44.814285714285717</v>
      </c>
      <c r="I28" s="6">
        <v>62.6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1037</v>
      </c>
      <c r="E32" s="11">
        <f>IF(SUM(E8:E31)&gt;0,AVERAGEIF(E8:E31,"&lt;&gt;0"),0)</f>
        <v>37.733333333333348</v>
      </c>
      <c r="F32" s="11">
        <f>IF(SUM(F8:F31)&gt;0,AVERAGEIF(F8:F31,"&lt;&gt;0"),0)</f>
        <v>41.04375000000001</v>
      </c>
      <c r="G32" s="10">
        <f>SUM(G8:G31)</f>
        <v>1037</v>
      </c>
      <c r="H32" s="11">
        <f>IF(SUM(H8:H31)&gt;0,AVERAGEIF(H8:H31,"&lt;&gt;0"),0)</f>
        <v>38.679166666666674</v>
      </c>
      <c r="I32" s="11">
        <f>IF(SUM(I8:I31)&gt;0,AVERAGEIF(I8:I31,"&lt;&gt;0"),0)</f>
        <v>41.04375000000001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14</v>
      </c>
      <c r="E26" s="6">
        <v>37.700000000000003</v>
      </c>
      <c r="F26" s="6">
        <v>62.6</v>
      </c>
      <c r="G26" s="5">
        <v>14</v>
      </c>
      <c r="H26" s="6">
        <v>44.814285714285717</v>
      </c>
      <c r="I26" s="6">
        <v>62.6</v>
      </c>
    </row>
    <row r="27" spans="2:9" x14ac:dyDescent="0.35">
      <c r="B27" s="7" t="s">
        <v>31</v>
      </c>
      <c r="C27" s="8">
        <v>65</v>
      </c>
      <c r="D27" s="8">
        <v>14</v>
      </c>
      <c r="E27" s="9">
        <v>37.700000000000003</v>
      </c>
      <c r="F27" s="9">
        <v>67.349999999999994</v>
      </c>
      <c r="G27" s="8">
        <v>14</v>
      </c>
      <c r="H27" s="9">
        <v>46.171428571428571</v>
      </c>
      <c r="I27" s="9">
        <v>67.349999999999994</v>
      </c>
    </row>
    <row r="28" spans="2:9" x14ac:dyDescent="0.35">
      <c r="B28" s="4" t="s">
        <v>32</v>
      </c>
      <c r="C28" s="5">
        <v>65</v>
      </c>
      <c r="D28" s="5">
        <v>14</v>
      </c>
      <c r="E28" s="6">
        <v>37.700000000000003</v>
      </c>
      <c r="F28" s="6">
        <v>62.6</v>
      </c>
      <c r="G28" s="5">
        <v>14</v>
      </c>
      <c r="H28" s="6">
        <v>44.814285714285717</v>
      </c>
      <c r="I28" s="6">
        <v>62.6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1037</v>
      </c>
      <c r="E32" s="11">
        <f>IF(SUM(E8:E31)&gt;0,AVERAGEIF(E8:E31,"&lt;&gt;0"),0)</f>
        <v>37.733333333333348</v>
      </c>
      <c r="F32" s="11">
        <f>IF(SUM(F8:F31)&gt;0,AVERAGEIF(F8:F31,"&lt;&gt;0"),0)</f>
        <v>41.04375000000001</v>
      </c>
      <c r="G32" s="10">
        <f>SUM(G8:G31)</f>
        <v>1037</v>
      </c>
      <c r="H32" s="11">
        <f>IF(SUM(H8:H31)&gt;0,AVERAGEIF(H8:H31,"&lt;&gt;0"),0)</f>
        <v>38.679166666666674</v>
      </c>
      <c r="I32" s="11">
        <f>IF(SUM(I8:I31)&gt;0,AVERAGEIF(I8:I31,"&lt;&gt;0"),0)</f>
        <v>41.04375000000001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37.700000000000003</v>
      </c>
      <c r="F26" s="6">
        <v>37.700000000000003</v>
      </c>
      <c r="G26" s="5">
        <v>10</v>
      </c>
      <c r="H26" s="6">
        <v>37.700000000000003</v>
      </c>
      <c r="I26" s="6">
        <v>37.700000000000003</v>
      </c>
    </row>
    <row r="27" spans="2:9" x14ac:dyDescent="0.35">
      <c r="B27" s="7" t="s">
        <v>31</v>
      </c>
      <c r="C27" s="8">
        <v>65</v>
      </c>
      <c r="D27" s="8">
        <v>14</v>
      </c>
      <c r="E27" s="9">
        <v>37.700000000000003</v>
      </c>
      <c r="F27" s="9">
        <v>65.34</v>
      </c>
      <c r="G27" s="8">
        <v>14</v>
      </c>
      <c r="H27" s="9">
        <v>45.597142857142849</v>
      </c>
      <c r="I27" s="9">
        <v>65.34</v>
      </c>
    </row>
    <row r="28" spans="2:9" x14ac:dyDescent="0.35">
      <c r="B28" s="4" t="s">
        <v>32</v>
      </c>
      <c r="C28" s="5">
        <v>65</v>
      </c>
      <c r="D28" s="5">
        <v>14</v>
      </c>
      <c r="E28" s="6">
        <v>37.700000000000003</v>
      </c>
      <c r="F28" s="6">
        <v>66.12</v>
      </c>
      <c r="G28" s="5">
        <v>14</v>
      </c>
      <c r="H28" s="6">
        <v>45.82</v>
      </c>
      <c r="I28" s="6">
        <v>66.12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1033</v>
      </c>
      <c r="E32" s="11">
        <f>IF(SUM(E8:E31)&gt;0,AVERAGEIF(E8:E31,"&lt;&gt;0"),0)</f>
        <v>37.733333333333348</v>
      </c>
      <c r="F32" s="11">
        <f>IF(SUM(F8:F31)&gt;0,AVERAGEIF(F8:F31,"&lt;&gt;0"),0)</f>
        <v>40.069166666666682</v>
      </c>
      <c r="G32" s="10">
        <f>SUM(G8:G31)</f>
        <v>1033</v>
      </c>
      <c r="H32" s="11">
        <f>IF(SUM(H8:H31)&gt;0,AVERAGEIF(H8:H31,"&lt;&gt;0"),0)</f>
        <v>38.400714285714301</v>
      </c>
      <c r="I32" s="11">
        <f>IF(SUM(I8:I31)&gt;0,AVERAGEIF(I8:I31,"&lt;&gt;0"),0)</f>
        <v>40.069166666666682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37.700000000000003</v>
      </c>
      <c r="F26" s="6">
        <v>37.700000000000003</v>
      </c>
      <c r="G26" s="5">
        <v>10</v>
      </c>
      <c r="H26" s="6">
        <v>37.700000000000003</v>
      </c>
      <c r="I26" s="6">
        <v>37.700000000000003</v>
      </c>
    </row>
    <row r="27" spans="2:9" x14ac:dyDescent="0.35">
      <c r="B27" s="7" t="s">
        <v>31</v>
      </c>
      <c r="C27" s="8">
        <v>65</v>
      </c>
      <c r="D27" s="8">
        <v>10</v>
      </c>
      <c r="E27" s="9">
        <v>37.700000000000003</v>
      </c>
      <c r="F27" s="9">
        <v>37.700000000000003</v>
      </c>
      <c r="G27" s="8">
        <v>10</v>
      </c>
      <c r="H27" s="9">
        <v>37.700000000000003</v>
      </c>
      <c r="I27" s="9">
        <v>37.700000000000003</v>
      </c>
    </row>
    <row r="28" spans="2:9" x14ac:dyDescent="0.35">
      <c r="B28" s="4" t="s">
        <v>32</v>
      </c>
      <c r="C28" s="5">
        <v>65</v>
      </c>
      <c r="D28" s="5">
        <v>10</v>
      </c>
      <c r="E28" s="6">
        <v>37.700000000000003</v>
      </c>
      <c r="F28" s="6">
        <v>37.700000000000003</v>
      </c>
      <c r="G28" s="5">
        <v>10</v>
      </c>
      <c r="H28" s="6">
        <v>37.700000000000003</v>
      </c>
      <c r="I28" s="6">
        <v>37.700000000000003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37.733333333333348</v>
      </c>
      <c r="F32" s="11">
        <f>IF(SUM(F8:F31)&gt;0,AVERAGEIF(F8:F31,"&lt;&gt;0"),0)</f>
        <v>37.733333333333348</v>
      </c>
      <c r="G32" s="10">
        <f>SUM(G8:G31)</f>
        <v>1025</v>
      </c>
      <c r="H32" s="11">
        <f>IF(SUM(H8:H31)&gt;0,AVERAGEIF(H8:H31,"&lt;&gt;0"),0)</f>
        <v>37.733333333333348</v>
      </c>
      <c r="I32" s="11">
        <f>IF(SUM(I8:I31)&gt;0,AVERAGEIF(I8:I31,"&lt;&gt;0"),0)</f>
        <v>37.733333333333348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37.700000000000003</v>
      </c>
      <c r="F26" s="6">
        <v>37.700000000000003</v>
      </c>
      <c r="G26" s="5">
        <v>10</v>
      </c>
      <c r="H26" s="6">
        <v>37.700000000000003</v>
      </c>
      <c r="I26" s="6">
        <v>37.700000000000003</v>
      </c>
    </row>
    <row r="27" spans="2:9" x14ac:dyDescent="0.35">
      <c r="B27" s="7" t="s">
        <v>31</v>
      </c>
      <c r="C27" s="8">
        <v>65</v>
      </c>
      <c r="D27" s="8">
        <v>10</v>
      </c>
      <c r="E27" s="9">
        <v>37.700000000000003</v>
      </c>
      <c r="F27" s="9">
        <v>37.700000000000003</v>
      </c>
      <c r="G27" s="8">
        <v>10</v>
      </c>
      <c r="H27" s="9">
        <v>37.700000000000003</v>
      </c>
      <c r="I27" s="9">
        <v>37.700000000000003</v>
      </c>
    </row>
    <row r="28" spans="2:9" x14ac:dyDescent="0.35">
      <c r="B28" s="4" t="s">
        <v>32</v>
      </c>
      <c r="C28" s="5">
        <v>65</v>
      </c>
      <c r="D28" s="5">
        <v>10</v>
      </c>
      <c r="E28" s="6">
        <v>37.700000000000003</v>
      </c>
      <c r="F28" s="6">
        <v>37.700000000000003</v>
      </c>
      <c r="G28" s="5">
        <v>10</v>
      </c>
      <c r="H28" s="6">
        <v>37.700000000000003</v>
      </c>
      <c r="I28" s="6">
        <v>37.700000000000003</v>
      </c>
    </row>
    <row r="29" spans="2:9" x14ac:dyDescent="0.35">
      <c r="B29" s="7" t="s">
        <v>33</v>
      </c>
      <c r="C29" s="8">
        <v>65</v>
      </c>
      <c r="D29" s="8">
        <v>10</v>
      </c>
      <c r="E29" s="9">
        <v>44.2</v>
      </c>
      <c r="F29" s="9">
        <v>44.2</v>
      </c>
      <c r="G29" s="8">
        <v>10</v>
      </c>
      <c r="H29" s="9">
        <v>44.2</v>
      </c>
      <c r="I29" s="9">
        <v>44.2</v>
      </c>
    </row>
    <row r="30" spans="2:9" x14ac:dyDescent="0.35">
      <c r="B30" s="4" t="s">
        <v>34</v>
      </c>
      <c r="C30" s="5">
        <v>65</v>
      </c>
      <c r="D30" s="5">
        <v>30</v>
      </c>
      <c r="E30" s="6">
        <v>54.2</v>
      </c>
      <c r="F30" s="6">
        <v>54.2</v>
      </c>
      <c r="G30" s="5">
        <v>30</v>
      </c>
      <c r="H30" s="6">
        <v>54.2</v>
      </c>
      <c r="I30" s="6">
        <v>54.2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54.2</v>
      </c>
      <c r="F31" s="9">
        <v>54.2</v>
      </c>
      <c r="G31" s="8">
        <v>30</v>
      </c>
      <c r="H31" s="9">
        <v>54.2</v>
      </c>
      <c r="I31" s="9">
        <v>54.2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37.733333333333348</v>
      </c>
      <c r="F32" s="11">
        <f>IF(SUM(F8:F31)&gt;0,AVERAGEIF(F8:F31,"&lt;&gt;0"),0)</f>
        <v>37.733333333333348</v>
      </c>
      <c r="G32" s="10">
        <f>SUM(G8:G31)</f>
        <v>1025</v>
      </c>
      <c r="H32" s="11">
        <f>IF(SUM(H8:H31)&gt;0,AVERAGEIF(H8:H31,"&lt;&gt;0"),0)</f>
        <v>37.733333333333348</v>
      </c>
      <c r="I32" s="11">
        <f>IF(SUM(I8:I31)&gt;0,AVERAGEIF(I8:I31,"&lt;&gt;0"),0)</f>
        <v>37.733333333333348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18. 09. 2023</vt:lpstr>
      <vt:lpstr>19. 09. 2023</vt:lpstr>
      <vt:lpstr>20. 09. 2023</vt:lpstr>
      <vt:lpstr>21. 09. 2023</vt:lpstr>
      <vt:lpstr>22. 09. 2023</vt:lpstr>
      <vt:lpstr>23. 09. 2023</vt:lpstr>
      <vt:lpstr>24. 09. 2023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2023-09-15T09:02:39Z</dcterms:modified>
</cp:coreProperties>
</file>