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EC7CC596-F3CA-4725-B5F5-18CB4A7FA524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</sheets>
  <externalReferences>
    <externalReference r:id="rId7"/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0" l="1"/>
  <c r="G12" i="20"/>
  <c r="F8" i="20"/>
  <c r="G8" i="20"/>
  <c r="AF8" i="18" l="1"/>
  <c r="AI8" i="18"/>
  <c r="Z12" i="18" l="1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 l="1"/>
  <c r="AI4" i="17"/>
  <c r="AI8" i="16"/>
  <c r="AI12" i="16"/>
  <c r="AI4" i="16"/>
  <c r="AI4" i="15"/>
  <c r="AI8" i="15"/>
  <c r="AI8" i="17"/>
  <c r="Y4" i="18" l="1"/>
  <c r="X4" i="18"/>
  <c r="Z4" i="18"/>
  <c r="AA4" i="18"/>
  <c r="AB4" i="18"/>
  <c r="AE4" i="18" l="1"/>
  <c r="AC4" i="18" l="1"/>
  <c r="AD4" i="18" l="1"/>
  <c r="AF4" i="18" l="1"/>
  <c r="G4" i="20"/>
  <c r="H4" i="20"/>
  <c r="F4" i="20"/>
  <c r="E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I8" i="19" l="1"/>
  <c r="AI4" i="19"/>
  <c r="AI12" i="20"/>
  <c r="AI12" i="19"/>
  <c r="AI4" i="20"/>
  <c r="E8" i="20"/>
  <c r="AI8" i="20" s="1"/>
  <c r="AH8" i="18"/>
  <c r="AG8" i="18"/>
  <c r="AH4" i="18"/>
  <c r="AG4" i="18"/>
  <c r="AI4" i="18" s="1"/>
  <c r="AG12" i="18" l="1"/>
  <c r="AI12" i="18" s="1"/>
  <c r="AH12" i="18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<sst xmlns="http://schemas.openxmlformats.org/spreadsheetml/2006/main" count="72" uniqueCount="6">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</sst>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PUBLIKIME/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</v>
          </cell>
          <cell r="G8">
            <v>112.92</v>
          </cell>
          <cell r="H8">
            <v>98.86</v>
          </cell>
          <cell r="I8">
            <v>121.04</v>
          </cell>
          <cell r="J8">
            <v>100</v>
          </cell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/>
          <cell r="Y8"/>
          <cell r="Z8"/>
          <cell r="AA8"/>
          <cell r="AB8"/>
          <cell r="AC8"/>
          <cell r="AD8"/>
          <cell r="AE8"/>
          <cell r="AF8"/>
          <cell r="AG8"/>
          <cell r="AH8"/>
        </row>
        <row r="12">
          <cell r="D12">
            <v>66483.259999999995</v>
          </cell>
          <cell r="E12">
            <v>53304.12999999999</v>
          </cell>
          <cell r="F12">
            <v>48964.4</v>
          </cell>
          <cell r="G12">
            <v>54161.22</v>
          </cell>
          <cell r="H12">
            <v>46205.01</v>
          </cell>
          <cell r="I12">
            <v>58409.47</v>
          </cell>
          <cell r="J12">
            <v>43525.39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21" priority="1" operator="lessThan">
      <formula>0</formula>
    </cfRule>
    <cfRule type="cellIs" dxfId="20" priority="2" operator="greaterThan">
      <formula>0</formula>
    </cfRule>
  </conditionalFormatting>
  <conditionalFormatting sqref="D8:AI8 D12:AI12">
    <cfRule type="cellIs" dxfId="19" priority="12" operator="lessThan">
      <formula>0</formula>
    </cfRule>
    <cfRule type="cellIs" dxfId="18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7" priority="5" operator="lessThan">
      <formula>0</formula>
    </cfRule>
    <cfRule type="cellIs" dxfId="16" priority="6" operator="greaterThan">
      <formula>0</formula>
    </cfRule>
  </conditionalFormatting>
  <conditionalFormatting sqref="D8:AI8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3" operator="lessThan">
      <formula>0</formula>
    </cfRule>
    <cfRule type="cellIs" dxfId="10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abSelected="1" workbookViewId="0">
      <selection activeCell="S29" sqref="S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0" width="10.5703125" style="1" bestFit="1" customWidth="1"/>
    <col min="11" max="34" width="5.140625" style="1" bestFit="1" customWidth="1"/>
    <col min="35" max="35" width="11.57031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0</v>
      </c>
      <c r="L4" s="7">
        <f>[3]Shtator!L4</f>
        <v>0</v>
      </c>
      <c r="M4" s="7">
        <f>[3]Shtator!M4</f>
        <v>0</v>
      </c>
      <c r="N4" s="7">
        <f>[3]Shtator!N4</f>
        <v>0</v>
      </c>
      <c r="O4" s="7">
        <f>[3]Shtator!O4</f>
        <v>0</v>
      </c>
      <c r="P4" s="7">
        <f>[3]Shtator!P4</f>
        <v>0</v>
      </c>
      <c r="Q4" s="7">
        <f>[3]Shtator!Q4</f>
        <v>0</v>
      </c>
      <c r="R4" s="7">
        <f>[3]Shtator!R4</f>
        <v>0</v>
      </c>
      <c r="S4" s="7">
        <f>[3]Shtator!S4</f>
        <v>0</v>
      </c>
      <c r="T4" s="7">
        <f>[3]Shtator!T4</f>
        <v>0</v>
      </c>
      <c r="U4" s="7">
        <f>[3]Shtator!U4</f>
        <v>0</v>
      </c>
      <c r="V4" s="7">
        <f>[3]Shtator!V4</f>
        <v>0</v>
      </c>
      <c r="W4" s="7">
        <f>[3]Shtator!W4</f>
        <v>0</v>
      </c>
      <c r="X4" s="7">
        <f>[3]Shtator!X4</f>
        <v>0</v>
      </c>
      <c r="Y4" s="7">
        <f>[3]Shtator!Y4</f>
        <v>0</v>
      </c>
      <c r="Z4" s="7">
        <f>[3]Shtator!Z4</f>
        <v>0</v>
      </c>
      <c r="AA4" s="7">
        <f>[3]Shtator!AA4</f>
        <v>0</v>
      </c>
      <c r="AB4" s="7">
        <f>[3]Shtator!AB4</f>
        <v>0</v>
      </c>
      <c r="AC4" s="7">
        <f>[3]Shtator!AC4</f>
        <v>0</v>
      </c>
      <c r="AD4" s="7">
        <f>[3]Shtator!AD4</f>
        <v>0</v>
      </c>
      <c r="AE4" s="7">
        <f>[3]Shtator!AE4</f>
        <v>0</v>
      </c>
      <c r="AF4" s="7">
        <f>[3]Shtator!AF4</f>
        <v>0</v>
      </c>
      <c r="AG4" s="7">
        <f>[3]Shtator!AG4</f>
        <v>0</v>
      </c>
      <c r="AH4" s="7">
        <f>[3]Shtator!AH4</f>
        <v>0</v>
      </c>
      <c r="AI4" s="7">
        <f>SUM(D4:AH4)</f>
        <v>3296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</v>
      </c>
      <c r="G8" s="7">
        <f>[3]Shtator!G8</f>
        <v>112.92</v>
      </c>
      <c r="H8" s="7">
        <f>[3]Shtator!H8</f>
        <v>98.86</v>
      </c>
      <c r="I8" s="7">
        <f>[3]Shtator!I8</f>
        <v>121.04</v>
      </c>
      <c r="J8" s="7">
        <f>[3]Shtator!J8</f>
        <v>100</v>
      </c>
      <c r="K8" s="7">
        <f>[3]Shtator!K8</f>
        <v>0</v>
      </c>
      <c r="L8" s="7">
        <f>[3]Shtator!L8</f>
        <v>0</v>
      </c>
      <c r="M8" s="7">
        <f>[3]Shtator!M8</f>
        <v>0</v>
      </c>
      <c r="N8" s="7">
        <f>[3]Shtator!N8</f>
        <v>0</v>
      </c>
      <c r="O8" s="7">
        <f>[3]Shtator!O8</f>
        <v>0</v>
      </c>
      <c r="P8" s="7">
        <f>[3]Shtator!P8</f>
        <v>0</v>
      </c>
      <c r="Q8" s="7">
        <f>[3]Shtator!Q8</f>
        <v>0</v>
      </c>
      <c r="R8" s="7">
        <f>[3]Shtator!R8</f>
        <v>0</v>
      </c>
      <c r="S8" s="7">
        <f>[3]Shtator!S8</f>
        <v>0</v>
      </c>
      <c r="T8" s="7">
        <f>[3]Shtator!T8</f>
        <v>0</v>
      </c>
      <c r="U8" s="7">
        <f>[3]Shtator!U8</f>
        <v>0</v>
      </c>
      <c r="V8" s="7">
        <f>[3]Shtator!V8</f>
        <v>0</v>
      </c>
      <c r="W8" s="7">
        <f>[3]Shtator!W8</f>
        <v>0</v>
      </c>
      <c r="X8" s="7">
        <f>[3]Shtator!X8</f>
        <v>0</v>
      </c>
      <c r="Y8" s="7">
        <f>[3]Shtator!Y8</f>
        <v>0</v>
      </c>
      <c r="Z8" s="7">
        <f>[3]Shtator!Z8</f>
        <v>0</v>
      </c>
      <c r="AA8" s="7">
        <f>[3]Shtator!AA8</f>
        <v>0</v>
      </c>
      <c r="AB8" s="7">
        <f>[3]Shtator!AB8</f>
        <v>0</v>
      </c>
      <c r="AC8" s="7">
        <f>[3]Shtator!AC8</f>
        <v>0</v>
      </c>
      <c r="AD8" s="7">
        <f>[3]Shtator!AD8</f>
        <v>0</v>
      </c>
      <c r="AE8" s="7">
        <f>[3]Shtator!AE8</f>
        <v>0</v>
      </c>
      <c r="AF8" s="7">
        <f>[3]Shtator!AF8</f>
        <v>0</v>
      </c>
      <c r="AG8" s="7">
        <f>[3]Shtator!AG8</f>
        <v>0</v>
      </c>
      <c r="AH8" s="7">
        <f>[3]Shtator!AH8</f>
        <v>0</v>
      </c>
      <c r="AI8" s="7">
        <f>AVERAGE(D8:AH8)</f>
        <v>24.715658602150533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48964.4</v>
      </c>
      <c r="G12" s="7">
        <f>[3]Shtator!G12</f>
        <v>54161.22</v>
      </c>
      <c r="H12" s="7">
        <f>[3]Shtator!H12</f>
        <v>46205.01</v>
      </c>
      <c r="I12" s="7">
        <f>[3]Shtator!I12</f>
        <v>58409.47</v>
      </c>
      <c r="J12" s="7">
        <f>[3]Shtator!J12</f>
        <v>43525.39</v>
      </c>
      <c r="K12" s="7">
        <f>[3]Shtator!K12</f>
        <v>0</v>
      </c>
      <c r="L12" s="7">
        <f>[3]Shtator!L12</f>
        <v>0</v>
      </c>
      <c r="M12" s="7">
        <f>[3]Shtator!M12</f>
        <v>0</v>
      </c>
      <c r="N12" s="7">
        <f>[3]Shtator!N12</f>
        <v>0</v>
      </c>
      <c r="O12" s="7">
        <f>[3]Shtator!O12</f>
        <v>0</v>
      </c>
      <c r="P12" s="7">
        <f>[3]Shtator!P12</f>
        <v>0</v>
      </c>
      <c r="Q12" s="7">
        <f>[3]Shtator!Q12</f>
        <v>0</v>
      </c>
      <c r="R12" s="7">
        <f>[3]Shtator!R12</f>
        <v>0</v>
      </c>
      <c r="S12" s="7">
        <f>[3]Shtator!S12</f>
        <v>0</v>
      </c>
      <c r="T12" s="7">
        <f>[3]Shtator!T12</f>
        <v>0</v>
      </c>
      <c r="U12" s="7">
        <f>[3]Shtator!U12</f>
        <v>0</v>
      </c>
      <c r="V12" s="7">
        <f>[3]Shtator!V12</f>
        <v>0</v>
      </c>
      <c r="W12" s="7">
        <f>[3]Shtator!W12</f>
        <v>0</v>
      </c>
      <c r="X12" s="7">
        <f>[3]Shtator!X12</f>
        <v>0</v>
      </c>
      <c r="Y12" s="7">
        <f>[3]Shtator!Y12</f>
        <v>0</v>
      </c>
      <c r="Z12" s="7">
        <f>[3]Shtator!Z12</f>
        <v>0</v>
      </c>
      <c r="AA12" s="7">
        <f>[3]Shtator!AA12</f>
        <v>0</v>
      </c>
      <c r="AB12" s="7">
        <f>[3]Shtator!AB12</f>
        <v>0</v>
      </c>
      <c r="AC12" s="7">
        <f>[3]Shtator!AC12</f>
        <v>0</v>
      </c>
      <c r="AD12" s="7">
        <f>[3]Shtator!AD12</f>
        <v>0</v>
      </c>
      <c r="AE12" s="7">
        <f>[3]Shtator!AE12</f>
        <v>0</v>
      </c>
      <c r="AF12" s="7">
        <f>[3]Shtator!AF12</f>
        <v>0</v>
      </c>
      <c r="AG12" s="7">
        <f>[3]Shtator!AG12</f>
        <v>0</v>
      </c>
      <c r="AH12" s="7">
        <f>[3]Shtator!AH12</f>
        <v>0</v>
      </c>
      <c r="AI12" s="7">
        <f>SUM(D12:AH12)</f>
        <v>371052.88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2023-09-06T11:43:07Z</dcterms:modified>
  <cp:category/>
</cp:coreProperties>
</file>