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rian.mara\Desktop\"/>
    </mc:Choice>
  </mc:AlternateContent>
  <xr:revisionPtr revIDLastSave="0" documentId="8_{EC6C8A2A-B03D-440E-877E-6B247BEF9683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01. 05. 2023" sheetId="1" r:id="rId1"/>
    <sheet name="02. 05. 2023" sheetId="2" r:id="rId2"/>
    <sheet name="03. 05. 2023" sheetId="3" r:id="rId3"/>
    <sheet name="04. 05. 2023" sheetId="4" r:id="rId4"/>
    <sheet name="05. 05. 2023" sheetId="5" r:id="rId5"/>
    <sheet name="06. 05. 2023" sheetId="6" r:id="rId6"/>
    <sheet name="07. 05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7" l="1"/>
  <c r="H34" i="7"/>
  <c r="G34" i="7"/>
  <c r="F34" i="7"/>
  <c r="E34" i="7"/>
  <c r="D34" i="7"/>
  <c r="C34" i="7"/>
  <c r="I34" i="6"/>
  <c r="H34" i="6"/>
  <c r="G34" i="6"/>
  <c r="F34" i="6"/>
  <c r="E34" i="6"/>
  <c r="D34" i="6"/>
  <c r="C34" i="6"/>
  <c r="I34" i="5"/>
  <c r="H34" i="5"/>
  <c r="G34" i="5"/>
  <c r="F34" i="5"/>
  <c r="E34" i="5"/>
  <c r="D34" i="5"/>
  <c r="C34" i="5"/>
  <c r="I34" i="4"/>
  <c r="H34" i="4"/>
  <c r="G34" i="4"/>
  <c r="F34" i="4"/>
  <c r="E34" i="4"/>
  <c r="D34" i="4"/>
  <c r="C34" i="4"/>
  <c r="I34" i="3"/>
  <c r="H34" i="3"/>
  <c r="G34" i="3"/>
  <c r="F34" i="3"/>
  <c r="E34" i="3"/>
  <c r="D34" i="3"/>
  <c r="C34" i="3"/>
  <c r="I34" i="2"/>
  <c r="H34" i="2"/>
  <c r="G34" i="2"/>
  <c r="F34" i="2"/>
  <c r="E34" i="2"/>
  <c r="D34" i="2"/>
  <c r="C34" i="2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<sst xmlns="http://schemas.openxmlformats.org/spreadsheetml/2006/main" count="273" uniqueCount="39">
  <si>
    <t>1. Market Participants</t>
  </si>
  <si>
    <t>AYEN_AS</t>
  </si>
  <si>
    <t>DEVOLL_HP</t>
  </si>
  <si>
    <t>KESH</t>
  </si>
  <si>
    <t>KURUM_INT</t>
  </si>
  <si>
    <t>2. Summary Results of the Availability Commitment Auction: 20230501_aFRR_Down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</si>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</sst>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workbookViewId="0">
      <selection activeCell="B7" sqref="B7"/>
    </sheetView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15" t="s">
        <v>4</v>
      </c>
      <c r="C6" s="16"/>
      <c r="D6" s="17"/>
    </row>
    <row r="7" spans="2:9" x14ac:dyDescent="0.35">
      <c r="B7" s="2"/>
    </row>
    <row r="8" spans="2:9" x14ac:dyDescent="0.35">
      <c r="B8" s="18" t="s">
        <v>5</v>
      </c>
      <c r="C8" s="18"/>
      <c r="D8" s="18"/>
      <c r="E8" s="18"/>
      <c r="F8" s="18"/>
      <c r="G8" s="18"/>
      <c r="H8" s="18"/>
      <c r="I8" s="18"/>
    </row>
    <row r="9" spans="2:9" ht="58" x14ac:dyDescent="0.3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35">
      <c r="B10" s="4" t="s">
        <v>14</v>
      </c>
      <c r="C10" s="5">
        <v>55</v>
      </c>
      <c r="D10" s="5">
        <v>55</v>
      </c>
      <c r="E10" s="6">
        <v>26.9</v>
      </c>
      <c r="F10" s="6">
        <v>26.9</v>
      </c>
      <c r="G10" s="5">
        <v>55</v>
      </c>
      <c r="H10" s="6">
        <v>26.9</v>
      </c>
      <c r="I10" s="6">
        <v>26.9</v>
      </c>
    </row>
    <row r="11" spans="2:9" x14ac:dyDescent="0.3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3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3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3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3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3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3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3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3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3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3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3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3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3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3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3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3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3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35">
      <c r="B29" s="7" t="s">
        <v>33</v>
      </c>
      <c r="C29" s="8">
        <v>45</v>
      </c>
      <c r="D29" s="8">
        <v>50</v>
      </c>
      <c r="E29" s="9">
        <v>15.5</v>
      </c>
      <c r="F29" s="9">
        <v>17.399999999999999</v>
      </c>
      <c r="G29" s="8">
        <v>45</v>
      </c>
      <c r="H29" s="9">
        <v>17.18888888888889</v>
      </c>
      <c r="I29" s="9">
        <v>17.399999999999999</v>
      </c>
    </row>
    <row r="30" spans="2:9" x14ac:dyDescent="0.35">
      <c r="B30" s="4" t="s">
        <v>34</v>
      </c>
      <c r="C30" s="5">
        <v>45</v>
      </c>
      <c r="D30" s="5">
        <v>50</v>
      </c>
      <c r="E30" s="6">
        <v>15.5</v>
      </c>
      <c r="F30" s="6">
        <v>17.399999999999999</v>
      </c>
      <c r="G30" s="5">
        <v>45</v>
      </c>
      <c r="H30" s="6">
        <v>17.18888888888889</v>
      </c>
      <c r="I30" s="6">
        <v>17.399999999999999</v>
      </c>
    </row>
    <row r="31" spans="2:9" x14ac:dyDescent="0.35">
      <c r="B31" s="7" t="s">
        <v>35</v>
      </c>
      <c r="C31" s="8">
        <v>45</v>
      </c>
      <c r="D31" s="8">
        <v>50</v>
      </c>
      <c r="E31" s="9">
        <v>15.5</v>
      </c>
      <c r="F31" s="9">
        <v>17.399999999999999</v>
      </c>
      <c r="G31" s="8">
        <v>45</v>
      </c>
      <c r="H31" s="9">
        <v>17.18888888888889</v>
      </c>
      <c r="I31" s="9">
        <v>17.399999999999999</v>
      </c>
    </row>
    <row r="32" spans="2:9" x14ac:dyDescent="0.3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3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35">
      <c r="B34" s="10" t="s">
        <v>38</v>
      </c>
      <c r="C34" s="10">
        <f>SUM(C10:C33)</f>
        <v>1170</v>
      </c>
      <c r="D34" s="10">
        <f>SUM(D10:D33)</f>
        <v>1244</v>
      </c>
      <c r="E34" s="11">
        <f>IF(SUM(E10:E33)&gt;0,AVERAGEIF(E10:E33,"&lt;&gt;0"),0)</f>
        <v>21.416666666666668</v>
      </c>
      <c r="F34" s="11">
        <f>IF(SUM(F10:F33)&gt;0,AVERAGEIF(F10:F33,"&lt;&gt;0"),0)</f>
        <v>24.267499999999995</v>
      </c>
      <c r="G34" s="10">
        <f>SUM(G10:G33)</f>
        <v>1170</v>
      </c>
      <c r="H34" s="11">
        <f>IF(SUM(H10:H33)&gt;0,AVERAGEIF(H10:H33,"&lt;&gt;0"),0)</f>
        <v>22.23434343434343</v>
      </c>
      <c r="I34" s="11">
        <f>IF(SUM(I10:I33)&gt;0,AVERAGEIF(I10:I33,"&lt;&gt;0"),0)</f>
        <v>22.333333333333329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15" t="s">
        <v>4</v>
      </c>
      <c r="C6" s="16"/>
      <c r="D6" s="17"/>
    </row>
    <row r="7" spans="2:9" x14ac:dyDescent="0.35">
      <c r="B7" s="2"/>
    </row>
    <row r="8" spans="2:9" x14ac:dyDescent="0.35">
      <c r="B8" s="18" t="s">
        <v>5</v>
      </c>
      <c r="C8" s="18"/>
      <c r="D8" s="18"/>
      <c r="E8" s="18"/>
      <c r="F8" s="18"/>
      <c r="G8" s="18"/>
      <c r="H8" s="18"/>
      <c r="I8" s="18"/>
    </row>
    <row r="9" spans="2:9" ht="58" x14ac:dyDescent="0.3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3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3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3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3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3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3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3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3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3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3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3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3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3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3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3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3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3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3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3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3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3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3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3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3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3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15" t="s">
        <v>4</v>
      </c>
      <c r="C6" s="16"/>
      <c r="D6" s="17"/>
    </row>
    <row r="7" spans="2:9" x14ac:dyDescent="0.35">
      <c r="B7" s="2"/>
    </row>
    <row r="8" spans="2:9" x14ac:dyDescent="0.35">
      <c r="B8" s="18" t="s">
        <v>5</v>
      </c>
      <c r="C8" s="18"/>
      <c r="D8" s="18"/>
      <c r="E8" s="18"/>
      <c r="F8" s="18"/>
      <c r="G8" s="18"/>
      <c r="H8" s="18"/>
      <c r="I8" s="18"/>
    </row>
    <row r="9" spans="2:9" ht="58" x14ac:dyDescent="0.3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3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3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3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3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3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3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3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3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3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3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3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3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3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3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3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3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3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3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3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3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3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3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3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3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3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4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15" t="s">
        <v>4</v>
      </c>
      <c r="C6" s="16"/>
      <c r="D6" s="17"/>
    </row>
    <row r="7" spans="2:9" x14ac:dyDescent="0.35">
      <c r="B7" s="2"/>
    </row>
    <row r="8" spans="2:9" x14ac:dyDescent="0.35">
      <c r="B8" s="18" t="s">
        <v>5</v>
      </c>
      <c r="C8" s="18"/>
      <c r="D8" s="18"/>
      <c r="E8" s="18"/>
      <c r="F8" s="18"/>
      <c r="G8" s="18"/>
      <c r="H8" s="18"/>
      <c r="I8" s="18"/>
    </row>
    <row r="9" spans="2:9" ht="58" x14ac:dyDescent="0.3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3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3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3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3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3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3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3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3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3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3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3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3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3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3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3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3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3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3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3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3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3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3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3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3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3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4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15" t="s">
        <v>4</v>
      </c>
      <c r="C6" s="16"/>
      <c r="D6" s="17"/>
    </row>
    <row r="7" spans="2:9" x14ac:dyDescent="0.35">
      <c r="B7" s="2"/>
    </row>
    <row r="8" spans="2:9" x14ac:dyDescent="0.35">
      <c r="B8" s="18" t="s">
        <v>5</v>
      </c>
      <c r="C8" s="18"/>
      <c r="D8" s="18"/>
      <c r="E8" s="18"/>
      <c r="F8" s="18"/>
      <c r="G8" s="18"/>
      <c r="H8" s="18"/>
      <c r="I8" s="18"/>
    </row>
    <row r="9" spans="2:9" ht="58" x14ac:dyDescent="0.3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35">
      <c r="B10" s="4" t="s">
        <v>14</v>
      </c>
      <c r="C10" s="5">
        <v>55</v>
      </c>
      <c r="D10" s="5">
        <v>55</v>
      </c>
      <c r="E10" s="6">
        <v>25.9</v>
      </c>
      <c r="F10" s="6">
        <v>25.9</v>
      </c>
      <c r="G10" s="5">
        <v>55</v>
      </c>
      <c r="H10" s="6">
        <v>25.9</v>
      </c>
      <c r="I10" s="6">
        <v>25.9</v>
      </c>
    </row>
    <row r="11" spans="2:9" x14ac:dyDescent="0.35">
      <c r="B11" s="7" t="s">
        <v>15</v>
      </c>
      <c r="C11" s="8">
        <v>55</v>
      </c>
      <c r="D11" s="8">
        <v>55</v>
      </c>
      <c r="E11" s="9">
        <v>25.9</v>
      </c>
      <c r="F11" s="9">
        <v>25.9</v>
      </c>
      <c r="G11" s="8">
        <v>55</v>
      </c>
      <c r="H11" s="9">
        <v>25.9</v>
      </c>
      <c r="I11" s="9">
        <v>25.9</v>
      </c>
    </row>
    <row r="12" spans="2:9" x14ac:dyDescent="0.35">
      <c r="B12" s="4" t="s">
        <v>16</v>
      </c>
      <c r="C12" s="5">
        <v>55</v>
      </c>
      <c r="D12" s="5">
        <v>55</v>
      </c>
      <c r="E12" s="6">
        <v>25.9</v>
      </c>
      <c r="F12" s="6">
        <v>25.9</v>
      </c>
      <c r="G12" s="5">
        <v>55</v>
      </c>
      <c r="H12" s="6">
        <v>25.9</v>
      </c>
      <c r="I12" s="6">
        <v>25.9</v>
      </c>
    </row>
    <row r="13" spans="2:9" x14ac:dyDescent="0.35">
      <c r="B13" s="7" t="s">
        <v>17</v>
      </c>
      <c r="C13" s="8">
        <v>55</v>
      </c>
      <c r="D13" s="8">
        <v>55</v>
      </c>
      <c r="E13" s="9">
        <v>25.9</v>
      </c>
      <c r="F13" s="9">
        <v>25.9</v>
      </c>
      <c r="G13" s="8">
        <v>55</v>
      </c>
      <c r="H13" s="9">
        <v>25.9</v>
      </c>
      <c r="I13" s="9">
        <v>25.9</v>
      </c>
    </row>
    <row r="14" spans="2:9" x14ac:dyDescent="0.35">
      <c r="B14" s="4" t="s">
        <v>18</v>
      </c>
      <c r="C14" s="5">
        <v>55</v>
      </c>
      <c r="D14" s="5">
        <v>55</v>
      </c>
      <c r="E14" s="6">
        <v>25.9</v>
      </c>
      <c r="F14" s="6">
        <v>25.9</v>
      </c>
      <c r="G14" s="5">
        <v>55</v>
      </c>
      <c r="H14" s="6">
        <v>25.9</v>
      </c>
      <c r="I14" s="6">
        <v>25.9</v>
      </c>
    </row>
    <row r="15" spans="2:9" x14ac:dyDescent="0.35">
      <c r="B15" s="7" t="s">
        <v>19</v>
      </c>
      <c r="C15" s="8">
        <v>55</v>
      </c>
      <c r="D15" s="8">
        <v>60</v>
      </c>
      <c r="E15" s="9">
        <v>25.9</v>
      </c>
      <c r="F15" s="9">
        <v>29.99</v>
      </c>
      <c r="G15" s="8">
        <v>55</v>
      </c>
      <c r="H15" s="9">
        <v>25.9</v>
      </c>
      <c r="I15" s="9">
        <v>25.9</v>
      </c>
    </row>
    <row r="16" spans="2:9" x14ac:dyDescent="0.35">
      <c r="B16" s="4" t="s">
        <v>20</v>
      </c>
      <c r="C16" s="5">
        <v>45</v>
      </c>
      <c r="D16" s="5">
        <v>50</v>
      </c>
      <c r="E16" s="6">
        <v>22.5</v>
      </c>
      <c r="F16" s="6">
        <v>25.9</v>
      </c>
      <c r="G16" s="5">
        <v>45</v>
      </c>
      <c r="H16" s="6">
        <v>25.522222222222219</v>
      </c>
      <c r="I16" s="6">
        <v>25.9</v>
      </c>
    </row>
    <row r="17" spans="2:9" x14ac:dyDescent="0.35">
      <c r="B17" s="7" t="s">
        <v>21</v>
      </c>
      <c r="C17" s="8">
        <v>45</v>
      </c>
      <c r="D17" s="8">
        <v>50</v>
      </c>
      <c r="E17" s="9">
        <v>15.5</v>
      </c>
      <c r="F17" s="9">
        <v>17.399999999999999</v>
      </c>
      <c r="G17" s="8">
        <v>45</v>
      </c>
      <c r="H17" s="9">
        <v>17.18888888888889</v>
      </c>
      <c r="I17" s="9">
        <v>17.399999999999999</v>
      </c>
    </row>
    <row r="18" spans="2:9" x14ac:dyDescent="0.35">
      <c r="B18" s="4" t="s">
        <v>22</v>
      </c>
      <c r="C18" s="5">
        <v>45</v>
      </c>
      <c r="D18" s="5">
        <v>50</v>
      </c>
      <c r="E18" s="6">
        <v>15.5</v>
      </c>
      <c r="F18" s="6">
        <v>17.399999999999999</v>
      </c>
      <c r="G18" s="5">
        <v>45</v>
      </c>
      <c r="H18" s="6">
        <v>17.18888888888889</v>
      </c>
      <c r="I18" s="6">
        <v>17.399999999999999</v>
      </c>
    </row>
    <row r="19" spans="2:9" x14ac:dyDescent="0.35">
      <c r="B19" s="7" t="s">
        <v>23</v>
      </c>
      <c r="C19" s="8">
        <v>45</v>
      </c>
      <c r="D19" s="8">
        <v>50</v>
      </c>
      <c r="E19" s="9">
        <v>15.5</v>
      </c>
      <c r="F19" s="9">
        <v>17.399999999999999</v>
      </c>
      <c r="G19" s="8">
        <v>45</v>
      </c>
      <c r="H19" s="9">
        <v>17.18888888888889</v>
      </c>
      <c r="I19" s="9">
        <v>17.399999999999999</v>
      </c>
    </row>
    <row r="20" spans="2:9" x14ac:dyDescent="0.35">
      <c r="B20" s="4" t="s">
        <v>24</v>
      </c>
      <c r="C20" s="5">
        <v>45</v>
      </c>
      <c r="D20" s="5">
        <v>50</v>
      </c>
      <c r="E20" s="6">
        <v>17.399999999999999</v>
      </c>
      <c r="F20" s="6">
        <v>29.99</v>
      </c>
      <c r="G20" s="5">
        <v>45</v>
      </c>
      <c r="H20" s="6">
        <v>17.399999999999999</v>
      </c>
      <c r="I20" s="6">
        <v>17.399999999999999</v>
      </c>
    </row>
    <row r="21" spans="2:9" x14ac:dyDescent="0.35">
      <c r="B21" s="7" t="s">
        <v>25</v>
      </c>
      <c r="C21" s="8">
        <v>45</v>
      </c>
      <c r="D21" s="8">
        <v>45</v>
      </c>
      <c r="E21" s="9">
        <v>17.399999999999999</v>
      </c>
      <c r="F21" s="9">
        <v>17.399999999999999</v>
      </c>
      <c r="G21" s="8">
        <v>45</v>
      </c>
      <c r="H21" s="9">
        <v>17.399999999999999</v>
      </c>
      <c r="I21" s="9">
        <v>17.399999999999999</v>
      </c>
    </row>
    <row r="22" spans="2:9" x14ac:dyDescent="0.35">
      <c r="B22" s="4" t="s">
        <v>26</v>
      </c>
      <c r="C22" s="5">
        <v>45</v>
      </c>
      <c r="D22" s="5">
        <v>45</v>
      </c>
      <c r="E22" s="6">
        <v>25.5</v>
      </c>
      <c r="F22" s="6">
        <v>25.5</v>
      </c>
      <c r="G22" s="5">
        <v>45</v>
      </c>
      <c r="H22" s="6">
        <v>25.5</v>
      </c>
      <c r="I22" s="6">
        <v>25.5</v>
      </c>
    </row>
    <row r="23" spans="2:9" x14ac:dyDescent="0.35">
      <c r="B23" s="7" t="s">
        <v>27</v>
      </c>
      <c r="C23" s="8">
        <v>45</v>
      </c>
      <c r="D23" s="8">
        <v>45</v>
      </c>
      <c r="E23" s="9">
        <v>25.5</v>
      </c>
      <c r="F23" s="9">
        <v>25.5</v>
      </c>
      <c r="G23" s="8">
        <v>45</v>
      </c>
      <c r="H23" s="9">
        <v>25.5</v>
      </c>
      <c r="I23" s="9">
        <v>25.5</v>
      </c>
    </row>
    <row r="24" spans="2:9" x14ac:dyDescent="0.35">
      <c r="B24" s="4" t="s">
        <v>28</v>
      </c>
      <c r="C24" s="5">
        <v>45</v>
      </c>
      <c r="D24" s="5">
        <v>46</v>
      </c>
      <c r="E24" s="6">
        <v>25.5</v>
      </c>
      <c r="F24" s="6">
        <v>30.01</v>
      </c>
      <c r="G24" s="5">
        <v>45</v>
      </c>
      <c r="H24" s="6">
        <v>25.5</v>
      </c>
      <c r="I24" s="6">
        <v>25.5</v>
      </c>
    </row>
    <row r="25" spans="2:9" x14ac:dyDescent="0.35">
      <c r="B25" s="7" t="s">
        <v>29</v>
      </c>
      <c r="C25" s="8">
        <v>45</v>
      </c>
      <c r="D25" s="8">
        <v>46</v>
      </c>
      <c r="E25" s="9">
        <v>25.5</v>
      </c>
      <c r="F25" s="9">
        <v>30.01</v>
      </c>
      <c r="G25" s="8">
        <v>45</v>
      </c>
      <c r="H25" s="9">
        <v>25.5</v>
      </c>
      <c r="I25" s="9">
        <v>25.5</v>
      </c>
    </row>
    <row r="26" spans="2:9" x14ac:dyDescent="0.35">
      <c r="B26" s="4" t="s">
        <v>30</v>
      </c>
      <c r="C26" s="5">
        <v>45</v>
      </c>
      <c r="D26" s="5">
        <v>51</v>
      </c>
      <c r="E26" s="6">
        <v>25.9</v>
      </c>
      <c r="F26" s="6">
        <v>30.01</v>
      </c>
      <c r="G26" s="5">
        <v>45</v>
      </c>
      <c r="H26" s="6">
        <v>25.9</v>
      </c>
      <c r="I26" s="6">
        <v>25.9</v>
      </c>
    </row>
    <row r="27" spans="2:9" x14ac:dyDescent="0.35">
      <c r="B27" s="7" t="s">
        <v>31</v>
      </c>
      <c r="C27" s="8">
        <v>45</v>
      </c>
      <c r="D27" s="8">
        <v>51</v>
      </c>
      <c r="E27" s="9">
        <v>15.5</v>
      </c>
      <c r="F27" s="9">
        <v>30.01</v>
      </c>
      <c r="G27" s="8">
        <v>45</v>
      </c>
      <c r="H27" s="9">
        <v>17.18888888888889</v>
      </c>
      <c r="I27" s="9">
        <v>17.399999999999999</v>
      </c>
    </row>
    <row r="28" spans="2:9" x14ac:dyDescent="0.35">
      <c r="B28" s="4" t="s">
        <v>32</v>
      </c>
      <c r="C28" s="5">
        <v>45</v>
      </c>
      <c r="D28" s="5">
        <v>50</v>
      </c>
      <c r="E28" s="6">
        <v>15.5</v>
      </c>
      <c r="F28" s="6">
        <v>17.399999999999999</v>
      </c>
      <c r="G28" s="5">
        <v>45</v>
      </c>
      <c r="H28" s="6">
        <v>17.18888888888889</v>
      </c>
      <c r="I28" s="6">
        <v>17.399999999999999</v>
      </c>
    </row>
    <row r="29" spans="2:9" x14ac:dyDescent="0.35">
      <c r="B29" s="7" t="s">
        <v>33</v>
      </c>
      <c r="C29" s="8">
        <v>45</v>
      </c>
      <c r="D29" s="8">
        <v>53</v>
      </c>
      <c r="E29" s="9">
        <v>15.5</v>
      </c>
      <c r="F29" s="9">
        <v>38.700000000000003</v>
      </c>
      <c r="G29" s="8">
        <v>45</v>
      </c>
      <c r="H29" s="9">
        <v>17.18888888888889</v>
      </c>
      <c r="I29" s="9">
        <v>17.399999999999999</v>
      </c>
    </row>
    <row r="30" spans="2:9" x14ac:dyDescent="0.35">
      <c r="B30" s="4" t="s">
        <v>34</v>
      </c>
      <c r="C30" s="5">
        <v>45</v>
      </c>
      <c r="D30" s="5">
        <v>53</v>
      </c>
      <c r="E30" s="6">
        <v>15.5</v>
      </c>
      <c r="F30" s="6">
        <v>38.700000000000003</v>
      </c>
      <c r="G30" s="5">
        <v>45</v>
      </c>
      <c r="H30" s="6">
        <v>17.18888888888889</v>
      </c>
      <c r="I30" s="6">
        <v>17.399999999999999</v>
      </c>
    </row>
    <row r="31" spans="2:9" x14ac:dyDescent="0.35">
      <c r="B31" s="7" t="s">
        <v>35</v>
      </c>
      <c r="C31" s="8">
        <v>45</v>
      </c>
      <c r="D31" s="8">
        <v>53</v>
      </c>
      <c r="E31" s="9">
        <v>15.5</v>
      </c>
      <c r="F31" s="9">
        <v>38.700000000000003</v>
      </c>
      <c r="G31" s="8">
        <v>45</v>
      </c>
      <c r="H31" s="9">
        <v>17.18888888888889</v>
      </c>
      <c r="I31" s="9">
        <v>17.399999999999999</v>
      </c>
    </row>
    <row r="32" spans="2:9" x14ac:dyDescent="0.35">
      <c r="B32" s="4" t="s">
        <v>36</v>
      </c>
      <c r="C32" s="5">
        <v>55</v>
      </c>
      <c r="D32" s="5">
        <v>60</v>
      </c>
      <c r="E32" s="6">
        <v>22.5</v>
      </c>
      <c r="F32" s="6">
        <v>25.9</v>
      </c>
      <c r="G32" s="5">
        <v>55</v>
      </c>
      <c r="H32" s="6">
        <v>25.59090909090909</v>
      </c>
      <c r="I32" s="6">
        <v>25.9</v>
      </c>
    </row>
    <row r="33" spans="2:9" x14ac:dyDescent="0.35">
      <c r="B33" s="7" t="s">
        <v>37</v>
      </c>
      <c r="C33" s="8">
        <v>65</v>
      </c>
      <c r="D33" s="8">
        <v>70</v>
      </c>
      <c r="E33" s="9">
        <v>25.9</v>
      </c>
      <c r="F33" s="9">
        <v>29.9</v>
      </c>
      <c r="G33" s="8">
        <v>65</v>
      </c>
      <c r="H33" s="9">
        <v>25.9</v>
      </c>
      <c r="I33" s="9">
        <v>25.9</v>
      </c>
    </row>
    <row r="34" spans="2:9" x14ac:dyDescent="0.35">
      <c r="B34" s="10" t="s">
        <v>38</v>
      </c>
      <c r="C34" s="10">
        <f>SUM(C10:C33)</f>
        <v>1170</v>
      </c>
      <c r="D34" s="10">
        <f>SUM(D10:D33)</f>
        <v>1253</v>
      </c>
      <c r="E34" s="11">
        <f>IF(SUM(E10:E33)&gt;0,AVERAGEIF(E10:E33,"&lt;&gt;0"),0)</f>
        <v>21.375</v>
      </c>
      <c r="F34" s="11">
        <f>IF(SUM(F10:F33)&gt;0,AVERAGEIF(F10:F33,"&lt;&gt;0"),0)</f>
        <v>26.888333333333335</v>
      </c>
      <c r="G34" s="10">
        <f>SUM(G10:G33)</f>
        <v>1170</v>
      </c>
      <c r="H34" s="11">
        <f>IF(SUM(H10:H33)&gt;0,AVERAGEIF(H10:H33,"&lt;&gt;0"),0)</f>
        <v>22.192676767676762</v>
      </c>
      <c r="I34" s="11">
        <f>IF(SUM(I10:I33)&gt;0,AVERAGEIF(I10:I33,"&lt;&gt;0"),0)</f>
        <v>22.291666666666661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15" t="s">
        <v>4</v>
      </c>
      <c r="C6" s="16"/>
      <c r="D6" s="17"/>
    </row>
    <row r="7" spans="2:9" x14ac:dyDescent="0.35">
      <c r="B7" s="2"/>
    </row>
    <row r="8" spans="2:9" x14ac:dyDescent="0.35">
      <c r="B8" s="18" t="s">
        <v>5</v>
      </c>
      <c r="C8" s="18"/>
      <c r="D8" s="18"/>
      <c r="E8" s="18"/>
      <c r="F8" s="18"/>
      <c r="G8" s="18"/>
      <c r="H8" s="18"/>
      <c r="I8" s="18"/>
    </row>
    <row r="9" spans="2:9" ht="58" x14ac:dyDescent="0.3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35">
      <c r="B10" s="4" t="s">
        <v>14</v>
      </c>
      <c r="C10" s="5">
        <v>55</v>
      </c>
      <c r="D10" s="5">
        <v>55</v>
      </c>
      <c r="E10" s="6">
        <v>29.5</v>
      </c>
      <c r="F10" s="6">
        <v>29.5</v>
      </c>
      <c r="G10" s="5">
        <v>55</v>
      </c>
      <c r="H10" s="6">
        <v>29.5</v>
      </c>
      <c r="I10" s="6">
        <v>29.5</v>
      </c>
    </row>
    <row r="11" spans="2:9" x14ac:dyDescent="0.35">
      <c r="B11" s="7" t="s">
        <v>15</v>
      </c>
      <c r="C11" s="8">
        <v>55</v>
      </c>
      <c r="D11" s="8">
        <v>55</v>
      </c>
      <c r="E11" s="9">
        <v>29.5</v>
      </c>
      <c r="F11" s="9">
        <v>29.5</v>
      </c>
      <c r="G11" s="8">
        <v>55</v>
      </c>
      <c r="H11" s="9">
        <v>29.5</v>
      </c>
      <c r="I11" s="9">
        <v>29.5</v>
      </c>
    </row>
    <row r="12" spans="2:9" x14ac:dyDescent="0.35">
      <c r="B12" s="4" t="s">
        <v>16</v>
      </c>
      <c r="C12" s="5">
        <v>55</v>
      </c>
      <c r="D12" s="5">
        <v>55</v>
      </c>
      <c r="E12" s="6">
        <v>29.5</v>
      </c>
      <c r="F12" s="6">
        <v>29.5</v>
      </c>
      <c r="G12" s="5">
        <v>55</v>
      </c>
      <c r="H12" s="6">
        <v>29.5</v>
      </c>
      <c r="I12" s="6">
        <v>29.5</v>
      </c>
    </row>
    <row r="13" spans="2:9" x14ac:dyDescent="0.35">
      <c r="B13" s="7" t="s">
        <v>17</v>
      </c>
      <c r="C13" s="8">
        <v>55</v>
      </c>
      <c r="D13" s="8">
        <v>55</v>
      </c>
      <c r="E13" s="9">
        <v>29.5</v>
      </c>
      <c r="F13" s="9">
        <v>29.5</v>
      </c>
      <c r="G13" s="8">
        <v>55</v>
      </c>
      <c r="H13" s="9">
        <v>29.5</v>
      </c>
      <c r="I13" s="9">
        <v>29.5</v>
      </c>
    </row>
    <row r="14" spans="2:9" x14ac:dyDescent="0.35">
      <c r="B14" s="4" t="s">
        <v>18</v>
      </c>
      <c r="C14" s="5">
        <v>55</v>
      </c>
      <c r="D14" s="5">
        <v>55</v>
      </c>
      <c r="E14" s="6">
        <v>29.5</v>
      </c>
      <c r="F14" s="6">
        <v>29.5</v>
      </c>
      <c r="G14" s="5">
        <v>55</v>
      </c>
      <c r="H14" s="6">
        <v>29.5</v>
      </c>
      <c r="I14" s="6">
        <v>29.5</v>
      </c>
    </row>
    <row r="15" spans="2:9" x14ac:dyDescent="0.35">
      <c r="B15" s="7" t="s">
        <v>19</v>
      </c>
      <c r="C15" s="8">
        <v>55</v>
      </c>
      <c r="D15" s="8">
        <v>55</v>
      </c>
      <c r="E15" s="9">
        <v>29.5</v>
      </c>
      <c r="F15" s="9">
        <v>29.5</v>
      </c>
      <c r="G15" s="8">
        <v>55</v>
      </c>
      <c r="H15" s="9">
        <v>29.5</v>
      </c>
      <c r="I15" s="9">
        <v>29.5</v>
      </c>
    </row>
    <row r="16" spans="2:9" x14ac:dyDescent="0.35">
      <c r="B16" s="4" t="s">
        <v>20</v>
      </c>
      <c r="C16" s="5">
        <v>45</v>
      </c>
      <c r="D16" s="5">
        <v>45</v>
      </c>
      <c r="E16" s="6">
        <v>29.5</v>
      </c>
      <c r="F16" s="6">
        <v>29.5</v>
      </c>
      <c r="G16" s="5">
        <v>45</v>
      </c>
      <c r="H16" s="6">
        <v>29.5</v>
      </c>
      <c r="I16" s="6">
        <v>29.5</v>
      </c>
    </row>
    <row r="17" spans="2:9" x14ac:dyDescent="0.35">
      <c r="B17" s="7" t="s">
        <v>21</v>
      </c>
      <c r="C17" s="8">
        <v>45</v>
      </c>
      <c r="D17" s="8">
        <v>45</v>
      </c>
      <c r="E17" s="9">
        <v>21.9</v>
      </c>
      <c r="F17" s="9">
        <v>21.9</v>
      </c>
      <c r="G17" s="8">
        <v>45</v>
      </c>
      <c r="H17" s="9">
        <v>21.9</v>
      </c>
      <c r="I17" s="9">
        <v>21.9</v>
      </c>
    </row>
    <row r="18" spans="2:9" x14ac:dyDescent="0.35">
      <c r="B18" s="4" t="s">
        <v>22</v>
      </c>
      <c r="C18" s="5">
        <v>45</v>
      </c>
      <c r="D18" s="5">
        <v>45</v>
      </c>
      <c r="E18" s="6">
        <v>21.9</v>
      </c>
      <c r="F18" s="6">
        <v>21.9</v>
      </c>
      <c r="G18" s="5">
        <v>45</v>
      </c>
      <c r="H18" s="6">
        <v>21.9</v>
      </c>
      <c r="I18" s="6">
        <v>21.9</v>
      </c>
    </row>
    <row r="19" spans="2:9" x14ac:dyDescent="0.35">
      <c r="B19" s="7" t="s">
        <v>23</v>
      </c>
      <c r="C19" s="8">
        <v>45</v>
      </c>
      <c r="D19" s="8">
        <v>45</v>
      </c>
      <c r="E19" s="9">
        <v>21.9</v>
      </c>
      <c r="F19" s="9">
        <v>21.9</v>
      </c>
      <c r="G19" s="8">
        <v>45</v>
      </c>
      <c r="H19" s="9">
        <v>21.9</v>
      </c>
      <c r="I19" s="9">
        <v>21.9</v>
      </c>
    </row>
    <row r="20" spans="2:9" x14ac:dyDescent="0.35">
      <c r="B20" s="4" t="s">
        <v>24</v>
      </c>
      <c r="C20" s="5">
        <v>45</v>
      </c>
      <c r="D20" s="5">
        <v>45</v>
      </c>
      <c r="E20" s="6">
        <v>21.9</v>
      </c>
      <c r="F20" s="6">
        <v>21.9</v>
      </c>
      <c r="G20" s="5">
        <v>45</v>
      </c>
      <c r="H20" s="6">
        <v>21.9</v>
      </c>
      <c r="I20" s="6">
        <v>21.9</v>
      </c>
    </row>
    <row r="21" spans="2:9" x14ac:dyDescent="0.35">
      <c r="B21" s="7" t="s">
        <v>25</v>
      </c>
      <c r="C21" s="8">
        <v>45</v>
      </c>
      <c r="D21" s="8">
        <v>45</v>
      </c>
      <c r="E21" s="9">
        <v>21.9</v>
      </c>
      <c r="F21" s="9">
        <v>21.9</v>
      </c>
      <c r="G21" s="8">
        <v>45</v>
      </c>
      <c r="H21" s="9">
        <v>21.9</v>
      </c>
      <c r="I21" s="9">
        <v>21.9</v>
      </c>
    </row>
    <row r="22" spans="2:9" x14ac:dyDescent="0.35">
      <c r="B22" s="4" t="s">
        <v>26</v>
      </c>
      <c r="C22" s="5">
        <v>45</v>
      </c>
      <c r="D22" s="5">
        <v>45</v>
      </c>
      <c r="E22" s="6">
        <v>29.5</v>
      </c>
      <c r="F22" s="6">
        <v>29.5</v>
      </c>
      <c r="G22" s="5">
        <v>45</v>
      </c>
      <c r="H22" s="6">
        <v>29.5</v>
      </c>
      <c r="I22" s="6">
        <v>29.5</v>
      </c>
    </row>
    <row r="23" spans="2:9" x14ac:dyDescent="0.35">
      <c r="B23" s="7" t="s">
        <v>27</v>
      </c>
      <c r="C23" s="8">
        <v>45</v>
      </c>
      <c r="D23" s="8">
        <v>45</v>
      </c>
      <c r="E23" s="9">
        <v>29.5</v>
      </c>
      <c r="F23" s="9">
        <v>29.5</v>
      </c>
      <c r="G23" s="8">
        <v>45</v>
      </c>
      <c r="H23" s="9">
        <v>29.5</v>
      </c>
      <c r="I23" s="9">
        <v>29.5</v>
      </c>
    </row>
    <row r="24" spans="2:9" x14ac:dyDescent="0.35">
      <c r="B24" s="4" t="s">
        <v>28</v>
      </c>
      <c r="C24" s="5">
        <v>45</v>
      </c>
      <c r="D24" s="5">
        <v>46</v>
      </c>
      <c r="E24" s="6">
        <v>29.5</v>
      </c>
      <c r="F24" s="6">
        <v>30.01</v>
      </c>
      <c r="G24" s="5">
        <v>45</v>
      </c>
      <c r="H24" s="6">
        <v>29.5</v>
      </c>
      <c r="I24" s="6">
        <v>29.5</v>
      </c>
    </row>
    <row r="25" spans="2:9" x14ac:dyDescent="0.35">
      <c r="B25" s="7" t="s">
        <v>29</v>
      </c>
      <c r="C25" s="8">
        <v>45</v>
      </c>
      <c r="D25" s="8">
        <v>46</v>
      </c>
      <c r="E25" s="9">
        <v>29.5</v>
      </c>
      <c r="F25" s="9">
        <v>30.01</v>
      </c>
      <c r="G25" s="8">
        <v>45</v>
      </c>
      <c r="H25" s="9">
        <v>29.5</v>
      </c>
      <c r="I25" s="9">
        <v>29.5</v>
      </c>
    </row>
    <row r="26" spans="2:9" x14ac:dyDescent="0.35">
      <c r="B26" s="4" t="s">
        <v>30</v>
      </c>
      <c r="C26" s="5">
        <v>45</v>
      </c>
      <c r="D26" s="5">
        <v>46</v>
      </c>
      <c r="E26" s="6">
        <v>29.5</v>
      </c>
      <c r="F26" s="6">
        <v>30.01</v>
      </c>
      <c r="G26" s="5">
        <v>45</v>
      </c>
      <c r="H26" s="6">
        <v>29.5</v>
      </c>
      <c r="I26" s="6">
        <v>29.5</v>
      </c>
    </row>
    <row r="27" spans="2:9" x14ac:dyDescent="0.35">
      <c r="B27" s="7" t="s">
        <v>31</v>
      </c>
      <c r="C27" s="8">
        <v>45</v>
      </c>
      <c r="D27" s="8">
        <v>46</v>
      </c>
      <c r="E27" s="9">
        <v>21.9</v>
      </c>
      <c r="F27" s="9">
        <v>30.01</v>
      </c>
      <c r="G27" s="8">
        <v>45</v>
      </c>
      <c r="H27" s="9">
        <v>21.9</v>
      </c>
      <c r="I27" s="9">
        <v>21.9</v>
      </c>
    </row>
    <row r="28" spans="2:9" x14ac:dyDescent="0.35">
      <c r="B28" s="4" t="s">
        <v>32</v>
      </c>
      <c r="C28" s="5">
        <v>45</v>
      </c>
      <c r="D28" s="5">
        <v>45</v>
      </c>
      <c r="E28" s="6">
        <v>21.9</v>
      </c>
      <c r="F28" s="6">
        <v>21.9</v>
      </c>
      <c r="G28" s="5">
        <v>45</v>
      </c>
      <c r="H28" s="6">
        <v>21.9</v>
      </c>
      <c r="I28" s="6">
        <v>21.9</v>
      </c>
    </row>
    <row r="29" spans="2:9" x14ac:dyDescent="0.35">
      <c r="B29" s="7" t="s">
        <v>33</v>
      </c>
      <c r="C29" s="8">
        <v>45</v>
      </c>
      <c r="D29" s="8">
        <v>45</v>
      </c>
      <c r="E29" s="9">
        <v>21.9</v>
      </c>
      <c r="F29" s="9">
        <v>21.9</v>
      </c>
      <c r="G29" s="8">
        <v>45</v>
      </c>
      <c r="H29" s="9">
        <v>21.9</v>
      </c>
      <c r="I29" s="9">
        <v>21.9</v>
      </c>
    </row>
    <row r="30" spans="2:9" x14ac:dyDescent="0.35">
      <c r="B30" s="4" t="s">
        <v>34</v>
      </c>
      <c r="C30" s="5">
        <v>45</v>
      </c>
      <c r="D30" s="5">
        <v>45</v>
      </c>
      <c r="E30" s="6">
        <v>21.9</v>
      </c>
      <c r="F30" s="6">
        <v>21.9</v>
      </c>
      <c r="G30" s="5">
        <v>45</v>
      </c>
      <c r="H30" s="6">
        <v>21.9</v>
      </c>
      <c r="I30" s="6">
        <v>21.9</v>
      </c>
    </row>
    <row r="31" spans="2:9" x14ac:dyDescent="0.35">
      <c r="B31" s="7" t="s">
        <v>35</v>
      </c>
      <c r="C31" s="8">
        <v>45</v>
      </c>
      <c r="D31" s="8">
        <v>45</v>
      </c>
      <c r="E31" s="9">
        <v>21.9</v>
      </c>
      <c r="F31" s="9">
        <v>21.9</v>
      </c>
      <c r="G31" s="8">
        <v>45</v>
      </c>
      <c r="H31" s="9">
        <v>21.9</v>
      </c>
      <c r="I31" s="9">
        <v>21.9</v>
      </c>
    </row>
    <row r="32" spans="2:9" x14ac:dyDescent="0.35">
      <c r="B32" s="4" t="s">
        <v>36</v>
      </c>
      <c r="C32" s="5">
        <v>55</v>
      </c>
      <c r="D32" s="5">
        <v>55</v>
      </c>
      <c r="E32" s="6">
        <v>29.5</v>
      </c>
      <c r="F32" s="6">
        <v>29.5</v>
      </c>
      <c r="G32" s="5">
        <v>55</v>
      </c>
      <c r="H32" s="6">
        <v>29.5</v>
      </c>
      <c r="I32" s="6">
        <v>29.5</v>
      </c>
    </row>
    <row r="33" spans="2:9" x14ac:dyDescent="0.35">
      <c r="B33" s="7" t="s">
        <v>37</v>
      </c>
      <c r="C33" s="8">
        <v>65</v>
      </c>
      <c r="D33" s="8">
        <v>65</v>
      </c>
      <c r="E33" s="9">
        <v>25.05</v>
      </c>
      <c r="F33" s="9">
        <v>25.05</v>
      </c>
      <c r="G33" s="8">
        <v>65</v>
      </c>
      <c r="H33" s="9">
        <v>25.05</v>
      </c>
      <c r="I33" s="9">
        <v>25.05</v>
      </c>
    </row>
    <row r="34" spans="2:9" x14ac:dyDescent="0.35">
      <c r="B34" s="10" t="s">
        <v>38</v>
      </c>
      <c r="C34" s="10">
        <f>SUM(C10:C33)</f>
        <v>1170</v>
      </c>
      <c r="D34" s="10">
        <f>SUM(D10:D33)</f>
        <v>1174</v>
      </c>
      <c r="E34" s="11">
        <f>IF(SUM(E10:E33)&gt;0,AVERAGEIF(E10:E33,"&lt;&gt;0"),0)</f>
        <v>26.14791666666666</v>
      </c>
      <c r="F34" s="11">
        <f>IF(SUM(F10:F33)&gt;0,AVERAGEIF(F10:F33,"&lt;&gt;0"),0)</f>
        <v>26.549583333333327</v>
      </c>
      <c r="G34" s="10">
        <f>SUM(G10:G33)</f>
        <v>1170</v>
      </c>
      <c r="H34" s="11">
        <f>IF(SUM(H10:H33)&gt;0,AVERAGEIF(H10:H33,"&lt;&gt;0"),0)</f>
        <v>26.14791666666666</v>
      </c>
      <c r="I34" s="11">
        <f>IF(SUM(I10:I33)&gt;0,AVERAGEIF(I10:I33,"&lt;&gt;0"),0)</f>
        <v>26.14791666666666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4"/>
  <sheetViews>
    <sheetView tabSelected="1" workbookViewId="0">
      <selection activeCell="T16" sqref="T16"/>
    </sheetView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9.81640625" customWidth="1"/>
    <col min="8" max="8" width="17.7265625" customWidth="1"/>
    <col min="9" max="9" width="14.5429687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15" t="s">
        <v>4</v>
      </c>
      <c r="C6" s="16"/>
      <c r="D6" s="17"/>
    </row>
    <row r="7" spans="2:9" x14ac:dyDescent="0.35">
      <c r="B7" s="2"/>
    </row>
    <row r="8" spans="2:9" x14ac:dyDescent="0.35">
      <c r="B8" s="18" t="s">
        <v>5</v>
      </c>
      <c r="C8" s="18"/>
      <c r="D8" s="18"/>
      <c r="E8" s="18"/>
      <c r="F8" s="18"/>
      <c r="G8" s="18"/>
      <c r="H8" s="18"/>
      <c r="I8" s="18"/>
    </row>
    <row r="9" spans="2:9" ht="58" x14ac:dyDescent="0.3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spans="2:9" x14ac:dyDescent="0.35">
      <c r="B10" s="4" t="s">
        <v>14</v>
      </c>
      <c r="C10" s="5">
        <v>55</v>
      </c>
      <c r="D10" s="5">
        <v>55</v>
      </c>
      <c r="E10" s="6">
        <v>29.5</v>
      </c>
      <c r="F10" s="6">
        <v>29.5</v>
      </c>
      <c r="G10" s="5">
        <v>55</v>
      </c>
      <c r="H10" s="6">
        <v>29.5</v>
      </c>
      <c r="I10" s="6">
        <v>29.5</v>
      </c>
    </row>
    <row r="11" spans="2:9" x14ac:dyDescent="0.35">
      <c r="B11" s="7" t="s">
        <v>15</v>
      </c>
      <c r="C11" s="8">
        <v>55</v>
      </c>
      <c r="D11" s="8">
        <v>55</v>
      </c>
      <c r="E11" s="9">
        <v>29.5</v>
      </c>
      <c r="F11" s="9">
        <v>29.5</v>
      </c>
      <c r="G11" s="8">
        <v>55</v>
      </c>
      <c r="H11" s="9">
        <v>29.5</v>
      </c>
      <c r="I11" s="9">
        <v>29.5</v>
      </c>
    </row>
    <row r="12" spans="2:9" x14ac:dyDescent="0.35">
      <c r="B12" s="4" t="s">
        <v>16</v>
      </c>
      <c r="C12" s="5">
        <v>55</v>
      </c>
      <c r="D12" s="5">
        <v>55</v>
      </c>
      <c r="E12" s="6">
        <v>29.5</v>
      </c>
      <c r="F12" s="6">
        <v>29.5</v>
      </c>
      <c r="G12" s="5">
        <v>55</v>
      </c>
      <c r="H12" s="6">
        <v>29.5</v>
      </c>
      <c r="I12" s="6">
        <v>29.5</v>
      </c>
    </row>
    <row r="13" spans="2:9" x14ac:dyDescent="0.35">
      <c r="B13" s="7" t="s">
        <v>17</v>
      </c>
      <c r="C13" s="8">
        <v>55</v>
      </c>
      <c r="D13" s="8">
        <v>55</v>
      </c>
      <c r="E13" s="9">
        <v>29.5</v>
      </c>
      <c r="F13" s="9">
        <v>29.5</v>
      </c>
      <c r="G13" s="8">
        <v>55</v>
      </c>
      <c r="H13" s="9">
        <v>29.5</v>
      </c>
      <c r="I13" s="9">
        <v>29.5</v>
      </c>
    </row>
    <row r="14" spans="2:9" x14ac:dyDescent="0.35">
      <c r="B14" s="4" t="s">
        <v>18</v>
      </c>
      <c r="C14" s="5">
        <v>55</v>
      </c>
      <c r="D14" s="5">
        <v>55</v>
      </c>
      <c r="E14" s="6">
        <v>29.5</v>
      </c>
      <c r="F14" s="6">
        <v>29.5</v>
      </c>
      <c r="G14" s="5">
        <v>55</v>
      </c>
      <c r="H14" s="6">
        <v>29.5</v>
      </c>
      <c r="I14" s="6">
        <v>29.5</v>
      </c>
    </row>
    <row r="15" spans="2:9" x14ac:dyDescent="0.35">
      <c r="B15" s="7" t="s">
        <v>19</v>
      </c>
      <c r="C15" s="8">
        <v>55</v>
      </c>
      <c r="D15" s="8">
        <v>55</v>
      </c>
      <c r="E15" s="9">
        <v>29.5</v>
      </c>
      <c r="F15" s="9">
        <v>29.5</v>
      </c>
      <c r="G15" s="8">
        <v>55</v>
      </c>
      <c r="H15" s="9">
        <v>29.5</v>
      </c>
      <c r="I15" s="9">
        <v>29.5</v>
      </c>
    </row>
    <row r="16" spans="2:9" x14ac:dyDescent="0.35">
      <c r="B16" s="4" t="s">
        <v>20</v>
      </c>
      <c r="C16" s="5">
        <v>45</v>
      </c>
      <c r="D16" s="5">
        <v>45</v>
      </c>
      <c r="E16" s="6">
        <v>29.5</v>
      </c>
      <c r="F16" s="6">
        <v>29.5</v>
      </c>
      <c r="G16" s="5">
        <v>45</v>
      </c>
      <c r="H16" s="6">
        <v>29.5</v>
      </c>
      <c r="I16" s="6">
        <v>29.5</v>
      </c>
    </row>
    <row r="17" spans="2:9" x14ac:dyDescent="0.35">
      <c r="B17" s="7" t="s">
        <v>21</v>
      </c>
      <c r="C17" s="8">
        <v>45</v>
      </c>
      <c r="D17" s="8">
        <v>45</v>
      </c>
      <c r="E17" s="9">
        <v>21.9</v>
      </c>
      <c r="F17" s="9">
        <v>21.9</v>
      </c>
      <c r="G17" s="8">
        <v>45</v>
      </c>
      <c r="H17" s="9">
        <v>21.9</v>
      </c>
      <c r="I17" s="9">
        <v>21.9</v>
      </c>
    </row>
    <row r="18" spans="2:9" x14ac:dyDescent="0.35">
      <c r="B18" s="4" t="s">
        <v>22</v>
      </c>
      <c r="C18" s="5">
        <v>45</v>
      </c>
      <c r="D18" s="5">
        <v>45</v>
      </c>
      <c r="E18" s="6">
        <v>21.9</v>
      </c>
      <c r="F18" s="6">
        <v>21.9</v>
      </c>
      <c r="G18" s="5">
        <v>45</v>
      </c>
      <c r="H18" s="6">
        <v>21.9</v>
      </c>
      <c r="I18" s="6">
        <v>21.9</v>
      </c>
    </row>
    <row r="19" spans="2:9" x14ac:dyDescent="0.35">
      <c r="B19" s="7" t="s">
        <v>23</v>
      </c>
      <c r="C19" s="8">
        <v>45</v>
      </c>
      <c r="D19" s="8">
        <v>45</v>
      </c>
      <c r="E19" s="9">
        <v>21.9</v>
      </c>
      <c r="F19" s="9">
        <v>21.9</v>
      </c>
      <c r="G19" s="8">
        <v>45</v>
      </c>
      <c r="H19" s="9">
        <v>21.9</v>
      </c>
      <c r="I19" s="9">
        <v>21.9</v>
      </c>
    </row>
    <row r="20" spans="2:9" x14ac:dyDescent="0.35">
      <c r="B20" s="4" t="s">
        <v>24</v>
      </c>
      <c r="C20" s="5">
        <v>45</v>
      </c>
      <c r="D20" s="5">
        <v>45</v>
      </c>
      <c r="E20" s="6">
        <v>21.9</v>
      </c>
      <c r="F20" s="6">
        <v>21.9</v>
      </c>
      <c r="G20" s="5">
        <v>45</v>
      </c>
      <c r="H20" s="6">
        <v>21.9</v>
      </c>
      <c r="I20" s="6">
        <v>21.9</v>
      </c>
    </row>
    <row r="21" spans="2:9" x14ac:dyDescent="0.35">
      <c r="B21" s="7" t="s">
        <v>25</v>
      </c>
      <c r="C21" s="8">
        <v>45</v>
      </c>
      <c r="D21" s="8">
        <v>45</v>
      </c>
      <c r="E21" s="9">
        <v>21.9</v>
      </c>
      <c r="F21" s="9">
        <v>21.9</v>
      </c>
      <c r="G21" s="8">
        <v>45</v>
      </c>
      <c r="H21" s="9">
        <v>21.9</v>
      </c>
      <c r="I21" s="9">
        <v>21.9</v>
      </c>
    </row>
    <row r="22" spans="2:9" x14ac:dyDescent="0.35">
      <c r="B22" s="4" t="s">
        <v>26</v>
      </c>
      <c r="C22" s="5">
        <v>45</v>
      </c>
      <c r="D22" s="5">
        <v>45</v>
      </c>
      <c r="E22" s="6">
        <v>29.5</v>
      </c>
      <c r="F22" s="6">
        <v>29.5</v>
      </c>
      <c r="G22" s="5">
        <v>45</v>
      </c>
      <c r="H22" s="6">
        <v>29.5</v>
      </c>
      <c r="I22" s="6">
        <v>29.5</v>
      </c>
    </row>
    <row r="23" spans="2:9" x14ac:dyDescent="0.35">
      <c r="B23" s="7" t="s">
        <v>27</v>
      </c>
      <c r="C23" s="8">
        <v>45</v>
      </c>
      <c r="D23" s="8">
        <v>45</v>
      </c>
      <c r="E23" s="9">
        <v>29.5</v>
      </c>
      <c r="F23" s="9">
        <v>29.5</v>
      </c>
      <c r="G23" s="8">
        <v>45</v>
      </c>
      <c r="H23" s="9">
        <v>29.5</v>
      </c>
      <c r="I23" s="9">
        <v>29.5</v>
      </c>
    </row>
    <row r="24" spans="2:9" x14ac:dyDescent="0.35">
      <c r="B24" s="4" t="s">
        <v>28</v>
      </c>
      <c r="C24" s="5">
        <v>45</v>
      </c>
      <c r="D24" s="5">
        <v>46</v>
      </c>
      <c r="E24" s="6">
        <v>29.5</v>
      </c>
      <c r="F24" s="6">
        <v>30.01</v>
      </c>
      <c r="G24" s="5">
        <v>45</v>
      </c>
      <c r="H24" s="6">
        <v>29.5</v>
      </c>
      <c r="I24" s="6">
        <v>29.5</v>
      </c>
    </row>
    <row r="25" spans="2:9" x14ac:dyDescent="0.35">
      <c r="B25" s="7" t="s">
        <v>29</v>
      </c>
      <c r="C25" s="8">
        <v>45</v>
      </c>
      <c r="D25" s="8">
        <v>46</v>
      </c>
      <c r="E25" s="9">
        <v>29.5</v>
      </c>
      <c r="F25" s="9">
        <v>30.01</v>
      </c>
      <c r="G25" s="8">
        <v>45</v>
      </c>
      <c r="H25" s="9">
        <v>29.5</v>
      </c>
      <c r="I25" s="9">
        <v>29.5</v>
      </c>
    </row>
    <row r="26" spans="2:9" x14ac:dyDescent="0.35">
      <c r="B26" s="4" t="s">
        <v>30</v>
      </c>
      <c r="C26" s="5">
        <v>45</v>
      </c>
      <c r="D26" s="5">
        <v>46</v>
      </c>
      <c r="E26" s="6">
        <v>29.5</v>
      </c>
      <c r="F26" s="6">
        <v>30.01</v>
      </c>
      <c r="G26" s="5">
        <v>45</v>
      </c>
      <c r="H26" s="6">
        <v>29.5</v>
      </c>
      <c r="I26" s="6">
        <v>29.5</v>
      </c>
    </row>
    <row r="27" spans="2:9" x14ac:dyDescent="0.35">
      <c r="B27" s="7" t="s">
        <v>31</v>
      </c>
      <c r="C27" s="8">
        <v>45</v>
      </c>
      <c r="D27" s="8">
        <v>46</v>
      </c>
      <c r="E27" s="9">
        <v>21.9</v>
      </c>
      <c r="F27" s="9">
        <v>30.01</v>
      </c>
      <c r="G27" s="8">
        <v>45</v>
      </c>
      <c r="H27" s="9">
        <v>21.9</v>
      </c>
      <c r="I27" s="9">
        <v>21.9</v>
      </c>
    </row>
    <row r="28" spans="2:9" x14ac:dyDescent="0.35">
      <c r="B28" s="4" t="s">
        <v>32</v>
      </c>
      <c r="C28" s="5">
        <v>45</v>
      </c>
      <c r="D28" s="5">
        <v>45</v>
      </c>
      <c r="E28" s="6">
        <v>21.9</v>
      </c>
      <c r="F28" s="6">
        <v>21.9</v>
      </c>
      <c r="G28" s="5">
        <v>45</v>
      </c>
      <c r="H28" s="6">
        <v>21.9</v>
      </c>
      <c r="I28" s="6">
        <v>21.9</v>
      </c>
    </row>
    <row r="29" spans="2:9" x14ac:dyDescent="0.35">
      <c r="B29" s="7" t="s">
        <v>33</v>
      </c>
      <c r="C29" s="8">
        <v>45</v>
      </c>
      <c r="D29" s="8">
        <v>45</v>
      </c>
      <c r="E29" s="9">
        <v>21.9</v>
      </c>
      <c r="F29" s="9">
        <v>21.9</v>
      </c>
      <c r="G29" s="8">
        <v>45</v>
      </c>
      <c r="H29" s="9">
        <v>21.9</v>
      </c>
      <c r="I29" s="9">
        <v>21.9</v>
      </c>
    </row>
    <row r="30" spans="2:9" x14ac:dyDescent="0.35">
      <c r="B30" s="4" t="s">
        <v>34</v>
      </c>
      <c r="C30" s="5">
        <v>45</v>
      </c>
      <c r="D30" s="5">
        <v>45</v>
      </c>
      <c r="E30" s="6">
        <v>21.9</v>
      </c>
      <c r="F30" s="6">
        <v>21.9</v>
      </c>
      <c r="G30" s="5">
        <v>45</v>
      </c>
      <c r="H30" s="6">
        <v>21.9</v>
      </c>
      <c r="I30" s="6">
        <v>21.9</v>
      </c>
    </row>
    <row r="31" spans="2:9" x14ac:dyDescent="0.35">
      <c r="B31" s="7" t="s">
        <v>35</v>
      </c>
      <c r="C31" s="8">
        <v>45</v>
      </c>
      <c r="D31" s="8">
        <v>45</v>
      </c>
      <c r="E31" s="9">
        <v>21.9</v>
      </c>
      <c r="F31" s="9">
        <v>21.9</v>
      </c>
      <c r="G31" s="8">
        <v>45</v>
      </c>
      <c r="H31" s="9">
        <v>21.9</v>
      </c>
      <c r="I31" s="9">
        <v>21.9</v>
      </c>
    </row>
    <row r="32" spans="2:9" x14ac:dyDescent="0.35">
      <c r="B32" s="4" t="s">
        <v>36</v>
      </c>
      <c r="C32" s="5">
        <v>55</v>
      </c>
      <c r="D32" s="5">
        <v>55</v>
      </c>
      <c r="E32" s="6">
        <v>29.5</v>
      </c>
      <c r="F32" s="6">
        <v>29.5</v>
      </c>
      <c r="G32" s="5">
        <v>55</v>
      </c>
      <c r="H32" s="6">
        <v>29.5</v>
      </c>
      <c r="I32" s="6">
        <v>29.5</v>
      </c>
    </row>
    <row r="33" spans="2:9" x14ac:dyDescent="0.35">
      <c r="B33" s="7" t="s">
        <v>37</v>
      </c>
      <c r="C33" s="8">
        <v>65</v>
      </c>
      <c r="D33" s="8">
        <v>65</v>
      </c>
      <c r="E33" s="9">
        <v>25.05</v>
      </c>
      <c r="F33" s="9">
        <v>25.05</v>
      </c>
      <c r="G33" s="8">
        <v>65</v>
      </c>
      <c r="H33" s="9">
        <v>25.05</v>
      </c>
      <c r="I33" s="9">
        <v>25.05</v>
      </c>
    </row>
    <row r="34" spans="2:9" x14ac:dyDescent="0.35">
      <c r="B34" s="10" t="s">
        <v>38</v>
      </c>
      <c r="C34" s="10">
        <f>SUM(C10:C33)</f>
        <v>1170</v>
      </c>
      <c r="D34" s="10">
        <f>SUM(D10:D33)</f>
        <v>1174</v>
      </c>
      <c r="E34" s="11">
        <f>IF(SUM(E10:E33)&gt;0,AVERAGEIF(E10:E33,"&lt;&gt;0"),0)</f>
        <v>26.14791666666666</v>
      </c>
      <c r="F34" s="11">
        <f>IF(SUM(F10:F33)&gt;0,AVERAGEIF(F10:F33,"&lt;&gt;0"),0)</f>
        <v>26.549583333333327</v>
      </c>
      <c r="G34" s="10">
        <f>SUM(G10:G33)</f>
        <v>1170</v>
      </c>
      <c r="H34" s="11">
        <f>IF(SUM(H10:H33)&gt;0,AVERAGEIF(H10:H33,"&lt;&gt;0"),0)</f>
        <v>26.14791666666666</v>
      </c>
      <c r="I34" s="11">
        <f>IF(SUM(I10:I33)&gt;0,AVERAGEIF(I10:I33,"&lt;&gt;0"),0)</f>
        <v>26.14791666666666</v>
      </c>
    </row>
  </sheetData>
  <mergeCells count="6">
    <mergeCell ref="B2:D2"/>
    <mergeCell ref="B3:D3"/>
    <mergeCell ref="B6:D6"/>
    <mergeCell ref="B8:I8"/>
    <mergeCell ref="B4:D4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01. 05. 2023</vt:lpstr>
      <vt:lpstr>02. 05. 2023</vt:lpstr>
      <vt:lpstr>03. 05. 2023</vt:lpstr>
      <vt:lpstr>04. 05. 2023</vt:lpstr>
      <vt:lpstr>05. 05. 2023</vt:lpstr>
      <vt:lpstr>06. 05. 2023</vt:lpstr>
      <vt:lpstr>07. 05. 2023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Mara</dc:creator>
  <cp:lastModifiedBy>Marian Mara</cp:lastModifiedBy>
  <dcterms:created xsi:type="dcterms:W3CDTF">2023-03-27T08:58:38Z</dcterms:created>
  <dcterms:modified xsi:type="dcterms:W3CDTF">2023-09-13T11:28:10Z</dcterms:modified>
</cp:coreProperties>
</file>