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3\PUBLIKIME\"/>
    </mc:Choice>
  </mc:AlternateContent>
  <xr:revisionPtr revIDLastSave="0" documentId="13_ncr:1_{D9889622-0B41-4B00-BCE5-0FA78363907F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ar" sheetId="16" r:id="rId1"/>
    <sheet name="Shkurt" sheetId="17" state="hidden" r:id="rId2"/>
    <sheet name="Mars" sheetId="18" state="hidden" r:id="rId3"/>
    <sheet name="Prill" sheetId="19" state="hidden" r:id="rId4"/>
    <sheet name="Maj" sheetId="20" r:id="rId5"/>
    <sheet name="Qershor" sheetId="9" r:id="rId6"/>
    <sheet name="Korrik" sheetId="10" state="hidden" r:id="rId7"/>
    <sheet name="Gusht" sheetId="11" state="hidden" r:id="rId8"/>
    <sheet name="Shtator" sheetId="12" r:id="rId9"/>
    <sheet name="Tetor" sheetId="13" r:id="rId10"/>
    <sheet name="Nentor" sheetId="14" state="hidden" r:id="rId11"/>
    <sheet name="Dhjetor" sheetId="15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2" l="1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0" i="20"/>
  <c r="D30" i="20"/>
  <c r="E30" i="20"/>
  <c r="F30" i="20"/>
  <c r="G30" i="20"/>
  <c r="H30" i="20"/>
  <c r="I30" i="20"/>
  <c r="J30" i="20"/>
  <c r="K30" i="20"/>
  <c r="L30" i="20"/>
  <c r="M30" i="20"/>
  <c r="N30" i="20"/>
  <c r="O30" i="20"/>
  <c r="P30" i="20"/>
  <c r="Q30" i="20"/>
  <c r="R30" i="20"/>
  <c r="S30" i="20"/>
  <c r="T30" i="20"/>
  <c r="U30" i="20"/>
  <c r="V30" i="20"/>
  <c r="W30" i="20"/>
  <c r="X30" i="20"/>
  <c r="Y30" i="20"/>
  <c r="Z30" i="20"/>
  <c r="C30" i="14"/>
  <c r="D30" i="14"/>
  <c r="E30" i="14"/>
  <c r="F30" i="14"/>
  <c r="G30" i="14"/>
  <c r="H30" i="14"/>
  <c r="I30" i="14"/>
  <c r="J30" i="14"/>
  <c r="K30" i="14"/>
  <c r="L30" i="14"/>
  <c r="M30" i="14"/>
  <c r="N30" i="14"/>
  <c r="O30" i="14"/>
  <c r="P30" i="14"/>
  <c r="Q30" i="14"/>
  <c r="R30" i="14"/>
  <c r="S30" i="14"/>
  <c r="T30" i="14"/>
  <c r="U30" i="14"/>
  <c r="V30" i="14"/>
  <c r="W30" i="14"/>
  <c r="X30" i="14"/>
  <c r="Y30" i="14"/>
  <c r="Z30" i="14"/>
  <c r="C30" i="9" l="1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G30" i="20" l="1"/>
  <c r="AF30" i="20"/>
  <c r="AE30" i="20"/>
  <c r="AD30" i="20"/>
  <c r="AC30" i="20"/>
  <c r="AB30" i="20"/>
  <c r="AA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20" l="1"/>
  <c r="AH30" i="19"/>
  <c r="AH30" i="18"/>
  <c r="AH30" i="17"/>
  <c r="AH30" i="16"/>
  <c r="AH6" i="15"/>
  <c r="AH30" i="15" s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AA30" i="9"/>
  <c r="AB30" i="9"/>
  <c r="AC30" i="9"/>
  <c r="AD30" i="9"/>
  <c r="AE30" i="9"/>
  <c r="AF30" i="9"/>
  <c r="AG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29" i="14" l="1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s="1"/>
  <c r="AH9" i="13" l="1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30" i="11" s="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<sst xmlns="http://schemas.openxmlformats.org/spreadsheetml/2006/main" count="350" uniqueCount="30">
  <si>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</si>
  <si>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</si>
  <si>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</si>
  <si>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</si>
  <si>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</si>
  <si>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</si>
  <si>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</si>
  <si>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</si>
  <si>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</si>
  <si>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</si>
  <si>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</si>
  <si>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</si>
  <si>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</si>
  <si>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</si>
  <si>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</si>
  <si>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</si>
  <si>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</si>
  <si>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</si>
  <si>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</si>
  <si>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</si>
  <si>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</si>
  <si>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</si>
  <si>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</si>
  <si>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</si>
  <si>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</si>
  <si>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</si>
  <si>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</si>
  <si>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</si>
  <si>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Energji Balancuese sipas çmimeve nga SWISSGRID</t>
  </si>
  <si>
    <t>Cmimet te rezultuara nga SWISSGRID për rastet kur çmimi i Energjisë Balancuese ne Tregun tone ka rezultuar 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</si>
</sst>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113.33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0</v>
      </c>
      <c r="AG7" s="5">
        <v>0</v>
      </c>
      <c r="AH7" s="7">
        <f t="shared" ref="AH7:AH29" si="0">AVERAGE(C7:AG7)</f>
        <v>3.6558064516129032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102.84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3.3174193548387096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102.93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0</v>
      </c>
      <c r="AF9" s="8">
        <v>0</v>
      </c>
      <c r="AG9" s="5">
        <v>0</v>
      </c>
      <c r="AH9" s="7">
        <f t="shared" si="0"/>
        <v>3.3203225806451617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102.91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0</v>
      </c>
      <c r="AG10" s="5">
        <v>0</v>
      </c>
      <c r="AH10" s="7">
        <f t="shared" si="0"/>
        <v>3.3196774193548384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101.56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0</v>
      </c>
      <c r="AG11" s="5">
        <v>0</v>
      </c>
      <c r="AH11" s="7">
        <f t="shared" si="0"/>
        <v>3.2761290322580647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21.815416666666664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0.7037231182795699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8" priority="1" operator="greaterThan">
      <formula>0</formula>
    </cfRule>
    <cfRule type="cellIs" dxfId="2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BE33"/>
  <sheetViews>
    <sheetView tabSelected="1" workbookViewId="0">
      <selection activeCell="C6" sqref="C6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99.88</v>
      </c>
      <c r="D6" s="5">
        <v>90.68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95.71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92.77</v>
      </c>
      <c r="AC6" s="5">
        <v>94.31</v>
      </c>
      <c r="AD6" s="8">
        <v>75.17</v>
      </c>
      <c r="AE6" s="8">
        <v>47.58</v>
      </c>
      <c r="AF6" s="8">
        <v>0</v>
      </c>
      <c r="AG6" s="5">
        <v>0</v>
      </c>
      <c r="AH6" s="7">
        <f t="shared" ref="AH6:AH29" si="0">AVERAGE(C6:AG6)</f>
        <v>19.229032258064517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75.989999999999995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99.46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81.95</v>
      </c>
      <c r="AC7" s="5">
        <v>85.76</v>
      </c>
      <c r="AD7" s="8">
        <v>65.37</v>
      </c>
      <c r="AE7" s="8">
        <v>31.61</v>
      </c>
      <c r="AF7" s="8">
        <v>0</v>
      </c>
      <c r="AG7" s="5">
        <v>0</v>
      </c>
      <c r="AH7" s="7">
        <f t="shared" si="0"/>
        <v>14.198064516129032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84.23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83.64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72.010000000000005</v>
      </c>
      <c r="AC8" s="5">
        <v>82.46</v>
      </c>
      <c r="AD8" s="8">
        <v>48.98</v>
      </c>
      <c r="AE8" s="8">
        <v>15.34</v>
      </c>
      <c r="AF8" s="8">
        <v>0</v>
      </c>
      <c r="AG8" s="5">
        <v>0</v>
      </c>
      <c r="AH8" s="7">
        <f t="shared" si="0"/>
        <v>12.472903225806451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>
        <v>-20.05</v>
      </c>
      <c r="AF9" s="8"/>
      <c r="AG9" s="5"/>
      <c r="AH9" s="7">
        <f t="shared" si="0"/>
        <v>-20.05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>
        <v>0</v>
      </c>
      <c r="D10" s="5">
        <v>78.03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87.28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69.599999999999994</v>
      </c>
      <c r="AC10" s="5">
        <v>76.23</v>
      </c>
      <c r="AD10" s="8">
        <v>54.8</v>
      </c>
      <c r="AE10" s="8">
        <v>29.31</v>
      </c>
      <c r="AF10" s="8">
        <v>0</v>
      </c>
      <c r="AG10" s="5">
        <v>0</v>
      </c>
      <c r="AH10" s="7">
        <f t="shared" si="0"/>
        <v>12.75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85.8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77.88</v>
      </c>
      <c r="AC11" s="5">
        <v>79.290000000000006</v>
      </c>
      <c r="AD11" s="8">
        <v>52.93</v>
      </c>
      <c r="AE11" s="8">
        <v>22.96</v>
      </c>
      <c r="AF11" s="8">
        <v>0</v>
      </c>
      <c r="AG11" s="5">
        <v>0</v>
      </c>
      <c r="AH11" s="7">
        <f t="shared" si="0"/>
        <v>10.285806451612904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>
        <v>79.819999999999993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105.35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90.38</v>
      </c>
      <c r="AD12" s="8">
        <v>59.21</v>
      </c>
      <c r="AE12" s="8">
        <v>23.97</v>
      </c>
      <c r="AF12" s="8">
        <v>0</v>
      </c>
      <c r="AG12" s="5">
        <v>0</v>
      </c>
      <c r="AH12" s="7">
        <f t="shared" si="0"/>
        <v>11.571935483870964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>
        <v>90.35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130.97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7.1393548387096768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>
        <v>87.01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2.8067741935483874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>
        <v>80.77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2.6054838709677419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109.45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3.5306451612903227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107.17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3.4570967741935483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93.51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3.0164516129032259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100.86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3.2535483870967741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105.7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3.4096774193548387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98.97</v>
      </c>
      <c r="AA30" s="5">
        <v>0</v>
      </c>
      <c r="AB30" s="5">
        <v>0</v>
      </c>
      <c r="AC30" s="5">
        <v>0</v>
      </c>
      <c r="AD30" s="8">
        <v>0</v>
      </c>
      <c r="AE30" s="8">
        <v>0</v>
      </c>
      <c r="AF30" s="5">
        <v>0</v>
      </c>
      <c r="AG30" s="5">
        <v>0</v>
      </c>
      <c r="AH30" s="7">
        <f>AVERAGE(C30:AG30)</f>
        <v>3.1925806451612901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1" t="s">
        <v>25</v>
      </c>
      <c r="B31" s="12"/>
      <c r="C31" s="7">
        <f>AVERAGE(C7:C30)</f>
        <v>14.693478260869565</v>
      </c>
      <c r="D31" s="7">
        <f t="shared" ref="D31:AG31" si="1">AVERAGE(D7:D30)</f>
        <v>10.358695652173912</v>
      </c>
      <c r="E31" s="7">
        <f t="shared" si="1"/>
        <v>0</v>
      </c>
      <c r="F31" s="7">
        <f t="shared" si="1"/>
        <v>0</v>
      </c>
      <c r="G31" s="7">
        <f t="shared" si="1"/>
        <v>0</v>
      </c>
      <c r="H31" s="7">
        <f t="shared" si="1"/>
        <v>0</v>
      </c>
      <c r="I31" s="7">
        <f t="shared" si="1"/>
        <v>0</v>
      </c>
      <c r="J31" s="7">
        <f t="shared" si="1"/>
        <v>0</v>
      </c>
      <c r="K31" s="7">
        <f t="shared" si="1"/>
        <v>0</v>
      </c>
      <c r="L31" s="7">
        <f t="shared" si="1"/>
        <v>0</v>
      </c>
      <c r="M31" s="7">
        <f t="shared" si="1"/>
        <v>0</v>
      </c>
      <c r="N31" s="7">
        <f t="shared" si="1"/>
        <v>25.760869565217391</v>
      </c>
      <c r="O31" s="7">
        <f t="shared" si="1"/>
        <v>0</v>
      </c>
      <c r="P31" s="7">
        <f t="shared" si="1"/>
        <v>0</v>
      </c>
      <c r="Q31" s="7">
        <f t="shared" si="1"/>
        <v>0</v>
      </c>
      <c r="R31" s="7">
        <f t="shared" si="1"/>
        <v>0</v>
      </c>
      <c r="S31" s="7">
        <f t="shared" si="1"/>
        <v>0</v>
      </c>
      <c r="T31" s="7">
        <f t="shared" si="1"/>
        <v>0</v>
      </c>
      <c r="U31" s="7">
        <f t="shared" si="1"/>
        <v>0</v>
      </c>
      <c r="V31" s="7">
        <f t="shared" si="1"/>
        <v>0</v>
      </c>
      <c r="W31" s="7">
        <f t="shared" si="1"/>
        <v>0</v>
      </c>
      <c r="X31" s="7">
        <f t="shared" si="1"/>
        <v>0</v>
      </c>
      <c r="Y31" s="7">
        <f t="shared" si="1"/>
        <v>0</v>
      </c>
      <c r="Z31" s="7">
        <f t="shared" si="1"/>
        <v>4.3030434782608697</v>
      </c>
      <c r="AA31" s="7">
        <f t="shared" si="1"/>
        <v>0</v>
      </c>
      <c r="AB31" s="7">
        <f t="shared" si="1"/>
        <v>13.106086956521739</v>
      </c>
      <c r="AC31" s="7">
        <f t="shared" si="1"/>
        <v>40.470000000000006</v>
      </c>
      <c r="AD31" s="7">
        <f t="shared" si="1"/>
        <v>12.229999999999999</v>
      </c>
      <c r="AE31" s="7">
        <f t="shared" si="1"/>
        <v>4.2975000000000003</v>
      </c>
      <c r="AF31" s="7">
        <f t="shared" si="1"/>
        <v>0</v>
      </c>
      <c r="AG31" s="7">
        <f t="shared" si="1"/>
        <v>0</v>
      </c>
      <c r="AH31" s="7">
        <f>AVERAGE(AH6:AH30)</f>
        <v>3.7147741935483873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4:H4"/>
    <mergeCell ref="A31:B31"/>
    <mergeCell ref="A2:AH2"/>
  </mergeCells>
  <conditionalFormatting sqref="C6:AG29">
    <cfRule type="cellIs" dxfId="6" priority="4" operator="greaterThan">
      <formula>0</formula>
    </cfRule>
  </conditionalFormatting>
  <conditionalFormatting sqref="C6:AG30">
    <cfRule type="cellIs" dxfId="0" priority="3" operator="greaterThan">
      <formula>162.64</formula>
    </cfRule>
    <cfRule type="cellIs" dxfId="1" priority="1" operator="lessThan">
      <formula>0</formula>
    </cfRule>
  </conditionalFormatting>
  <conditionalFormatting sqref="AF30">
    <cfRule type="cellIs" dxfId="5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H4"/>
  </mergeCells>
  <conditionalFormatting sqref="C6:AG29">
    <cfRule type="cellIs" dxfId="8" priority="1" operator="greaterThan">
      <formula>0</formula>
    </cfRule>
    <cfRule type="cellIs" dxfId="7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89.3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0</v>
      </c>
      <c r="AG7" s="5">
        <v>0</v>
      </c>
      <c r="AH7" s="7">
        <f t="shared" ref="AH7:AH29" si="0">AVERAGE(C7:AG7)</f>
        <v>2.8806451612903223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81.510000000000005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2.6293548387096775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82.2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0</v>
      </c>
      <c r="AF9" s="8">
        <v>0</v>
      </c>
      <c r="AG9" s="5">
        <v>0</v>
      </c>
      <c r="AH9" s="7">
        <f t="shared" si="0"/>
        <v>2.6516129032258067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82.37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0</v>
      </c>
      <c r="AG10" s="5">
        <v>0</v>
      </c>
      <c r="AH10" s="7">
        <f t="shared" si="0"/>
        <v>2.6570967741935485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80.13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0</v>
      </c>
      <c r="AG11" s="5">
        <v>0</v>
      </c>
      <c r="AH11" s="7">
        <f t="shared" si="0"/>
        <v>2.584838709677419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17.312916666666666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0.55848118279569892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E32"/>
  <sheetViews>
    <sheetView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/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95.77</v>
      </c>
      <c r="AG7" s="5"/>
      <c r="AH7" s="7">
        <f t="shared" ref="AH7:AH29" si="0">AVERAGE(C7:AG7)</f>
        <v>3.192333333333333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86.72</v>
      </c>
      <c r="AG8" s="5"/>
      <c r="AH8" s="7">
        <f t="shared" si="0"/>
        <v>2.8906666666666667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0</v>
      </c>
      <c r="AF9" s="8">
        <v>82.5</v>
      </c>
      <c r="AG9" s="5"/>
      <c r="AH9" s="7">
        <f t="shared" si="0"/>
        <v>2.75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83.22</v>
      </c>
      <c r="AG10" s="5"/>
      <c r="AH10" s="7">
        <f t="shared" si="0"/>
        <v>2.774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88.48</v>
      </c>
      <c r="AG11" s="5"/>
      <c r="AH11" s="7">
        <f t="shared" si="0"/>
        <v>2.9493333333333336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/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/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/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/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18.19541666666667</v>
      </c>
      <c r="AG30" s="7" t="e">
        <f t="shared" si="1"/>
        <v>#DIV/0!</v>
      </c>
      <c r="AH30" s="7">
        <f>AVERAGE(AH5:AH29)</f>
        <v>0.60651388888888891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BE32"/>
  <sheetViews>
    <sheetView workbookViewId="0">
      <selection activeCell="T27" sqref="T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100.91</v>
      </c>
      <c r="AD6" s="8">
        <v>87.08</v>
      </c>
      <c r="AE6" s="8">
        <v>0</v>
      </c>
      <c r="AF6" s="8">
        <v>0</v>
      </c>
      <c r="AG6" s="5"/>
      <c r="AH6" s="7">
        <f t="shared" ref="AH6:AH28" si="0">AVERAGE(C6:AG6)</f>
        <v>6.2663333333333338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94.26</v>
      </c>
      <c r="AC7" s="5">
        <v>83.44</v>
      </c>
      <c r="AD7" s="8">
        <v>81.209999999999994</v>
      </c>
      <c r="AE7" s="8">
        <v>0</v>
      </c>
      <c r="AF7" s="8">
        <v>0</v>
      </c>
      <c r="AG7" s="5"/>
      <c r="AH7" s="7">
        <f t="shared" si="0"/>
        <v>8.6303333333333327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88.33</v>
      </c>
      <c r="AD8" s="8">
        <v>75.540000000000006</v>
      </c>
      <c r="AE8" s="8">
        <v>0</v>
      </c>
      <c r="AF8" s="8">
        <v>0</v>
      </c>
      <c r="AG8" s="5"/>
      <c r="AH8" s="7">
        <f t="shared" si="0"/>
        <v>5.4623333333333335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63.62</v>
      </c>
      <c r="AD9" s="8">
        <v>68.989999999999995</v>
      </c>
      <c r="AE9" s="8">
        <v>0</v>
      </c>
      <c r="AF9" s="8">
        <v>0</v>
      </c>
      <c r="AG9" s="5"/>
      <c r="AH9" s="7">
        <f t="shared" si="0"/>
        <v>4.4203333333333328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84.27</v>
      </c>
      <c r="AD10" s="8">
        <v>76.040000000000006</v>
      </c>
      <c r="AE10" s="8">
        <v>0</v>
      </c>
      <c r="AF10" s="8">
        <v>0</v>
      </c>
      <c r="AG10" s="5"/>
      <c r="AH10" s="7">
        <f t="shared" si="0"/>
        <v>5.3436666666666666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95.08</v>
      </c>
      <c r="AD11" s="8">
        <v>84.78</v>
      </c>
      <c r="AE11" s="8">
        <v>0</v>
      </c>
      <c r="AF11" s="8">
        <v>90.59</v>
      </c>
      <c r="AG11" s="5"/>
      <c r="AH11" s="7">
        <f t="shared" si="0"/>
        <v>9.0150000000000023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127.21</v>
      </c>
      <c r="AC12" s="5">
        <v>0</v>
      </c>
      <c r="AD12" s="8">
        <v>110.68</v>
      </c>
      <c r="AE12" s="8">
        <v>0</v>
      </c>
      <c r="AF12" s="8">
        <v>109.6</v>
      </c>
      <c r="AG12" s="5"/>
      <c r="AH12" s="7">
        <f t="shared" si="0"/>
        <v>11.583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/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/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/>
      <c r="AH29" s="7">
        <f>AVERAGE(C29:AG29)</f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9.2279166666666672</v>
      </c>
      <c r="AC30" s="7">
        <f t="shared" si="1"/>
        <v>21.485416666666666</v>
      </c>
      <c r="AD30" s="7">
        <f t="shared" si="1"/>
        <v>24.346666666666664</v>
      </c>
      <c r="AE30" s="7">
        <f t="shared" si="1"/>
        <v>0</v>
      </c>
      <c r="AF30" s="7">
        <f t="shared" si="1"/>
        <v>8.3412500000000005</v>
      </c>
      <c r="AG30" s="7" t="e">
        <f t="shared" si="1"/>
        <v>#DIV/0!</v>
      </c>
      <c r="AH30" s="7">
        <f>AVERAGE(AH5:AH29)</f>
        <v>2.113375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2023-11-20T10:59:48Z</dcterms:modified>
</cp:coreProperties>
</file>