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BFF3DF0B-AA46-44C6-A5B4-8C6C3FD4DBDE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2" r:id="rId9"/>
    <sheet name="Tetor" sheetId="23" r:id="rId10"/>
    <sheet name="Nëntor" sheetId="24" r:id="rId11"/>
    <sheet name="Dhjetor" sheetId="25" r:id="rId12"/>
    <sheet name="Total" sheetId="21" state="hidden" r:id="rId13"/>
  </sheets>
  <externalReferences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1" l="1"/>
  <c r="O5" i="21"/>
  <c r="N5" i="21"/>
  <c r="M33" i="25"/>
  <c r="N33" i="25"/>
  <c r="O33" i="25"/>
  <c r="P33" i="25"/>
  <c r="Q33" i="25"/>
  <c r="R33" i="25"/>
  <c r="S33" i="25"/>
  <c r="T33" i="25"/>
  <c r="M34" i="25"/>
  <c r="N34" i="25"/>
  <c r="O34" i="25"/>
  <c r="P34" i="25"/>
  <c r="Q34" i="25"/>
  <c r="R34" i="25"/>
  <c r="S34" i="25"/>
  <c r="T34" i="25"/>
  <c r="M35" i="25"/>
  <c r="N35" i="25"/>
  <c r="O35" i="25"/>
  <c r="P35" i="25"/>
  <c r="Q35" i="25"/>
  <c r="R35" i="25"/>
  <c r="S35" i="25"/>
  <c r="T35" i="25"/>
  <c r="M36" i="25"/>
  <c r="N36" i="25"/>
  <c r="O36" i="25"/>
  <c r="P36" i="25"/>
  <c r="Q36" i="25"/>
  <c r="R36" i="25"/>
  <c r="S36" i="25"/>
  <c r="T36" i="25"/>
  <c r="M37" i="25"/>
  <c r="N37" i="25"/>
  <c r="O37" i="25"/>
  <c r="P37" i="25"/>
  <c r="Q37" i="25"/>
  <c r="R37" i="25"/>
  <c r="S37" i="25"/>
  <c r="T37" i="25"/>
  <c r="M38" i="25"/>
  <c r="N38" i="25"/>
  <c r="O38" i="25"/>
  <c r="P38" i="25"/>
  <c r="Q38" i="25"/>
  <c r="R38" i="25"/>
  <c r="S38" i="25"/>
  <c r="T38" i="25"/>
  <c r="M39" i="25"/>
  <c r="N39" i="25"/>
  <c r="O39" i="25"/>
  <c r="P39" i="25"/>
  <c r="Q39" i="25"/>
  <c r="R39" i="25"/>
  <c r="S39" i="25"/>
  <c r="T39" i="25"/>
  <c r="M40" i="25"/>
  <c r="N40" i="25"/>
  <c r="O40" i="25"/>
  <c r="P40" i="25"/>
  <c r="Q40" i="25"/>
  <c r="R40" i="25"/>
  <c r="S40" i="25"/>
  <c r="T40" i="25"/>
  <c r="M41" i="25"/>
  <c r="N41" i="25"/>
  <c r="O41" i="25"/>
  <c r="P41" i="25"/>
  <c r="Q41" i="25"/>
  <c r="R41" i="25"/>
  <c r="S41" i="25"/>
  <c r="T41" i="25"/>
  <c r="M42" i="25"/>
  <c r="N42" i="25"/>
  <c r="O42" i="25"/>
  <c r="P42" i="25"/>
  <c r="Q42" i="25"/>
  <c r="R42" i="25"/>
  <c r="S42" i="25"/>
  <c r="T42" i="25"/>
  <c r="M43" i="25"/>
  <c r="N43" i="25"/>
  <c r="O43" i="25"/>
  <c r="P43" i="25"/>
  <c r="Q43" i="25"/>
  <c r="R43" i="25"/>
  <c r="S43" i="25"/>
  <c r="T43" i="25"/>
  <c r="M44" i="25"/>
  <c r="N44" i="25"/>
  <c r="O44" i="25"/>
  <c r="P44" i="25"/>
  <c r="Q44" i="25"/>
  <c r="R44" i="25"/>
  <c r="S44" i="25"/>
  <c r="M45" i="25"/>
  <c r="N45" i="25"/>
  <c r="O45" i="25"/>
  <c r="P45" i="25"/>
  <c r="Q45" i="25"/>
  <c r="R45" i="25"/>
  <c r="S45" i="25"/>
  <c r="M46" i="25"/>
  <c r="N46" i="25"/>
  <c r="O46" i="25"/>
  <c r="P46" i="25"/>
  <c r="Q46" i="25"/>
  <c r="R46" i="25"/>
  <c r="S46" i="25"/>
  <c r="T46" i="25"/>
  <c r="M47" i="25"/>
  <c r="N47" i="25"/>
  <c r="O47" i="25"/>
  <c r="P47" i="25"/>
  <c r="Q47" i="25"/>
  <c r="R47" i="25"/>
  <c r="S47" i="25"/>
  <c r="M48" i="25"/>
  <c r="N48" i="25"/>
  <c r="O48" i="25"/>
  <c r="P48" i="25"/>
  <c r="Q48" i="25"/>
  <c r="R48" i="25"/>
  <c r="S48" i="25"/>
  <c r="T48" i="25"/>
  <c r="M49" i="25"/>
  <c r="N49" i="25"/>
  <c r="O49" i="25"/>
  <c r="P49" i="25"/>
  <c r="Q49" i="25"/>
  <c r="R49" i="25"/>
  <c r="S49" i="25"/>
  <c r="T49" i="25"/>
  <c r="M50" i="25"/>
  <c r="N50" i="25"/>
  <c r="O50" i="25"/>
  <c r="P50" i="25"/>
  <c r="Q50" i="25"/>
  <c r="R50" i="25"/>
  <c r="S50" i="25"/>
  <c r="T50" i="25"/>
  <c r="M51" i="25"/>
  <c r="N51" i="25"/>
  <c r="O51" i="25"/>
  <c r="P51" i="25"/>
  <c r="Q51" i="25"/>
  <c r="R51" i="25"/>
  <c r="S51" i="25"/>
  <c r="T51" i="25"/>
  <c r="M52" i="25"/>
  <c r="N52" i="25"/>
  <c r="O52" i="25"/>
  <c r="P52" i="25"/>
  <c r="Q52" i="25"/>
  <c r="R52" i="25"/>
  <c r="S52" i="25"/>
  <c r="T52" i="25"/>
  <c r="M53" i="25"/>
  <c r="N53" i="25"/>
  <c r="O53" i="25"/>
  <c r="P53" i="25"/>
  <c r="Q53" i="25"/>
  <c r="R53" i="25"/>
  <c r="S53" i="25"/>
  <c r="T53" i="25"/>
  <c r="M54" i="25"/>
  <c r="N54" i="25"/>
  <c r="O54" i="25"/>
  <c r="P54" i="25"/>
  <c r="Q54" i="25"/>
  <c r="R54" i="25"/>
  <c r="S54" i="25"/>
  <c r="T54" i="25"/>
  <c r="N32" i="25"/>
  <c r="O32" i="25"/>
  <c r="P32" i="25"/>
  <c r="Q32" i="25"/>
  <c r="R32" i="25"/>
  <c r="S32" i="25"/>
  <c r="T32" i="25"/>
  <c r="L5" i="25"/>
  <c r="M5" i="25"/>
  <c r="N5" i="25"/>
  <c r="O5" i="25"/>
  <c r="P5" i="25"/>
  <c r="Q5" i="25"/>
  <c r="R5" i="25"/>
  <c r="S5" i="25"/>
  <c r="T5" i="25"/>
  <c r="L6" i="25"/>
  <c r="M6" i="25"/>
  <c r="N6" i="25"/>
  <c r="O6" i="25"/>
  <c r="P6" i="25"/>
  <c r="Q6" i="25"/>
  <c r="R6" i="25"/>
  <c r="S6" i="25"/>
  <c r="T6" i="25"/>
  <c r="L7" i="25"/>
  <c r="M7" i="25"/>
  <c r="N7" i="25"/>
  <c r="O7" i="25"/>
  <c r="P7" i="25"/>
  <c r="Q7" i="25"/>
  <c r="R7" i="25"/>
  <c r="S7" i="25"/>
  <c r="T7" i="25"/>
  <c r="L8" i="25"/>
  <c r="M8" i="25"/>
  <c r="N8" i="25"/>
  <c r="O8" i="25"/>
  <c r="P8" i="25"/>
  <c r="Q8" i="25"/>
  <c r="R8" i="25"/>
  <c r="S8" i="25"/>
  <c r="T8" i="25"/>
  <c r="L9" i="25"/>
  <c r="M9" i="25"/>
  <c r="N9" i="25"/>
  <c r="O9" i="25"/>
  <c r="P9" i="25"/>
  <c r="Q9" i="25"/>
  <c r="R9" i="25"/>
  <c r="S9" i="25"/>
  <c r="T9" i="25"/>
  <c r="L10" i="25"/>
  <c r="M10" i="25"/>
  <c r="N10" i="25"/>
  <c r="O10" i="25"/>
  <c r="P10" i="25"/>
  <c r="Q10" i="25"/>
  <c r="R10" i="25"/>
  <c r="S10" i="25"/>
  <c r="T10" i="25"/>
  <c r="L11" i="25"/>
  <c r="M11" i="25"/>
  <c r="N11" i="25"/>
  <c r="O11" i="25"/>
  <c r="P11" i="25"/>
  <c r="Q11" i="25"/>
  <c r="R11" i="25"/>
  <c r="S11" i="25"/>
  <c r="T11" i="25"/>
  <c r="L12" i="25"/>
  <c r="M12" i="25"/>
  <c r="N12" i="25"/>
  <c r="O12" i="25"/>
  <c r="P12" i="25"/>
  <c r="Q12" i="25"/>
  <c r="R12" i="25"/>
  <c r="S12" i="25"/>
  <c r="T12" i="25"/>
  <c r="L13" i="25"/>
  <c r="M13" i="25"/>
  <c r="N13" i="25"/>
  <c r="O13" i="25"/>
  <c r="P13" i="25"/>
  <c r="Q13" i="25"/>
  <c r="R13" i="25"/>
  <c r="S13" i="25"/>
  <c r="T13" i="25"/>
  <c r="L14" i="25"/>
  <c r="M14" i="25"/>
  <c r="N14" i="25"/>
  <c r="O14" i="25"/>
  <c r="P14" i="25"/>
  <c r="Q14" i="25"/>
  <c r="R14" i="25"/>
  <c r="S14" i="25"/>
  <c r="T14" i="25"/>
  <c r="L15" i="25"/>
  <c r="M15" i="25"/>
  <c r="N15" i="25"/>
  <c r="O15" i="25"/>
  <c r="P15" i="25"/>
  <c r="Q15" i="25"/>
  <c r="R15" i="25"/>
  <c r="S15" i="25"/>
  <c r="T15" i="25"/>
  <c r="L16" i="25"/>
  <c r="M16" i="25"/>
  <c r="N16" i="25"/>
  <c r="O16" i="25"/>
  <c r="P16" i="25"/>
  <c r="Q16" i="25"/>
  <c r="R16" i="25"/>
  <c r="S16" i="25"/>
  <c r="T16" i="25"/>
  <c r="L17" i="25"/>
  <c r="M17" i="25"/>
  <c r="N17" i="25"/>
  <c r="O17" i="25"/>
  <c r="P17" i="25"/>
  <c r="Q17" i="25"/>
  <c r="R17" i="25"/>
  <c r="S17" i="25"/>
  <c r="T17" i="25"/>
  <c r="L18" i="25"/>
  <c r="M18" i="25"/>
  <c r="N18" i="25"/>
  <c r="O18" i="25"/>
  <c r="P18" i="25"/>
  <c r="Q18" i="25"/>
  <c r="R18" i="25"/>
  <c r="S18" i="25"/>
  <c r="T18" i="25"/>
  <c r="L19" i="25"/>
  <c r="M19" i="25"/>
  <c r="N19" i="25"/>
  <c r="O19" i="25"/>
  <c r="P19" i="25"/>
  <c r="Q19" i="25"/>
  <c r="R19" i="25"/>
  <c r="S19" i="25"/>
  <c r="T19" i="25"/>
  <c r="L20" i="25"/>
  <c r="M20" i="25"/>
  <c r="N20" i="25"/>
  <c r="O20" i="25"/>
  <c r="P20" i="25"/>
  <c r="Q20" i="25"/>
  <c r="R20" i="25"/>
  <c r="S20" i="25"/>
  <c r="T20" i="25"/>
  <c r="L21" i="25"/>
  <c r="M21" i="25"/>
  <c r="N21" i="25"/>
  <c r="O21" i="25"/>
  <c r="P21" i="25"/>
  <c r="Q21" i="25"/>
  <c r="R21" i="25"/>
  <c r="S21" i="25"/>
  <c r="T21" i="25"/>
  <c r="L22" i="25"/>
  <c r="M22" i="25"/>
  <c r="N22" i="25"/>
  <c r="O22" i="25"/>
  <c r="P22" i="25"/>
  <c r="Q22" i="25"/>
  <c r="R22" i="25"/>
  <c r="S22" i="25"/>
  <c r="T22" i="25"/>
  <c r="L23" i="25"/>
  <c r="M23" i="25"/>
  <c r="N23" i="25"/>
  <c r="O23" i="25"/>
  <c r="P23" i="25"/>
  <c r="Q23" i="25"/>
  <c r="R23" i="25"/>
  <c r="S23" i="25"/>
  <c r="T23" i="25"/>
  <c r="L24" i="25"/>
  <c r="M24" i="25"/>
  <c r="N24" i="25"/>
  <c r="O24" i="25"/>
  <c r="P24" i="25"/>
  <c r="Q24" i="25"/>
  <c r="R24" i="25"/>
  <c r="S24" i="25"/>
  <c r="T24" i="25"/>
  <c r="L25" i="25"/>
  <c r="M25" i="25"/>
  <c r="N25" i="25"/>
  <c r="O25" i="25"/>
  <c r="P25" i="25"/>
  <c r="Q25" i="25"/>
  <c r="R25" i="25"/>
  <c r="S25" i="25"/>
  <c r="T25" i="25"/>
  <c r="L26" i="25"/>
  <c r="M26" i="25"/>
  <c r="N26" i="25"/>
  <c r="O26" i="25"/>
  <c r="P26" i="25"/>
  <c r="Q26" i="25"/>
  <c r="R26" i="25"/>
  <c r="S26" i="25"/>
  <c r="T26" i="25"/>
  <c r="L27" i="25"/>
  <c r="M27" i="25"/>
  <c r="N27" i="25"/>
  <c r="O27" i="25"/>
  <c r="P27" i="25"/>
  <c r="Q27" i="25"/>
  <c r="R27" i="25"/>
  <c r="S27" i="25"/>
  <c r="T27" i="25"/>
  <c r="M4" i="25"/>
  <c r="N4" i="25"/>
  <c r="O4" i="25"/>
  <c r="P4" i="25"/>
  <c r="Q4" i="25"/>
  <c r="R4" i="25"/>
  <c r="S4" i="25"/>
  <c r="T4" i="25"/>
  <c r="E32" i="25" l="1"/>
  <c r="F32" i="25"/>
  <c r="G32" i="25"/>
  <c r="H32" i="25"/>
  <c r="I32" i="25"/>
  <c r="J32" i="25"/>
  <c r="J60" i="25" s="1"/>
  <c r="K32" i="25"/>
  <c r="L32" i="25"/>
  <c r="M32" i="25"/>
  <c r="E33" i="25"/>
  <c r="F33" i="25"/>
  <c r="G33" i="25"/>
  <c r="H33" i="25"/>
  <c r="I33" i="25"/>
  <c r="J33" i="25"/>
  <c r="K33" i="25"/>
  <c r="L33" i="25"/>
  <c r="N61" i="25"/>
  <c r="V61" i="25"/>
  <c r="AD56" i="25"/>
  <c r="E34" i="25"/>
  <c r="E62" i="25" s="1"/>
  <c r="F34" i="25"/>
  <c r="G34" i="25"/>
  <c r="H34" i="25"/>
  <c r="I34" i="25"/>
  <c r="J34" i="25"/>
  <c r="K34" i="25"/>
  <c r="L34" i="25"/>
  <c r="M62" i="25"/>
  <c r="P62" i="25"/>
  <c r="X62" i="25"/>
  <c r="AF62" i="25"/>
  <c r="E35" i="25"/>
  <c r="F35" i="25"/>
  <c r="G35" i="25"/>
  <c r="H35" i="25"/>
  <c r="I35" i="25"/>
  <c r="I63" i="25" s="1"/>
  <c r="J35" i="25"/>
  <c r="K35" i="25"/>
  <c r="L35" i="25"/>
  <c r="Z63" i="25"/>
  <c r="AH63" i="25"/>
  <c r="E36" i="25"/>
  <c r="F36" i="25"/>
  <c r="F64" i="25" s="1"/>
  <c r="G36" i="25"/>
  <c r="H36" i="25"/>
  <c r="I36" i="25"/>
  <c r="J36" i="25"/>
  <c r="K36" i="25"/>
  <c r="L36" i="25"/>
  <c r="T64" i="25"/>
  <c r="AB64" i="25"/>
  <c r="E37" i="25"/>
  <c r="F37" i="25"/>
  <c r="G37" i="25"/>
  <c r="H37" i="25"/>
  <c r="I37" i="25"/>
  <c r="J37" i="25"/>
  <c r="K37" i="25"/>
  <c r="L37" i="25"/>
  <c r="M65" i="25"/>
  <c r="N65" i="25"/>
  <c r="V65" i="25"/>
  <c r="AD65" i="25"/>
  <c r="E38" i="25"/>
  <c r="F38" i="25"/>
  <c r="G38" i="25"/>
  <c r="H38" i="25"/>
  <c r="I38" i="25"/>
  <c r="J38" i="25"/>
  <c r="K38" i="25"/>
  <c r="L38" i="25"/>
  <c r="X66" i="25"/>
  <c r="AF66" i="25"/>
  <c r="E39" i="25"/>
  <c r="F39" i="25"/>
  <c r="G39" i="25"/>
  <c r="H39" i="25"/>
  <c r="I39" i="25"/>
  <c r="J39" i="25"/>
  <c r="K39" i="25"/>
  <c r="L39" i="25"/>
  <c r="M67" i="25"/>
  <c r="R67" i="25"/>
  <c r="Z67" i="25"/>
  <c r="E40" i="25"/>
  <c r="F40" i="25"/>
  <c r="G40" i="25"/>
  <c r="H40" i="25"/>
  <c r="I40" i="25"/>
  <c r="J40" i="25"/>
  <c r="K40" i="25"/>
  <c r="L40" i="25"/>
  <c r="E41" i="25"/>
  <c r="F41" i="25"/>
  <c r="G41" i="25"/>
  <c r="H41" i="25"/>
  <c r="H69" i="25" s="1"/>
  <c r="I41" i="25"/>
  <c r="J41" i="25"/>
  <c r="K41" i="25"/>
  <c r="L41" i="25"/>
  <c r="N69" i="25"/>
  <c r="V69" i="25"/>
  <c r="AD69" i="25"/>
  <c r="E42" i="25"/>
  <c r="F42" i="25"/>
  <c r="G42" i="25"/>
  <c r="H42" i="25"/>
  <c r="I42" i="25"/>
  <c r="J42" i="25"/>
  <c r="K42" i="25"/>
  <c r="L42" i="25"/>
  <c r="M70" i="25"/>
  <c r="P70" i="25"/>
  <c r="X70" i="25"/>
  <c r="AF70" i="25"/>
  <c r="E43" i="25"/>
  <c r="F43" i="25"/>
  <c r="G43" i="25"/>
  <c r="H43" i="25"/>
  <c r="I43" i="25"/>
  <c r="J43" i="25"/>
  <c r="K43" i="25"/>
  <c r="L43" i="25"/>
  <c r="Z71" i="25"/>
  <c r="AH71" i="25"/>
  <c r="E44" i="25"/>
  <c r="F44" i="25"/>
  <c r="G44" i="25"/>
  <c r="H44" i="25"/>
  <c r="I44" i="25"/>
  <c r="J44" i="25"/>
  <c r="K44" i="25"/>
  <c r="L44" i="25"/>
  <c r="M72" i="25"/>
  <c r="T72" i="25"/>
  <c r="AB72" i="25"/>
  <c r="E45" i="25"/>
  <c r="F45" i="25"/>
  <c r="G45" i="25"/>
  <c r="H45" i="25"/>
  <c r="I45" i="25"/>
  <c r="J45" i="25"/>
  <c r="K45" i="25"/>
  <c r="L45" i="25"/>
  <c r="N73" i="25"/>
  <c r="V73" i="25"/>
  <c r="AD73" i="25"/>
  <c r="E46" i="25"/>
  <c r="F46" i="25"/>
  <c r="G46" i="25"/>
  <c r="H46" i="25"/>
  <c r="I46" i="25"/>
  <c r="J46" i="25"/>
  <c r="K46" i="25"/>
  <c r="L46" i="25"/>
  <c r="X74" i="25"/>
  <c r="AF74" i="25"/>
  <c r="E47" i="25"/>
  <c r="F47" i="25"/>
  <c r="G47" i="25"/>
  <c r="H47" i="25"/>
  <c r="I47" i="25"/>
  <c r="J47" i="25"/>
  <c r="K47" i="25"/>
  <c r="K75" i="25" s="1"/>
  <c r="L47" i="25"/>
  <c r="M75" i="25"/>
  <c r="R75" i="25"/>
  <c r="Z75" i="25"/>
  <c r="E48" i="25"/>
  <c r="F48" i="25"/>
  <c r="G48" i="25"/>
  <c r="H48" i="25"/>
  <c r="H76" i="25" s="1"/>
  <c r="I48" i="25"/>
  <c r="J48" i="25"/>
  <c r="K48" i="25"/>
  <c r="L48" i="25"/>
  <c r="E49" i="25"/>
  <c r="F49" i="25"/>
  <c r="G49" i="25"/>
  <c r="H49" i="25"/>
  <c r="I49" i="25"/>
  <c r="J49" i="25"/>
  <c r="K49" i="25"/>
  <c r="L49" i="25"/>
  <c r="N77" i="25"/>
  <c r="V77" i="25"/>
  <c r="AD77" i="25"/>
  <c r="E50" i="25"/>
  <c r="F50" i="25"/>
  <c r="G50" i="25"/>
  <c r="H50" i="25"/>
  <c r="I50" i="25"/>
  <c r="J50" i="25"/>
  <c r="K50" i="25"/>
  <c r="K78" i="25" s="1"/>
  <c r="L50" i="25"/>
  <c r="M78" i="25"/>
  <c r="P78" i="25"/>
  <c r="X78" i="25"/>
  <c r="AF78" i="25"/>
  <c r="E51" i="25"/>
  <c r="F51" i="25"/>
  <c r="G51" i="25"/>
  <c r="G79" i="25" s="1"/>
  <c r="H51" i="25"/>
  <c r="I51" i="25"/>
  <c r="J51" i="25"/>
  <c r="K51" i="25"/>
  <c r="L51" i="25"/>
  <c r="Z79" i="25"/>
  <c r="AH79" i="25"/>
  <c r="E52" i="25"/>
  <c r="F52" i="25"/>
  <c r="G52" i="25"/>
  <c r="H52" i="25"/>
  <c r="I52" i="25"/>
  <c r="J52" i="25"/>
  <c r="K52" i="25"/>
  <c r="L52" i="25"/>
  <c r="M80" i="25"/>
  <c r="T80" i="25"/>
  <c r="AB80" i="25"/>
  <c r="E53" i="25"/>
  <c r="F53" i="25"/>
  <c r="G53" i="25"/>
  <c r="H53" i="25"/>
  <c r="I53" i="25"/>
  <c r="I81" i="25" s="1"/>
  <c r="J53" i="25"/>
  <c r="K53" i="25"/>
  <c r="L53" i="25"/>
  <c r="N81" i="25"/>
  <c r="V81" i="25"/>
  <c r="AD81" i="25"/>
  <c r="E54" i="25"/>
  <c r="F54" i="25"/>
  <c r="G54" i="25"/>
  <c r="H54" i="25"/>
  <c r="I54" i="25"/>
  <c r="J54" i="25"/>
  <c r="K54" i="25"/>
  <c r="L54" i="25"/>
  <c r="M82" i="25"/>
  <c r="X82" i="25"/>
  <c r="AF82" i="25"/>
  <c r="E55" i="25"/>
  <c r="F55" i="25"/>
  <c r="G55" i="25"/>
  <c r="H55" i="25"/>
  <c r="I55" i="25"/>
  <c r="J55" i="25"/>
  <c r="K55" i="25"/>
  <c r="L55" i="25"/>
  <c r="M55" i="25"/>
  <c r="R83" i="25"/>
  <c r="Z83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32" i="25"/>
  <c r="AH67" i="25"/>
  <c r="AH75" i="25"/>
  <c r="AH83" i="25"/>
  <c r="E4" i="25"/>
  <c r="E60" i="25" s="1"/>
  <c r="F4" i="25"/>
  <c r="F60" i="25" s="1"/>
  <c r="G4" i="25"/>
  <c r="H4" i="25"/>
  <c r="I4" i="25"/>
  <c r="J4" i="25"/>
  <c r="K4" i="25"/>
  <c r="L4" i="25"/>
  <c r="T60" i="25"/>
  <c r="AB60" i="25"/>
  <c r="E5" i="25"/>
  <c r="F5" i="25"/>
  <c r="G5" i="25"/>
  <c r="G61" i="25" s="1"/>
  <c r="H5" i="25"/>
  <c r="I5" i="25"/>
  <c r="J5" i="25"/>
  <c r="K5" i="25"/>
  <c r="L61" i="25"/>
  <c r="O61" i="25"/>
  <c r="W61" i="25"/>
  <c r="AE61" i="25"/>
  <c r="E6" i="25"/>
  <c r="F6" i="25"/>
  <c r="G6" i="25"/>
  <c r="H6" i="25"/>
  <c r="I6" i="25"/>
  <c r="I62" i="25" s="1"/>
  <c r="J6" i="25"/>
  <c r="J62" i="25" s="1"/>
  <c r="K6" i="25"/>
  <c r="R62" i="25"/>
  <c r="Z62" i="25"/>
  <c r="E7" i="25"/>
  <c r="E63" i="25" s="1"/>
  <c r="F7" i="25"/>
  <c r="F63" i="25" s="1"/>
  <c r="G7" i="25"/>
  <c r="G63" i="25" s="1"/>
  <c r="H7" i="25"/>
  <c r="I7" i="25"/>
  <c r="J7" i="25"/>
  <c r="K7" i="25"/>
  <c r="M63" i="25"/>
  <c r="U63" i="25"/>
  <c r="AC63" i="25"/>
  <c r="E8" i="25"/>
  <c r="F8" i="25"/>
  <c r="G8" i="25"/>
  <c r="H8" i="25"/>
  <c r="I8" i="25"/>
  <c r="J8" i="25"/>
  <c r="J64" i="25" s="1"/>
  <c r="K8" i="25"/>
  <c r="K64" i="25" s="1"/>
  <c r="P64" i="25"/>
  <c r="X64" i="25"/>
  <c r="AF64" i="25"/>
  <c r="E9" i="25"/>
  <c r="F9" i="25"/>
  <c r="G9" i="25"/>
  <c r="G65" i="25" s="1"/>
  <c r="H9" i="25"/>
  <c r="H65" i="25" s="1"/>
  <c r="I9" i="25"/>
  <c r="I65" i="25" s="1"/>
  <c r="J9" i="25"/>
  <c r="K9" i="25"/>
  <c r="S65" i="25"/>
  <c r="AA65" i="25"/>
  <c r="E10" i="25"/>
  <c r="E66" i="25" s="1"/>
  <c r="F10" i="25"/>
  <c r="F66" i="25" s="1"/>
  <c r="G10" i="25"/>
  <c r="H10" i="25"/>
  <c r="I10" i="25"/>
  <c r="J10" i="25"/>
  <c r="K10" i="25"/>
  <c r="N66" i="25"/>
  <c r="V66" i="25"/>
  <c r="AD66" i="25"/>
  <c r="E11" i="25"/>
  <c r="F11" i="25"/>
  <c r="G11" i="25"/>
  <c r="H11" i="25"/>
  <c r="I11" i="25"/>
  <c r="I67" i="25" s="1"/>
  <c r="J11" i="25"/>
  <c r="K11" i="25"/>
  <c r="K67" i="25" s="1"/>
  <c r="Q67" i="25"/>
  <c r="Y67" i="25"/>
  <c r="AG67" i="25"/>
  <c r="E12" i="25"/>
  <c r="F12" i="25"/>
  <c r="G12" i="25"/>
  <c r="G68" i="25" s="1"/>
  <c r="H12" i="25"/>
  <c r="H68" i="25" s="1"/>
  <c r="I12" i="25"/>
  <c r="J12" i="25"/>
  <c r="K12" i="25"/>
  <c r="L68" i="25"/>
  <c r="T68" i="25"/>
  <c r="AB68" i="25"/>
  <c r="E13" i="25"/>
  <c r="F13" i="25"/>
  <c r="G13" i="25"/>
  <c r="G69" i="25" s="1"/>
  <c r="H13" i="25"/>
  <c r="I13" i="25"/>
  <c r="J13" i="25"/>
  <c r="K13" i="25"/>
  <c r="O69" i="25"/>
  <c r="W69" i="25"/>
  <c r="AE69" i="25"/>
  <c r="E14" i="25"/>
  <c r="F14" i="25"/>
  <c r="G14" i="25"/>
  <c r="H14" i="25"/>
  <c r="I14" i="25"/>
  <c r="J14" i="25"/>
  <c r="J70" i="25" s="1"/>
  <c r="K14" i="25"/>
  <c r="K70" i="25" s="1"/>
  <c r="R70" i="25"/>
  <c r="Z70" i="25"/>
  <c r="E15" i="25"/>
  <c r="E71" i="25" s="1"/>
  <c r="F15" i="25"/>
  <c r="G15" i="25"/>
  <c r="H15" i="25"/>
  <c r="I15" i="25"/>
  <c r="I71" i="25" s="1"/>
  <c r="J15" i="25"/>
  <c r="K15" i="25"/>
  <c r="M71" i="25"/>
  <c r="U71" i="25"/>
  <c r="AC71" i="25"/>
  <c r="E16" i="25"/>
  <c r="E72" i="25" s="1"/>
  <c r="F16" i="25"/>
  <c r="F72" i="25" s="1"/>
  <c r="G16" i="25"/>
  <c r="H16" i="25"/>
  <c r="H72" i="25" s="1"/>
  <c r="I16" i="25"/>
  <c r="J16" i="25"/>
  <c r="K16" i="25"/>
  <c r="P72" i="25"/>
  <c r="X72" i="25"/>
  <c r="AF72" i="25"/>
  <c r="E17" i="25"/>
  <c r="F17" i="25"/>
  <c r="G17" i="25"/>
  <c r="H17" i="25"/>
  <c r="I17" i="25"/>
  <c r="J17" i="25"/>
  <c r="J73" i="25" s="1"/>
  <c r="K17" i="25"/>
  <c r="K73" i="25" s="1"/>
  <c r="L73" i="25"/>
  <c r="S73" i="25"/>
  <c r="AA73" i="25"/>
  <c r="E18" i="25"/>
  <c r="F18" i="25"/>
  <c r="G18" i="25"/>
  <c r="H18" i="25"/>
  <c r="I18" i="25"/>
  <c r="I74" i="25" s="1"/>
  <c r="J18" i="25"/>
  <c r="J74" i="25" s="1"/>
  <c r="K18" i="25"/>
  <c r="N74" i="25"/>
  <c r="V74" i="25"/>
  <c r="AD74" i="25"/>
  <c r="E19" i="25"/>
  <c r="F19" i="25"/>
  <c r="F75" i="25" s="1"/>
  <c r="G19" i="25"/>
  <c r="G75" i="25" s="1"/>
  <c r="H19" i="25"/>
  <c r="I19" i="25"/>
  <c r="I75" i="25" s="1"/>
  <c r="J19" i="25"/>
  <c r="K19" i="25"/>
  <c r="Q75" i="25"/>
  <c r="Y75" i="25"/>
  <c r="AG75" i="25"/>
  <c r="E20" i="25"/>
  <c r="F20" i="25"/>
  <c r="G20" i="25"/>
  <c r="H20" i="25"/>
  <c r="I20" i="25"/>
  <c r="J20" i="25"/>
  <c r="K20" i="25"/>
  <c r="K76" i="25" s="1"/>
  <c r="L76" i="25"/>
  <c r="T76" i="25"/>
  <c r="AB76" i="25"/>
  <c r="E21" i="25"/>
  <c r="F21" i="25"/>
  <c r="G21" i="25"/>
  <c r="H21" i="25"/>
  <c r="I21" i="25"/>
  <c r="J21" i="25"/>
  <c r="J77" i="25" s="1"/>
  <c r="K21" i="25"/>
  <c r="O77" i="25"/>
  <c r="W77" i="25"/>
  <c r="AE77" i="25"/>
  <c r="E22" i="25"/>
  <c r="F22" i="25"/>
  <c r="F78" i="25" s="1"/>
  <c r="G22" i="25"/>
  <c r="G78" i="25" s="1"/>
  <c r="H22" i="25"/>
  <c r="I22" i="25"/>
  <c r="J22" i="25"/>
  <c r="J78" i="25" s="1"/>
  <c r="K22" i="25"/>
  <c r="R78" i="25"/>
  <c r="Z78" i="25"/>
  <c r="E23" i="25"/>
  <c r="E79" i="25" s="1"/>
  <c r="F23" i="25"/>
  <c r="G23" i="25"/>
  <c r="H23" i="25"/>
  <c r="I23" i="25"/>
  <c r="J23" i="25"/>
  <c r="K23" i="25"/>
  <c r="K79" i="25" s="1"/>
  <c r="L79" i="25"/>
  <c r="M79" i="25"/>
  <c r="U79" i="25"/>
  <c r="AC79" i="25"/>
  <c r="E24" i="25"/>
  <c r="F24" i="25"/>
  <c r="G24" i="25"/>
  <c r="H24" i="25"/>
  <c r="H80" i="25" s="1"/>
  <c r="I24" i="25"/>
  <c r="I80" i="25" s="1"/>
  <c r="J24" i="25"/>
  <c r="J80" i="25" s="1"/>
  <c r="K24" i="25"/>
  <c r="P80" i="25"/>
  <c r="X80" i="25"/>
  <c r="AF80" i="25"/>
  <c r="E25" i="25"/>
  <c r="E81" i="25" s="1"/>
  <c r="F25" i="25"/>
  <c r="G25" i="25"/>
  <c r="G81" i="25" s="1"/>
  <c r="H25" i="25"/>
  <c r="I25" i="25"/>
  <c r="J25" i="25"/>
  <c r="K25" i="25"/>
  <c r="S81" i="25"/>
  <c r="AA81" i="25"/>
  <c r="E26" i="25"/>
  <c r="F26" i="25"/>
  <c r="G26" i="25"/>
  <c r="H26" i="25"/>
  <c r="I26" i="25"/>
  <c r="J26" i="25"/>
  <c r="K26" i="25"/>
  <c r="K82" i="25" s="1"/>
  <c r="L82" i="25"/>
  <c r="N82" i="25"/>
  <c r="V82" i="25"/>
  <c r="AD82" i="25"/>
  <c r="E27" i="25"/>
  <c r="F27" i="25"/>
  <c r="G27" i="25"/>
  <c r="H27" i="25"/>
  <c r="H83" i="25" s="1"/>
  <c r="I27" i="25"/>
  <c r="I83" i="25" s="1"/>
  <c r="J27" i="25"/>
  <c r="K27" i="25"/>
  <c r="Q83" i="25"/>
  <c r="Y83" i="25"/>
  <c r="AG83" i="25"/>
  <c r="D5" i="25"/>
  <c r="D61" i="25" s="1"/>
  <c r="D6" i="25"/>
  <c r="D62" i="25" s="1"/>
  <c r="D7" i="25"/>
  <c r="D8" i="25"/>
  <c r="D9" i="25"/>
  <c r="D10" i="25"/>
  <c r="D11" i="25"/>
  <c r="D12" i="25"/>
  <c r="D68" i="25" s="1"/>
  <c r="D13" i="25"/>
  <c r="D14" i="25"/>
  <c r="D70" i="25" s="1"/>
  <c r="D15" i="25"/>
  <c r="D16" i="25"/>
  <c r="D17" i="25"/>
  <c r="D18" i="25"/>
  <c r="D19" i="25"/>
  <c r="D20" i="25"/>
  <c r="D21" i="25"/>
  <c r="D77" i="25" s="1"/>
  <c r="D22" i="25"/>
  <c r="D78" i="25" s="1"/>
  <c r="D23" i="25"/>
  <c r="D24" i="25"/>
  <c r="D25" i="25"/>
  <c r="D26" i="25"/>
  <c r="D27" i="25"/>
  <c r="D4" i="25"/>
  <c r="D69" i="25"/>
  <c r="AF83" i="25"/>
  <c r="AE83" i="25"/>
  <c r="AD83" i="25"/>
  <c r="AC83" i="25"/>
  <c r="AB83" i="25"/>
  <c r="AA83" i="25"/>
  <c r="X83" i="25"/>
  <c r="W83" i="25"/>
  <c r="V83" i="25"/>
  <c r="U83" i="25"/>
  <c r="T83" i="25"/>
  <c r="S83" i="25"/>
  <c r="P83" i="25"/>
  <c r="O83" i="25"/>
  <c r="N83" i="25"/>
  <c r="M83" i="25"/>
  <c r="K83" i="25"/>
  <c r="G83" i="25"/>
  <c r="F83" i="25"/>
  <c r="E83" i="25"/>
  <c r="AH82" i="25"/>
  <c r="AG82" i="25"/>
  <c r="AE82" i="25"/>
  <c r="AC82" i="25"/>
  <c r="AB82" i="25"/>
  <c r="AA82" i="25"/>
  <c r="Z82" i="25"/>
  <c r="Y82" i="25"/>
  <c r="W82" i="25"/>
  <c r="U82" i="25"/>
  <c r="S82" i="25"/>
  <c r="R82" i="25"/>
  <c r="Q82" i="25"/>
  <c r="P82" i="25"/>
  <c r="O82" i="25"/>
  <c r="J82" i="25"/>
  <c r="I82" i="25"/>
  <c r="D82" i="25"/>
  <c r="AH81" i="25"/>
  <c r="AG81" i="25"/>
  <c r="AF81" i="25"/>
  <c r="AE81" i="25"/>
  <c r="AC81" i="25"/>
  <c r="AB81" i="25"/>
  <c r="Z81" i="25"/>
  <c r="Y81" i="25"/>
  <c r="X81" i="25"/>
  <c r="W81" i="25"/>
  <c r="U81" i="25"/>
  <c r="T81" i="25"/>
  <c r="R81" i="25"/>
  <c r="Q81" i="25"/>
  <c r="P81" i="25"/>
  <c r="O81" i="25"/>
  <c r="M81" i="25"/>
  <c r="L81" i="25"/>
  <c r="H81" i="25"/>
  <c r="AH80" i="25"/>
  <c r="AG80" i="25"/>
  <c r="AE80" i="25"/>
  <c r="AD80" i="25"/>
  <c r="AC80" i="25"/>
  <c r="AA80" i="25"/>
  <c r="Z80" i="25"/>
  <c r="Y80" i="25"/>
  <c r="W80" i="25"/>
  <c r="V80" i="25"/>
  <c r="U80" i="25"/>
  <c r="S80" i="25"/>
  <c r="R80" i="25"/>
  <c r="Q80" i="25"/>
  <c r="O80" i="25"/>
  <c r="N80" i="25"/>
  <c r="K80" i="25"/>
  <c r="G80" i="25"/>
  <c r="AG79" i="25"/>
  <c r="AF79" i="25"/>
  <c r="AE79" i="25"/>
  <c r="AD79" i="25"/>
  <c r="AB79" i="25"/>
  <c r="AA79" i="25"/>
  <c r="Y79" i="25"/>
  <c r="X79" i="25"/>
  <c r="W79" i="25"/>
  <c r="V79" i="25"/>
  <c r="T79" i="25"/>
  <c r="S79" i="25"/>
  <c r="R79" i="25"/>
  <c r="Q79" i="25"/>
  <c r="P79" i="25"/>
  <c r="O79" i="25"/>
  <c r="N79" i="25"/>
  <c r="F79" i="25"/>
  <c r="AH78" i="25"/>
  <c r="AG78" i="25"/>
  <c r="AE78" i="25"/>
  <c r="AD78" i="25"/>
  <c r="AC78" i="25"/>
  <c r="AB78" i="25"/>
  <c r="AA78" i="25"/>
  <c r="Y78" i="25"/>
  <c r="W78" i="25"/>
  <c r="V78" i="25"/>
  <c r="U78" i="25"/>
  <c r="T78" i="25"/>
  <c r="S78" i="25"/>
  <c r="Q78" i="25"/>
  <c r="O78" i="25"/>
  <c r="N78" i="25"/>
  <c r="I78" i="25"/>
  <c r="AH77" i="25"/>
  <c r="AG77" i="25"/>
  <c r="AF77" i="25"/>
  <c r="AC77" i="25"/>
  <c r="AB77" i="25"/>
  <c r="AA77" i="25"/>
  <c r="Z77" i="25"/>
  <c r="Y77" i="25"/>
  <c r="X77" i="25"/>
  <c r="U77" i="25"/>
  <c r="T77" i="25"/>
  <c r="S77" i="25"/>
  <c r="R77" i="25"/>
  <c r="Q77" i="25"/>
  <c r="P77" i="25"/>
  <c r="M77" i="25"/>
  <c r="L77" i="25"/>
  <c r="K77" i="25"/>
  <c r="E77" i="25"/>
  <c r="AH76" i="25"/>
  <c r="AG76" i="25"/>
  <c r="AF76" i="25"/>
  <c r="AE76" i="25"/>
  <c r="AD76" i="25"/>
  <c r="AC76" i="25"/>
  <c r="AA76" i="25"/>
  <c r="Z76" i="25"/>
  <c r="Y76" i="25"/>
  <c r="X76" i="25"/>
  <c r="W76" i="25"/>
  <c r="V76" i="25"/>
  <c r="U76" i="25"/>
  <c r="S76" i="25"/>
  <c r="R76" i="25"/>
  <c r="Q76" i="25"/>
  <c r="P76" i="25"/>
  <c r="O76" i="25"/>
  <c r="N76" i="25"/>
  <c r="M76" i="25"/>
  <c r="G76" i="25"/>
  <c r="F76" i="25"/>
  <c r="E76" i="25"/>
  <c r="AF75" i="25"/>
  <c r="AE75" i="25"/>
  <c r="AD75" i="25"/>
  <c r="AC75" i="25"/>
  <c r="AB75" i="25"/>
  <c r="AA75" i="25"/>
  <c r="X75" i="25"/>
  <c r="W75" i="25"/>
  <c r="V75" i="25"/>
  <c r="U75" i="25"/>
  <c r="T75" i="25"/>
  <c r="S75" i="25"/>
  <c r="P75" i="25"/>
  <c r="O75" i="25"/>
  <c r="N75" i="25"/>
  <c r="H75" i="25"/>
  <c r="AH74" i="25"/>
  <c r="AG74" i="25"/>
  <c r="AE74" i="25"/>
  <c r="AC74" i="25"/>
  <c r="AB74" i="25"/>
  <c r="AA74" i="25"/>
  <c r="Z74" i="25"/>
  <c r="Y74" i="25"/>
  <c r="W74" i="25"/>
  <c r="U74" i="25"/>
  <c r="T74" i="25"/>
  <c r="S74" i="25"/>
  <c r="R74" i="25"/>
  <c r="Q74" i="25"/>
  <c r="P74" i="25"/>
  <c r="O74" i="25"/>
  <c r="M74" i="25"/>
  <c r="L74" i="25"/>
  <c r="K74" i="25"/>
  <c r="E74" i="25"/>
  <c r="D74" i="25"/>
  <c r="AH73" i="25"/>
  <c r="AG73" i="25"/>
  <c r="AF73" i="25"/>
  <c r="AE73" i="25"/>
  <c r="AC73" i="25"/>
  <c r="AB73" i="25"/>
  <c r="Z73" i="25"/>
  <c r="Y73" i="25"/>
  <c r="X73" i="25"/>
  <c r="W73" i="25"/>
  <c r="U73" i="25"/>
  <c r="T73" i="25"/>
  <c r="R73" i="25"/>
  <c r="Q73" i="25"/>
  <c r="P73" i="25"/>
  <c r="O73" i="25"/>
  <c r="M73" i="25"/>
  <c r="I73" i="25"/>
  <c r="H73" i="25"/>
  <c r="G73" i="25"/>
  <c r="E73" i="25"/>
  <c r="AH72" i="25"/>
  <c r="AG72" i="25"/>
  <c r="AE72" i="25"/>
  <c r="AD72" i="25"/>
  <c r="AC72" i="25"/>
  <c r="AA72" i="25"/>
  <c r="Z72" i="25"/>
  <c r="Y72" i="25"/>
  <c r="W72" i="25"/>
  <c r="V72" i="25"/>
  <c r="U72" i="25"/>
  <c r="S72" i="25"/>
  <c r="R72" i="25"/>
  <c r="Q72" i="25"/>
  <c r="O72" i="25"/>
  <c r="N72" i="25"/>
  <c r="K72" i="25"/>
  <c r="J72" i="25"/>
  <c r="I72" i="25"/>
  <c r="G72" i="25"/>
  <c r="AG71" i="25"/>
  <c r="AF71" i="25"/>
  <c r="AE71" i="25"/>
  <c r="AD71" i="25"/>
  <c r="AB71" i="25"/>
  <c r="AA71" i="25"/>
  <c r="Y71" i="25"/>
  <c r="X71" i="25"/>
  <c r="W71" i="25"/>
  <c r="V71" i="25"/>
  <c r="T71" i="25"/>
  <c r="S71" i="25"/>
  <c r="R71" i="25"/>
  <c r="Q71" i="25"/>
  <c r="P71" i="25"/>
  <c r="O71" i="25"/>
  <c r="N71" i="25"/>
  <c r="L71" i="25"/>
  <c r="K71" i="25"/>
  <c r="H71" i="25"/>
  <c r="G71" i="25"/>
  <c r="F71" i="25"/>
  <c r="AH70" i="25"/>
  <c r="AG70" i="25"/>
  <c r="AE70" i="25"/>
  <c r="AD70" i="25"/>
  <c r="AC70" i="25"/>
  <c r="AB70" i="25"/>
  <c r="AA70" i="25"/>
  <c r="Y70" i="25"/>
  <c r="W70" i="25"/>
  <c r="V70" i="25"/>
  <c r="U70" i="25"/>
  <c r="T70" i="25"/>
  <c r="S70" i="25"/>
  <c r="Q70" i="25"/>
  <c r="O70" i="25"/>
  <c r="N70" i="25"/>
  <c r="I70" i="25"/>
  <c r="G70" i="25"/>
  <c r="AH69" i="25"/>
  <c r="AG69" i="25"/>
  <c r="AF69" i="25"/>
  <c r="AC69" i="25"/>
  <c r="AB69" i="25"/>
  <c r="AA69" i="25"/>
  <c r="Z69" i="25"/>
  <c r="Y69" i="25"/>
  <c r="X69" i="25"/>
  <c r="U69" i="25"/>
  <c r="T69" i="25"/>
  <c r="S69" i="25"/>
  <c r="R69" i="25"/>
  <c r="Q69" i="25"/>
  <c r="P69" i="25"/>
  <c r="M69" i="25"/>
  <c r="L69" i="25"/>
  <c r="K69" i="25"/>
  <c r="E69" i="25"/>
  <c r="AH68" i="25"/>
  <c r="AG68" i="25"/>
  <c r="AF68" i="25"/>
  <c r="AE68" i="25"/>
  <c r="AD68" i="25"/>
  <c r="AC68" i="25"/>
  <c r="AA68" i="25"/>
  <c r="Z68" i="25"/>
  <c r="Y68" i="25"/>
  <c r="X68" i="25"/>
  <c r="W68" i="25"/>
  <c r="V68" i="25"/>
  <c r="U68" i="25"/>
  <c r="S68" i="25"/>
  <c r="R68" i="25"/>
  <c r="Q68" i="25"/>
  <c r="P68" i="25"/>
  <c r="O68" i="25"/>
  <c r="N68" i="25"/>
  <c r="M68" i="25"/>
  <c r="F68" i="25"/>
  <c r="E68" i="25"/>
  <c r="AF67" i="25"/>
  <c r="AE67" i="25"/>
  <c r="AD67" i="25"/>
  <c r="AC67" i="25"/>
  <c r="AB67" i="25"/>
  <c r="AA67" i="25"/>
  <c r="X67" i="25"/>
  <c r="W67" i="25"/>
  <c r="V67" i="25"/>
  <c r="U67" i="25"/>
  <c r="T67" i="25"/>
  <c r="S67" i="25"/>
  <c r="P67" i="25"/>
  <c r="O67" i="25"/>
  <c r="N67" i="25"/>
  <c r="H67" i="25"/>
  <c r="G67" i="25"/>
  <c r="D67" i="25"/>
  <c r="AH66" i="25"/>
  <c r="AG66" i="25"/>
  <c r="AE66" i="25"/>
  <c r="AC66" i="25"/>
  <c r="AB66" i="25"/>
  <c r="AA66" i="25"/>
  <c r="Z66" i="25"/>
  <c r="Y66" i="25"/>
  <c r="W66" i="25"/>
  <c r="U66" i="25"/>
  <c r="T66" i="25"/>
  <c r="S66" i="25"/>
  <c r="R66" i="25"/>
  <c r="Q66" i="25"/>
  <c r="P66" i="25"/>
  <c r="O66" i="25"/>
  <c r="M66" i="25"/>
  <c r="L66" i="25"/>
  <c r="K66" i="25"/>
  <c r="J66" i="25"/>
  <c r="D66" i="25"/>
  <c r="AH65" i="25"/>
  <c r="AG65" i="25"/>
  <c r="AF65" i="25"/>
  <c r="AE65" i="25"/>
  <c r="AC65" i="25"/>
  <c r="AB65" i="25"/>
  <c r="Z65" i="25"/>
  <c r="Y65" i="25"/>
  <c r="X65" i="25"/>
  <c r="W65" i="25"/>
  <c r="U65" i="25"/>
  <c r="T65" i="25"/>
  <c r="R65" i="25"/>
  <c r="Q65" i="25"/>
  <c r="P65" i="25"/>
  <c r="O65" i="25"/>
  <c r="J65" i="25"/>
  <c r="AH64" i="25"/>
  <c r="AG64" i="25"/>
  <c r="AE64" i="25"/>
  <c r="AD64" i="25"/>
  <c r="AC64" i="25"/>
  <c r="AA64" i="25"/>
  <c r="Z64" i="25"/>
  <c r="Y64" i="25"/>
  <c r="W64" i="25"/>
  <c r="V64" i="25"/>
  <c r="U64" i="25"/>
  <c r="S64" i="25"/>
  <c r="R64" i="25"/>
  <c r="Q64" i="25"/>
  <c r="O64" i="25"/>
  <c r="N64" i="25"/>
  <c r="M64" i="25"/>
  <c r="I64" i="25"/>
  <c r="G64" i="25"/>
  <c r="E64" i="25"/>
  <c r="AG63" i="25"/>
  <c r="AF63" i="25"/>
  <c r="AE63" i="25"/>
  <c r="AD63" i="25"/>
  <c r="AB63" i="25"/>
  <c r="AA63" i="25"/>
  <c r="Y63" i="25"/>
  <c r="X63" i="25"/>
  <c r="W63" i="25"/>
  <c r="V63" i="25"/>
  <c r="T63" i="25"/>
  <c r="S63" i="25"/>
  <c r="R63" i="25"/>
  <c r="Q63" i="25"/>
  <c r="P63" i="25"/>
  <c r="O63" i="25"/>
  <c r="N63" i="25"/>
  <c r="L63" i="25"/>
  <c r="H63" i="25"/>
  <c r="AH62" i="25"/>
  <c r="AG62" i="25"/>
  <c r="AE62" i="25"/>
  <c r="AD62" i="25"/>
  <c r="AC62" i="25"/>
  <c r="AB62" i="25"/>
  <c r="AA62" i="25"/>
  <c r="Y62" i="25"/>
  <c r="W62" i="25"/>
  <c r="V62" i="25"/>
  <c r="U62" i="25"/>
  <c r="T62" i="25"/>
  <c r="S62" i="25"/>
  <c r="Q62" i="25"/>
  <c r="O62" i="25"/>
  <c r="N62" i="25"/>
  <c r="L62" i="25"/>
  <c r="K62" i="25"/>
  <c r="AH61" i="25"/>
  <c r="AG61" i="25"/>
  <c r="AF61" i="25"/>
  <c r="AC61" i="25"/>
  <c r="AB61" i="25"/>
  <c r="AA61" i="25"/>
  <c r="Z61" i="25"/>
  <c r="Y61" i="25"/>
  <c r="X61" i="25"/>
  <c r="U61" i="25"/>
  <c r="T61" i="25"/>
  <c r="S61" i="25"/>
  <c r="R61" i="25"/>
  <c r="Q61" i="25"/>
  <c r="P61" i="25"/>
  <c r="M61" i="25"/>
  <c r="I61" i="25"/>
  <c r="H61" i="25"/>
  <c r="E61" i="25"/>
  <c r="AH60" i="25"/>
  <c r="AG60" i="25"/>
  <c r="AF60" i="25"/>
  <c r="AE60" i="25"/>
  <c r="AD60" i="25"/>
  <c r="AC60" i="25"/>
  <c r="AA60" i="25"/>
  <c r="Z60" i="25"/>
  <c r="X60" i="25"/>
  <c r="W60" i="25"/>
  <c r="V60" i="25"/>
  <c r="U60" i="25"/>
  <c r="S60" i="25"/>
  <c r="R60" i="25"/>
  <c r="P60" i="25"/>
  <c r="O60" i="25"/>
  <c r="N60" i="25"/>
  <c r="M60" i="25"/>
  <c r="I60" i="25"/>
  <c r="H60" i="25"/>
  <c r="G60" i="25"/>
  <c r="D60" i="25"/>
  <c r="Z33" i="24"/>
  <c r="AA33" i="24"/>
  <c r="AB33" i="24"/>
  <c r="AC33" i="24"/>
  <c r="AD33" i="24"/>
  <c r="AE33" i="24"/>
  <c r="AF33" i="24"/>
  <c r="AG33" i="24"/>
  <c r="Z34" i="24"/>
  <c r="AA34" i="24"/>
  <c r="AB34" i="24"/>
  <c r="AC34" i="24"/>
  <c r="AD34" i="24"/>
  <c r="AE34" i="24"/>
  <c r="AF34" i="24"/>
  <c r="AG34" i="24"/>
  <c r="Z35" i="24"/>
  <c r="AA35" i="24"/>
  <c r="AB35" i="24"/>
  <c r="AC35" i="24"/>
  <c r="AD35" i="24"/>
  <c r="AE35" i="24"/>
  <c r="AF35" i="24"/>
  <c r="AG35" i="24"/>
  <c r="Z36" i="24"/>
  <c r="AA36" i="24"/>
  <c r="AB36" i="24"/>
  <c r="AC36" i="24"/>
  <c r="AD36" i="24"/>
  <c r="AE36" i="24"/>
  <c r="AF36" i="24"/>
  <c r="AG36" i="24"/>
  <c r="Z37" i="24"/>
  <c r="AA37" i="24"/>
  <c r="AB37" i="24"/>
  <c r="AC37" i="24"/>
  <c r="AD37" i="24"/>
  <c r="AE37" i="24"/>
  <c r="AF37" i="24"/>
  <c r="AG37" i="24"/>
  <c r="Z38" i="24"/>
  <c r="AA38" i="24"/>
  <c r="AB38" i="24"/>
  <c r="AC38" i="24"/>
  <c r="AD38" i="24"/>
  <c r="AE38" i="24"/>
  <c r="AF38" i="24"/>
  <c r="AG38" i="24"/>
  <c r="Z39" i="24"/>
  <c r="AA39" i="24"/>
  <c r="AB39" i="24"/>
  <c r="AC39" i="24"/>
  <c r="AD39" i="24"/>
  <c r="AE39" i="24"/>
  <c r="AF39" i="24"/>
  <c r="AG39" i="24"/>
  <c r="Z40" i="24"/>
  <c r="AA40" i="24"/>
  <c r="AB40" i="24"/>
  <c r="AC40" i="24"/>
  <c r="AD40" i="24"/>
  <c r="AE40" i="24"/>
  <c r="AF40" i="24"/>
  <c r="AG40" i="24"/>
  <c r="Z41" i="24"/>
  <c r="AA41" i="24"/>
  <c r="AB41" i="24"/>
  <c r="AC41" i="24"/>
  <c r="AD41" i="24"/>
  <c r="AE41" i="24"/>
  <c r="AF41" i="24"/>
  <c r="AG41" i="24"/>
  <c r="Z42" i="24"/>
  <c r="AA42" i="24"/>
  <c r="AB42" i="24"/>
  <c r="AC42" i="24"/>
  <c r="AD42" i="24"/>
  <c r="AE42" i="24"/>
  <c r="AF42" i="24"/>
  <c r="AG42" i="24"/>
  <c r="Z43" i="24"/>
  <c r="AA43" i="24"/>
  <c r="AB43" i="24"/>
  <c r="AC43" i="24"/>
  <c r="AD43" i="24"/>
  <c r="AE43" i="24"/>
  <c r="AF43" i="24"/>
  <c r="AG43" i="24"/>
  <c r="Z44" i="24"/>
  <c r="AA44" i="24"/>
  <c r="AB44" i="24"/>
  <c r="AC44" i="24"/>
  <c r="AD44" i="24"/>
  <c r="AE44" i="24"/>
  <c r="AF44" i="24"/>
  <c r="AG44" i="24"/>
  <c r="Z45" i="24"/>
  <c r="AA45" i="24"/>
  <c r="AB45" i="24"/>
  <c r="AC45" i="24"/>
  <c r="AD45" i="24"/>
  <c r="AE45" i="24"/>
  <c r="AF45" i="24"/>
  <c r="AG45" i="24"/>
  <c r="Z46" i="24"/>
  <c r="AA46" i="24"/>
  <c r="AB46" i="24"/>
  <c r="AC46" i="24"/>
  <c r="AD46" i="24"/>
  <c r="AE46" i="24"/>
  <c r="AF46" i="24"/>
  <c r="AG46" i="24"/>
  <c r="Z47" i="24"/>
  <c r="AA47" i="24"/>
  <c r="AB47" i="24"/>
  <c r="AC47" i="24"/>
  <c r="AD47" i="24"/>
  <c r="AE47" i="24"/>
  <c r="AF47" i="24"/>
  <c r="AG47" i="24"/>
  <c r="Z48" i="24"/>
  <c r="AA48" i="24"/>
  <c r="AB48" i="24"/>
  <c r="AC48" i="24"/>
  <c r="AD48" i="24"/>
  <c r="AE48" i="24"/>
  <c r="AF48" i="24"/>
  <c r="AG48" i="24"/>
  <c r="Z49" i="24"/>
  <c r="AA49" i="24"/>
  <c r="AB49" i="24"/>
  <c r="AC49" i="24"/>
  <c r="AD49" i="24"/>
  <c r="AE49" i="24"/>
  <c r="AF49" i="24"/>
  <c r="AG49" i="24"/>
  <c r="Z50" i="24"/>
  <c r="AA50" i="24"/>
  <c r="AB50" i="24"/>
  <c r="AC50" i="24"/>
  <c r="AD50" i="24"/>
  <c r="AE50" i="24"/>
  <c r="AF50" i="24"/>
  <c r="AG50" i="24"/>
  <c r="Z51" i="24"/>
  <c r="AA51" i="24"/>
  <c r="AB51" i="24"/>
  <c r="AC51" i="24"/>
  <c r="AD51" i="24"/>
  <c r="AE51" i="24"/>
  <c r="AF51" i="24"/>
  <c r="AG51" i="24"/>
  <c r="Z52" i="24"/>
  <c r="AA52" i="24"/>
  <c r="AB52" i="24"/>
  <c r="AC52" i="24"/>
  <c r="AD52" i="24"/>
  <c r="AE52" i="24"/>
  <c r="AF52" i="24"/>
  <c r="AG52" i="24"/>
  <c r="Z53" i="24"/>
  <c r="AA53" i="24"/>
  <c r="AB53" i="24"/>
  <c r="AC53" i="24"/>
  <c r="AD53" i="24"/>
  <c r="AE53" i="24"/>
  <c r="AF53" i="24"/>
  <c r="AG53" i="24"/>
  <c r="Z54" i="24"/>
  <c r="AA54" i="24"/>
  <c r="AB54" i="24"/>
  <c r="AC54" i="24"/>
  <c r="AD54" i="24"/>
  <c r="AE54" i="24"/>
  <c r="AF54" i="24"/>
  <c r="AG54" i="24"/>
  <c r="Z55" i="24"/>
  <c r="AA55" i="24"/>
  <c r="AB55" i="24"/>
  <c r="AC55" i="24"/>
  <c r="AD55" i="24"/>
  <c r="AE55" i="24"/>
  <c r="AF55" i="24"/>
  <c r="AG55" i="24"/>
  <c r="AA32" i="24"/>
  <c r="AB32" i="24"/>
  <c r="AC32" i="24"/>
  <c r="AD32" i="24"/>
  <c r="AE32" i="24"/>
  <c r="AF32" i="24"/>
  <c r="AG32" i="24"/>
  <c r="Z5" i="24"/>
  <c r="AA5" i="24"/>
  <c r="AB5" i="24"/>
  <c r="AC5" i="24"/>
  <c r="AD5" i="24"/>
  <c r="AE5" i="24"/>
  <c r="AF5" i="24"/>
  <c r="AG5" i="24"/>
  <c r="Z6" i="24"/>
  <c r="AA6" i="24"/>
  <c r="AB6" i="24"/>
  <c r="AC6" i="24"/>
  <c r="AD6" i="24"/>
  <c r="AE6" i="24"/>
  <c r="AF6" i="24"/>
  <c r="AG6" i="24"/>
  <c r="Z7" i="24"/>
  <c r="AA7" i="24"/>
  <c r="AB7" i="24"/>
  <c r="AC7" i="24"/>
  <c r="AD7" i="24"/>
  <c r="AE7" i="24"/>
  <c r="AF7" i="24"/>
  <c r="AG7" i="24"/>
  <c r="Z8" i="24"/>
  <c r="AA8" i="24"/>
  <c r="AB8" i="24"/>
  <c r="AC8" i="24"/>
  <c r="AD8" i="24"/>
  <c r="AE8" i="24"/>
  <c r="AF8" i="24"/>
  <c r="AG8" i="24"/>
  <c r="Z9" i="24"/>
  <c r="AA9" i="24"/>
  <c r="AB9" i="24"/>
  <c r="AC9" i="24"/>
  <c r="AD9" i="24"/>
  <c r="AE9" i="24"/>
  <c r="AF9" i="24"/>
  <c r="AG9" i="24"/>
  <c r="Z10" i="24"/>
  <c r="AA10" i="24"/>
  <c r="AB10" i="24"/>
  <c r="AC10" i="24"/>
  <c r="AD10" i="24"/>
  <c r="AE10" i="24"/>
  <c r="AF10" i="24"/>
  <c r="AG10" i="24"/>
  <c r="Z11" i="24"/>
  <c r="AA11" i="24"/>
  <c r="AB11" i="24"/>
  <c r="AC11" i="24"/>
  <c r="AD11" i="24"/>
  <c r="AE11" i="24"/>
  <c r="AF11" i="24"/>
  <c r="AG11" i="24"/>
  <c r="Z12" i="24"/>
  <c r="AA12" i="24"/>
  <c r="AB12" i="24"/>
  <c r="AC12" i="24"/>
  <c r="AD12" i="24"/>
  <c r="AE12" i="24"/>
  <c r="AF12" i="24"/>
  <c r="AG12" i="24"/>
  <c r="Z13" i="24"/>
  <c r="AA13" i="24"/>
  <c r="AB13" i="24"/>
  <c r="AC13" i="24"/>
  <c r="AD13" i="24"/>
  <c r="AE13" i="24"/>
  <c r="AF13" i="24"/>
  <c r="AG13" i="24"/>
  <c r="Z14" i="24"/>
  <c r="AA14" i="24"/>
  <c r="AB14" i="24"/>
  <c r="AC14" i="24"/>
  <c r="AD14" i="24"/>
  <c r="AE14" i="24"/>
  <c r="AF14" i="24"/>
  <c r="AG14" i="24"/>
  <c r="Z15" i="24"/>
  <c r="AA15" i="24"/>
  <c r="AB15" i="24"/>
  <c r="AC15" i="24"/>
  <c r="AD15" i="24"/>
  <c r="AE15" i="24"/>
  <c r="AF15" i="24"/>
  <c r="AG15" i="24"/>
  <c r="Z16" i="24"/>
  <c r="AA16" i="24"/>
  <c r="AB16" i="24"/>
  <c r="AC16" i="24"/>
  <c r="AD16" i="24"/>
  <c r="AE16" i="24"/>
  <c r="AF16" i="24"/>
  <c r="AG16" i="24"/>
  <c r="Z17" i="24"/>
  <c r="AA17" i="24"/>
  <c r="AB17" i="24"/>
  <c r="AC17" i="24"/>
  <c r="AD17" i="24"/>
  <c r="AE17" i="24"/>
  <c r="AF17" i="24"/>
  <c r="AG17" i="24"/>
  <c r="Z18" i="24"/>
  <c r="AA18" i="24"/>
  <c r="AB18" i="24"/>
  <c r="AC18" i="24"/>
  <c r="AD18" i="24"/>
  <c r="AE18" i="24"/>
  <c r="AF18" i="24"/>
  <c r="AG18" i="24"/>
  <c r="Z19" i="24"/>
  <c r="AA19" i="24"/>
  <c r="AB19" i="24"/>
  <c r="AC19" i="24"/>
  <c r="AD19" i="24"/>
  <c r="AE19" i="24"/>
  <c r="AF19" i="24"/>
  <c r="AG19" i="24"/>
  <c r="Z20" i="24"/>
  <c r="AA20" i="24"/>
  <c r="AB20" i="24"/>
  <c r="AC20" i="24"/>
  <c r="AD20" i="24"/>
  <c r="AE20" i="24"/>
  <c r="AF20" i="24"/>
  <c r="AG20" i="24"/>
  <c r="Z21" i="24"/>
  <c r="AA21" i="24"/>
  <c r="AB21" i="24"/>
  <c r="AC21" i="24"/>
  <c r="AD21" i="24"/>
  <c r="AE21" i="24"/>
  <c r="AF21" i="24"/>
  <c r="AG21" i="24"/>
  <c r="Z22" i="24"/>
  <c r="AA22" i="24"/>
  <c r="AB22" i="24"/>
  <c r="AC22" i="24"/>
  <c r="AD22" i="24"/>
  <c r="AE22" i="24"/>
  <c r="AF22" i="24"/>
  <c r="AG22" i="24"/>
  <c r="Z23" i="24"/>
  <c r="AA23" i="24"/>
  <c r="AB23" i="24"/>
  <c r="AC23" i="24"/>
  <c r="AD23" i="24"/>
  <c r="AE23" i="24"/>
  <c r="AF23" i="24"/>
  <c r="AG23" i="24"/>
  <c r="Z24" i="24"/>
  <c r="AA24" i="24"/>
  <c r="AB24" i="24"/>
  <c r="AC24" i="24"/>
  <c r="AD24" i="24"/>
  <c r="AE24" i="24"/>
  <c r="AF24" i="24"/>
  <c r="AG24" i="24"/>
  <c r="Z25" i="24"/>
  <c r="AA25" i="24"/>
  <c r="AB25" i="24"/>
  <c r="AC25" i="24"/>
  <c r="AD25" i="24"/>
  <c r="AE25" i="24"/>
  <c r="AF25" i="24"/>
  <c r="AG25" i="24"/>
  <c r="Z26" i="24"/>
  <c r="AA26" i="24"/>
  <c r="AB26" i="24"/>
  <c r="AC26" i="24"/>
  <c r="AD26" i="24"/>
  <c r="AE26" i="24"/>
  <c r="AF26" i="24"/>
  <c r="AG26" i="24"/>
  <c r="Z27" i="24"/>
  <c r="AA27" i="24"/>
  <c r="AB27" i="24"/>
  <c r="AC27" i="24"/>
  <c r="AD27" i="24"/>
  <c r="AE27" i="24"/>
  <c r="AF27" i="24"/>
  <c r="AG27" i="24"/>
  <c r="AA4" i="24"/>
  <c r="AB4" i="24"/>
  <c r="AC4" i="24"/>
  <c r="AD4" i="24"/>
  <c r="AE4" i="24"/>
  <c r="AF4" i="24"/>
  <c r="AG4" i="24"/>
  <c r="R32" i="24"/>
  <c r="S32" i="24"/>
  <c r="T32" i="24"/>
  <c r="U32" i="24"/>
  <c r="V32" i="24"/>
  <c r="W32" i="24"/>
  <c r="X32" i="24"/>
  <c r="Y32" i="24"/>
  <c r="Z32" i="24"/>
  <c r="R33" i="24"/>
  <c r="S33" i="24"/>
  <c r="T33" i="24"/>
  <c r="U33" i="24"/>
  <c r="V33" i="24"/>
  <c r="W33" i="24"/>
  <c r="X33" i="24"/>
  <c r="Y33" i="24"/>
  <c r="R34" i="24"/>
  <c r="S34" i="24"/>
  <c r="T34" i="24"/>
  <c r="U34" i="24"/>
  <c r="V34" i="24"/>
  <c r="W34" i="24"/>
  <c r="X34" i="24"/>
  <c r="Y34" i="24"/>
  <c r="R35" i="24"/>
  <c r="S35" i="24"/>
  <c r="T35" i="24"/>
  <c r="U35" i="24"/>
  <c r="V35" i="24"/>
  <c r="W35" i="24"/>
  <c r="X35" i="24"/>
  <c r="Y35" i="24"/>
  <c r="R36" i="24"/>
  <c r="S36" i="24"/>
  <c r="T36" i="24"/>
  <c r="U36" i="24"/>
  <c r="V36" i="24"/>
  <c r="W36" i="24"/>
  <c r="X36" i="24"/>
  <c r="Y36" i="24"/>
  <c r="R37" i="24"/>
  <c r="S37" i="24"/>
  <c r="T37" i="24"/>
  <c r="U37" i="24"/>
  <c r="V37" i="24"/>
  <c r="W37" i="24"/>
  <c r="X37" i="24"/>
  <c r="Y37" i="24"/>
  <c r="R38" i="24"/>
  <c r="S38" i="24"/>
  <c r="T38" i="24"/>
  <c r="U38" i="24"/>
  <c r="V38" i="24"/>
  <c r="W38" i="24"/>
  <c r="X38" i="24"/>
  <c r="Y38" i="24"/>
  <c r="R39" i="24"/>
  <c r="S39" i="24"/>
  <c r="T39" i="24"/>
  <c r="U39" i="24"/>
  <c r="V39" i="24"/>
  <c r="W39" i="24"/>
  <c r="X39" i="24"/>
  <c r="Y39" i="24"/>
  <c r="R40" i="24"/>
  <c r="S40" i="24"/>
  <c r="T40" i="24"/>
  <c r="U40" i="24"/>
  <c r="V40" i="24"/>
  <c r="W40" i="24"/>
  <c r="X40" i="24"/>
  <c r="Y40" i="24"/>
  <c r="R41" i="24"/>
  <c r="S41" i="24"/>
  <c r="T41" i="24"/>
  <c r="U41" i="24"/>
  <c r="V41" i="24"/>
  <c r="W41" i="24"/>
  <c r="X41" i="24"/>
  <c r="Y41" i="24"/>
  <c r="R42" i="24"/>
  <c r="S42" i="24"/>
  <c r="T42" i="24"/>
  <c r="U42" i="24"/>
  <c r="V42" i="24"/>
  <c r="W42" i="24"/>
  <c r="X42" i="24"/>
  <c r="Y42" i="24"/>
  <c r="R43" i="24"/>
  <c r="S43" i="24"/>
  <c r="T43" i="24"/>
  <c r="U43" i="24"/>
  <c r="V43" i="24"/>
  <c r="W43" i="24"/>
  <c r="X43" i="24"/>
  <c r="Y43" i="24"/>
  <c r="R44" i="24"/>
  <c r="S44" i="24"/>
  <c r="T44" i="24"/>
  <c r="U44" i="24"/>
  <c r="V44" i="24"/>
  <c r="W44" i="24"/>
  <c r="X44" i="24"/>
  <c r="Y44" i="24"/>
  <c r="R45" i="24"/>
  <c r="S45" i="24"/>
  <c r="T45" i="24"/>
  <c r="U45" i="24"/>
  <c r="V45" i="24"/>
  <c r="W45" i="24"/>
  <c r="X45" i="24"/>
  <c r="Y45" i="24"/>
  <c r="R46" i="24"/>
  <c r="S46" i="24"/>
  <c r="T46" i="24"/>
  <c r="U46" i="24"/>
  <c r="V46" i="24"/>
  <c r="W46" i="24"/>
  <c r="X46" i="24"/>
  <c r="Y46" i="24"/>
  <c r="R47" i="24"/>
  <c r="S47" i="24"/>
  <c r="T47" i="24"/>
  <c r="U47" i="24"/>
  <c r="V47" i="24"/>
  <c r="W47" i="24"/>
  <c r="X47" i="24"/>
  <c r="Y47" i="24"/>
  <c r="R48" i="24"/>
  <c r="S48" i="24"/>
  <c r="T48" i="24"/>
  <c r="U48" i="24"/>
  <c r="V48" i="24"/>
  <c r="W48" i="24"/>
  <c r="X48" i="24"/>
  <c r="Y48" i="24"/>
  <c r="R49" i="24"/>
  <c r="S49" i="24"/>
  <c r="T49" i="24"/>
  <c r="U49" i="24"/>
  <c r="V49" i="24"/>
  <c r="W49" i="24"/>
  <c r="X49" i="24"/>
  <c r="Y49" i="24"/>
  <c r="R50" i="24"/>
  <c r="S50" i="24"/>
  <c r="T50" i="24"/>
  <c r="U50" i="24"/>
  <c r="V50" i="24"/>
  <c r="W50" i="24"/>
  <c r="X50" i="24"/>
  <c r="Y50" i="24"/>
  <c r="R51" i="24"/>
  <c r="S51" i="24"/>
  <c r="T51" i="24"/>
  <c r="U51" i="24"/>
  <c r="V51" i="24"/>
  <c r="W51" i="24"/>
  <c r="X51" i="24"/>
  <c r="Y51" i="24"/>
  <c r="R52" i="24"/>
  <c r="S52" i="24"/>
  <c r="T52" i="24"/>
  <c r="U52" i="24"/>
  <c r="V52" i="24"/>
  <c r="W52" i="24"/>
  <c r="X52" i="24"/>
  <c r="Y52" i="24"/>
  <c r="R53" i="24"/>
  <c r="S53" i="24"/>
  <c r="T53" i="24"/>
  <c r="U53" i="24"/>
  <c r="V53" i="24"/>
  <c r="W53" i="24"/>
  <c r="X53" i="24"/>
  <c r="Y53" i="24"/>
  <c r="R54" i="24"/>
  <c r="S54" i="24"/>
  <c r="T54" i="24"/>
  <c r="U54" i="24"/>
  <c r="V54" i="24"/>
  <c r="W54" i="24"/>
  <c r="X54" i="24"/>
  <c r="Y54" i="24"/>
  <c r="R55" i="24"/>
  <c r="S55" i="24"/>
  <c r="T55" i="24"/>
  <c r="U55" i="24"/>
  <c r="V55" i="24"/>
  <c r="W55" i="24"/>
  <c r="X55" i="24"/>
  <c r="Y55" i="24"/>
  <c r="R4" i="24"/>
  <c r="S4" i="24"/>
  <c r="T4" i="24"/>
  <c r="U4" i="24"/>
  <c r="V4" i="24"/>
  <c r="W4" i="24"/>
  <c r="X4" i="24"/>
  <c r="Y4" i="24"/>
  <c r="Z4" i="24"/>
  <c r="R5" i="24"/>
  <c r="S5" i="24"/>
  <c r="T5" i="24"/>
  <c r="U5" i="24"/>
  <c r="V5" i="24"/>
  <c r="W5" i="24"/>
  <c r="X5" i="24"/>
  <c r="Y5" i="24"/>
  <c r="R6" i="24"/>
  <c r="S6" i="24"/>
  <c r="T6" i="24"/>
  <c r="U6" i="24"/>
  <c r="V6" i="24"/>
  <c r="W6" i="24"/>
  <c r="X6" i="24"/>
  <c r="Y6" i="24"/>
  <c r="R7" i="24"/>
  <c r="S7" i="24"/>
  <c r="T7" i="24"/>
  <c r="U7" i="24"/>
  <c r="V7" i="24"/>
  <c r="W7" i="24"/>
  <c r="X7" i="24"/>
  <c r="Y7" i="24"/>
  <c r="R8" i="24"/>
  <c r="S8" i="24"/>
  <c r="T8" i="24"/>
  <c r="U8" i="24"/>
  <c r="V8" i="24"/>
  <c r="W8" i="24"/>
  <c r="X8" i="24"/>
  <c r="Y8" i="24"/>
  <c r="R9" i="24"/>
  <c r="S9" i="24"/>
  <c r="T9" i="24"/>
  <c r="U9" i="24"/>
  <c r="V9" i="24"/>
  <c r="W9" i="24"/>
  <c r="X9" i="24"/>
  <c r="Y9" i="24"/>
  <c r="R10" i="24"/>
  <c r="S10" i="24"/>
  <c r="T10" i="24"/>
  <c r="U10" i="24"/>
  <c r="V10" i="24"/>
  <c r="W10" i="24"/>
  <c r="X10" i="24"/>
  <c r="Y10" i="24"/>
  <c r="R11" i="24"/>
  <c r="S11" i="24"/>
  <c r="T11" i="24"/>
  <c r="U11" i="24"/>
  <c r="V11" i="24"/>
  <c r="W11" i="24"/>
  <c r="X11" i="24"/>
  <c r="Y11" i="24"/>
  <c r="R12" i="24"/>
  <c r="S12" i="24"/>
  <c r="T12" i="24"/>
  <c r="U12" i="24"/>
  <c r="V12" i="24"/>
  <c r="W12" i="24"/>
  <c r="X12" i="24"/>
  <c r="Y12" i="24"/>
  <c r="R13" i="24"/>
  <c r="S13" i="24"/>
  <c r="T13" i="24"/>
  <c r="U13" i="24"/>
  <c r="V13" i="24"/>
  <c r="W13" i="24"/>
  <c r="X13" i="24"/>
  <c r="Y13" i="24"/>
  <c r="R14" i="24"/>
  <c r="S14" i="24"/>
  <c r="T14" i="24"/>
  <c r="U14" i="24"/>
  <c r="V14" i="24"/>
  <c r="W14" i="24"/>
  <c r="X14" i="24"/>
  <c r="Y14" i="24"/>
  <c r="R15" i="24"/>
  <c r="S15" i="24"/>
  <c r="T15" i="24"/>
  <c r="U15" i="24"/>
  <c r="V15" i="24"/>
  <c r="W15" i="24"/>
  <c r="X15" i="24"/>
  <c r="Y15" i="24"/>
  <c r="R16" i="24"/>
  <c r="S16" i="24"/>
  <c r="T16" i="24"/>
  <c r="U16" i="24"/>
  <c r="V16" i="24"/>
  <c r="W16" i="24"/>
  <c r="X16" i="24"/>
  <c r="Y16" i="24"/>
  <c r="R17" i="24"/>
  <c r="S17" i="24"/>
  <c r="T17" i="24"/>
  <c r="U17" i="24"/>
  <c r="V17" i="24"/>
  <c r="W17" i="24"/>
  <c r="X17" i="24"/>
  <c r="Y17" i="24"/>
  <c r="R18" i="24"/>
  <c r="S18" i="24"/>
  <c r="T18" i="24"/>
  <c r="U18" i="24"/>
  <c r="V18" i="24"/>
  <c r="W18" i="24"/>
  <c r="X18" i="24"/>
  <c r="Y18" i="24"/>
  <c r="R19" i="24"/>
  <c r="S19" i="24"/>
  <c r="T19" i="24"/>
  <c r="U19" i="24"/>
  <c r="V19" i="24"/>
  <c r="W19" i="24"/>
  <c r="X19" i="24"/>
  <c r="Y19" i="24"/>
  <c r="R20" i="24"/>
  <c r="S20" i="24"/>
  <c r="T20" i="24"/>
  <c r="U20" i="24"/>
  <c r="V20" i="24"/>
  <c r="W20" i="24"/>
  <c r="X20" i="24"/>
  <c r="Y20" i="24"/>
  <c r="R21" i="24"/>
  <c r="S21" i="24"/>
  <c r="T21" i="24"/>
  <c r="U21" i="24"/>
  <c r="V21" i="24"/>
  <c r="W21" i="24"/>
  <c r="X21" i="24"/>
  <c r="Y21" i="24"/>
  <c r="R22" i="24"/>
  <c r="S22" i="24"/>
  <c r="T22" i="24"/>
  <c r="U22" i="24"/>
  <c r="V22" i="24"/>
  <c r="W22" i="24"/>
  <c r="X22" i="24"/>
  <c r="Y22" i="24"/>
  <c r="R23" i="24"/>
  <c r="S23" i="24"/>
  <c r="T23" i="24"/>
  <c r="U23" i="24"/>
  <c r="V23" i="24"/>
  <c r="W23" i="24"/>
  <c r="X23" i="24"/>
  <c r="Y23" i="24"/>
  <c r="R24" i="24"/>
  <c r="S24" i="24"/>
  <c r="T24" i="24"/>
  <c r="U24" i="24"/>
  <c r="V24" i="24"/>
  <c r="W24" i="24"/>
  <c r="X24" i="24"/>
  <c r="Y24" i="24"/>
  <c r="R25" i="24"/>
  <c r="S25" i="24"/>
  <c r="T25" i="24"/>
  <c r="U25" i="24"/>
  <c r="V25" i="24"/>
  <c r="W25" i="24"/>
  <c r="X25" i="24"/>
  <c r="Y25" i="24"/>
  <c r="R26" i="24"/>
  <c r="S26" i="24"/>
  <c r="T26" i="24"/>
  <c r="U26" i="24"/>
  <c r="V26" i="24"/>
  <c r="W26" i="24"/>
  <c r="X26" i="24"/>
  <c r="Y26" i="24"/>
  <c r="R27" i="24"/>
  <c r="S27" i="24"/>
  <c r="T27" i="24"/>
  <c r="U27" i="24"/>
  <c r="V27" i="24"/>
  <c r="W27" i="24"/>
  <c r="X27" i="24"/>
  <c r="Y27" i="24"/>
  <c r="D79" i="25" l="1"/>
  <c r="D71" i="25"/>
  <c r="D63" i="25"/>
  <c r="E82" i="25"/>
  <c r="L70" i="25"/>
  <c r="I68" i="25"/>
  <c r="I84" i="25" s="1"/>
  <c r="L67" i="25"/>
  <c r="G66" i="25"/>
  <c r="D81" i="25"/>
  <c r="D73" i="25"/>
  <c r="D65" i="25"/>
  <c r="L83" i="25"/>
  <c r="G82" i="25"/>
  <c r="G84" i="25" s="1"/>
  <c r="F80" i="25"/>
  <c r="AI80" i="25" s="1"/>
  <c r="I79" i="25"/>
  <c r="E78" i="25"/>
  <c r="I77" i="25"/>
  <c r="J76" i="25"/>
  <c r="E75" i="25"/>
  <c r="AI46" i="25"/>
  <c r="F70" i="25"/>
  <c r="J69" i="25"/>
  <c r="K68" i="25"/>
  <c r="F67" i="25"/>
  <c r="I66" i="25"/>
  <c r="E65" i="25"/>
  <c r="K63" i="25"/>
  <c r="G62" i="25"/>
  <c r="D80" i="25"/>
  <c r="D72" i="25"/>
  <c r="D64" i="25"/>
  <c r="J81" i="25"/>
  <c r="E80" i="25"/>
  <c r="H79" i="25"/>
  <c r="L78" i="25"/>
  <c r="H77" i="25"/>
  <c r="I76" i="25"/>
  <c r="L75" i="25"/>
  <c r="G74" i="25"/>
  <c r="E70" i="25"/>
  <c r="I69" i="25"/>
  <c r="J68" i="25"/>
  <c r="E67" i="25"/>
  <c r="L65" i="25"/>
  <c r="J63" i="25"/>
  <c r="AI63" i="25" s="1"/>
  <c r="F62" i="25"/>
  <c r="AI62" i="25" s="1"/>
  <c r="J61" i="25"/>
  <c r="K60" i="25"/>
  <c r="G77" i="25"/>
  <c r="F74" i="25"/>
  <c r="K65" i="25"/>
  <c r="K61" i="25"/>
  <c r="L60" i="25"/>
  <c r="J83" i="25"/>
  <c r="L80" i="25"/>
  <c r="F77" i="25"/>
  <c r="AI77" i="25" s="1"/>
  <c r="J75" i="25"/>
  <c r="L72" i="25"/>
  <c r="K81" i="25"/>
  <c r="H64" i="25"/>
  <c r="F69" i="25"/>
  <c r="AI69" i="25" s="1"/>
  <c r="J67" i="25"/>
  <c r="AI67" i="25" s="1"/>
  <c r="L64" i="25"/>
  <c r="D76" i="25"/>
  <c r="F81" i="25"/>
  <c r="H78" i="25"/>
  <c r="F61" i="25"/>
  <c r="J71" i="25"/>
  <c r="AI38" i="25"/>
  <c r="D75" i="25"/>
  <c r="AI75" i="25" s="1"/>
  <c r="F73" i="25"/>
  <c r="H70" i="25"/>
  <c r="F82" i="25"/>
  <c r="H82" i="25"/>
  <c r="J79" i="25"/>
  <c r="AI79" i="25" s="1"/>
  <c r="F65" i="25"/>
  <c r="AI65" i="25" s="1"/>
  <c r="H62" i="25"/>
  <c r="H66" i="25"/>
  <c r="AI66" i="25" s="1"/>
  <c r="H74" i="25"/>
  <c r="F56" i="25"/>
  <c r="N56" i="25"/>
  <c r="V56" i="25"/>
  <c r="AD61" i="25"/>
  <c r="AD84" i="25" s="1"/>
  <c r="V84" i="25"/>
  <c r="N84" i="25"/>
  <c r="G56" i="25"/>
  <c r="O56" i="25"/>
  <c r="W56" i="25"/>
  <c r="AE56" i="25"/>
  <c r="AI37" i="25"/>
  <c r="AI45" i="25"/>
  <c r="AI53" i="25"/>
  <c r="H56" i="25"/>
  <c r="P56" i="25"/>
  <c r="X56" i="25"/>
  <c r="AF56" i="25"/>
  <c r="AI36" i="25"/>
  <c r="AI44" i="25"/>
  <c r="AI52" i="25"/>
  <c r="AI54" i="25"/>
  <c r="Q28" i="25"/>
  <c r="Y28" i="25"/>
  <c r="I56" i="25"/>
  <c r="Q56" i="25"/>
  <c r="Y56" i="25"/>
  <c r="AG56" i="25"/>
  <c r="AI35" i="25"/>
  <c r="AI43" i="25"/>
  <c r="AI51" i="25"/>
  <c r="AI78" i="25"/>
  <c r="J56" i="25"/>
  <c r="R56" i="25"/>
  <c r="Z56" i="25"/>
  <c r="AH56" i="25"/>
  <c r="AI34" i="25"/>
  <c r="AI42" i="25"/>
  <c r="AI50" i="25"/>
  <c r="K56" i="25"/>
  <c r="S56" i="25"/>
  <c r="AA56" i="25"/>
  <c r="AI33" i="25"/>
  <c r="AI41" i="25"/>
  <c r="AI49" i="25"/>
  <c r="AI68" i="25"/>
  <c r="D56" i="25"/>
  <c r="L56" i="25"/>
  <c r="T56" i="25"/>
  <c r="AB56" i="25"/>
  <c r="AI40" i="25"/>
  <c r="AI48" i="25"/>
  <c r="T82" i="25"/>
  <c r="AI82" i="25" s="1"/>
  <c r="E84" i="25"/>
  <c r="M84" i="25"/>
  <c r="U84" i="25"/>
  <c r="AC84" i="25"/>
  <c r="AI27" i="25"/>
  <c r="E56" i="25"/>
  <c r="M56" i="25"/>
  <c r="U56" i="25"/>
  <c r="AC56" i="25"/>
  <c r="AI39" i="25"/>
  <c r="AI47" i="25"/>
  <c r="AI55" i="25"/>
  <c r="D83" i="25"/>
  <c r="O84" i="25"/>
  <c r="W84" i="25"/>
  <c r="AE84" i="25"/>
  <c r="P84" i="25"/>
  <c r="X84" i="25"/>
  <c r="R84" i="25"/>
  <c r="Z84" i="25"/>
  <c r="AH84" i="25"/>
  <c r="AF84" i="25"/>
  <c r="S84" i="25"/>
  <c r="AA84" i="25"/>
  <c r="AG84" i="25"/>
  <c r="AB84" i="25"/>
  <c r="I28" i="25"/>
  <c r="AI73" i="25"/>
  <c r="J28" i="25"/>
  <c r="R28" i="25"/>
  <c r="Z28" i="25"/>
  <c r="AH28" i="25"/>
  <c r="Q60" i="25"/>
  <c r="Q84" i="25" s="1"/>
  <c r="AI4" i="25"/>
  <c r="AI5" i="25"/>
  <c r="AI6" i="25"/>
  <c r="AI7" i="25"/>
  <c r="AI9" i="25"/>
  <c r="AI10" i="25"/>
  <c r="AI11" i="25"/>
  <c r="AI12" i="25"/>
  <c r="AI13" i="25"/>
  <c r="AI14" i="25"/>
  <c r="AI15" i="25"/>
  <c r="AI16" i="25"/>
  <c r="AI17" i="25"/>
  <c r="AI18" i="25"/>
  <c r="AI19" i="25"/>
  <c r="AI20" i="25"/>
  <c r="AI21" i="25"/>
  <c r="AI22" i="25"/>
  <c r="AI23" i="25"/>
  <c r="AI24" i="25"/>
  <c r="AI25" i="25"/>
  <c r="AI26" i="25"/>
  <c r="K28" i="25"/>
  <c r="S28" i="25"/>
  <c r="AA28" i="25"/>
  <c r="AI32" i="25"/>
  <c r="AG28" i="25"/>
  <c r="AI8" i="25"/>
  <c r="D28" i="25"/>
  <c r="L28" i="25"/>
  <c r="T28" i="25"/>
  <c r="AB28" i="25"/>
  <c r="Y60" i="25"/>
  <c r="Y84" i="25" s="1"/>
  <c r="E28" i="25"/>
  <c r="M28" i="25"/>
  <c r="U28" i="25"/>
  <c r="AC28" i="25"/>
  <c r="F28" i="25"/>
  <c r="N28" i="25"/>
  <c r="V28" i="25"/>
  <c r="AD28" i="25"/>
  <c r="G28" i="25"/>
  <c r="O28" i="25"/>
  <c r="W28" i="25"/>
  <c r="AE28" i="25"/>
  <c r="H28" i="25"/>
  <c r="P28" i="25"/>
  <c r="X28" i="25"/>
  <c r="AF28" i="25"/>
  <c r="K32" i="24"/>
  <c r="L32" i="24"/>
  <c r="M32" i="24"/>
  <c r="N32" i="24"/>
  <c r="O32" i="24"/>
  <c r="P32" i="24"/>
  <c r="Q32" i="24"/>
  <c r="K33" i="24"/>
  <c r="L33" i="24"/>
  <c r="M33" i="24"/>
  <c r="N33" i="24"/>
  <c r="O33" i="24"/>
  <c r="P33" i="24"/>
  <c r="Q33" i="24"/>
  <c r="K34" i="24"/>
  <c r="L34" i="24"/>
  <c r="M34" i="24"/>
  <c r="N34" i="24"/>
  <c r="O34" i="24"/>
  <c r="P34" i="24"/>
  <c r="Q34" i="24"/>
  <c r="K35" i="24"/>
  <c r="L35" i="24"/>
  <c r="M35" i="24"/>
  <c r="N35" i="24"/>
  <c r="O35" i="24"/>
  <c r="P35" i="24"/>
  <c r="Q35" i="24"/>
  <c r="K36" i="24"/>
  <c r="L36" i="24"/>
  <c r="M36" i="24"/>
  <c r="N36" i="24"/>
  <c r="O36" i="24"/>
  <c r="P36" i="24"/>
  <c r="Q36" i="24"/>
  <c r="K37" i="24"/>
  <c r="L37" i="24"/>
  <c r="M37" i="24"/>
  <c r="N37" i="24"/>
  <c r="O37" i="24"/>
  <c r="P37" i="24"/>
  <c r="Q37" i="24"/>
  <c r="K38" i="24"/>
  <c r="L38" i="24"/>
  <c r="M38" i="24"/>
  <c r="N38" i="24"/>
  <c r="O38" i="24"/>
  <c r="P38" i="24"/>
  <c r="Q38" i="24"/>
  <c r="K39" i="24"/>
  <c r="L39" i="24"/>
  <c r="M39" i="24"/>
  <c r="N39" i="24"/>
  <c r="O39" i="24"/>
  <c r="P39" i="24"/>
  <c r="Q39" i="24"/>
  <c r="K40" i="24"/>
  <c r="L40" i="24"/>
  <c r="M40" i="24"/>
  <c r="N40" i="24"/>
  <c r="O40" i="24"/>
  <c r="P40" i="24"/>
  <c r="Q40" i="24"/>
  <c r="K41" i="24"/>
  <c r="L41" i="24"/>
  <c r="M41" i="24"/>
  <c r="N41" i="24"/>
  <c r="O41" i="24"/>
  <c r="P41" i="24"/>
  <c r="Q41" i="24"/>
  <c r="K42" i="24"/>
  <c r="L42" i="24"/>
  <c r="M42" i="24"/>
  <c r="N42" i="24"/>
  <c r="O42" i="24"/>
  <c r="P42" i="24"/>
  <c r="Q42" i="24"/>
  <c r="K43" i="24"/>
  <c r="L43" i="24"/>
  <c r="M43" i="24"/>
  <c r="N43" i="24"/>
  <c r="O43" i="24"/>
  <c r="P43" i="24"/>
  <c r="Q43" i="24"/>
  <c r="K44" i="24"/>
  <c r="L44" i="24"/>
  <c r="M44" i="24"/>
  <c r="N44" i="24"/>
  <c r="O44" i="24"/>
  <c r="P44" i="24"/>
  <c r="Q44" i="24"/>
  <c r="K45" i="24"/>
  <c r="L45" i="24"/>
  <c r="M45" i="24"/>
  <c r="N45" i="24"/>
  <c r="O45" i="24"/>
  <c r="P45" i="24"/>
  <c r="Q45" i="24"/>
  <c r="K46" i="24"/>
  <c r="L46" i="24"/>
  <c r="M46" i="24"/>
  <c r="N46" i="24"/>
  <c r="O46" i="24"/>
  <c r="P46" i="24"/>
  <c r="Q46" i="24"/>
  <c r="K47" i="24"/>
  <c r="L47" i="24"/>
  <c r="M47" i="24"/>
  <c r="N47" i="24"/>
  <c r="O47" i="24"/>
  <c r="P47" i="24"/>
  <c r="Q47" i="24"/>
  <c r="K48" i="24"/>
  <c r="L48" i="24"/>
  <c r="M48" i="24"/>
  <c r="N48" i="24"/>
  <c r="O48" i="24"/>
  <c r="P48" i="24"/>
  <c r="Q48" i="24"/>
  <c r="K49" i="24"/>
  <c r="L49" i="24"/>
  <c r="M49" i="24"/>
  <c r="N49" i="24"/>
  <c r="O49" i="24"/>
  <c r="P49" i="24"/>
  <c r="Q49" i="24"/>
  <c r="K50" i="24"/>
  <c r="L50" i="24"/>
  <c r="M50" i="24"/>
  <c r="N50" i="24"/>
  <c r="O50" i="24"/>
  <c r="P50" i="24"/>
  <c r="Q50" i="24"/>
  <c r="K51" i="24"/>
  <c r="L51" i="24"/>
  <c r="M51" i="24"/>
  <c r="N51" i="24"/>
  <c r="O51" i="24"/>
  <c r="P51" i="24"/>
  <c r="Q51" i="24"/>
  <c r="K52" i="24"/>
  <c r="L52" i="24"/>
  <c r="M52" i="24"/>
  <c r="N52" i="24"/>
  <c r="O52" i="24"/>
  <c r="P52" i="24"/>
  <c r="Q52" i="24"/>
  <c r="K53" i="24"/>
  <c r="L53" i="24"/>
  <c r="M53" i="24"/>
  <c r="N53" i="24"/>
  <c r="O53" i="24"/>
  <c r="P53" i="24"/>
  <c r="Q53" i="24"/>
  <c r="K54" i="24"/>
  <c r="L54" i="24"/>
  <c r="M54" i="24"/>
  <c r="N54" i="24"/>
  <c r="O54" i="24"/>
  <c r="P54" i="24"/>
  <c r="Q54" i="24"/>
  <c r="K55" i="24"/>
  <c r="L55" i="24"/>
  <c r="M55" i="24"/>
  <c r="N55" i="24"/>
  <c r="O55" i="24"/>
  <c r="P55" i="24"/>
  <c r="Q55" i="24"/>
  <c r="K4" i="24"/>
  <c r="L4" i="24"/>
  <c r="M4" i="24"/>
  <c r="N4" i="24"/>
  <c r="O4" i="24"/>
  <c r="P4" i="24"/>
  <c r="Q4" i="24"/>
  <c r="K5" i="24"/>
  <c r="L5" i="24"/>
  <c r="M5" i="24"/>
  <c r="N5" i="24"/>
  <c r="O5" i="24"/>
  <c r="P5" i="24"/>
  <c r="Q5" i="24"/>
  <c r="K6" i="24"/>
  <c r="L6" i="24"/>
  <c r="M6" i="24"/>
  <c r="N6" i="24"/>
  <c r="O6" i="24"/>
  <c r="P6" i="24"/>
  <c r="Q6" i="24"/>
  <c r="K7" i="24"/>
  <c r="L7" i="24"/>
  <c r="M7" i="24"/>
  <c r="N7" i="24"/>
  <c r="O7" i="24"/>
  <c r="P7" i="24"/>
  <c r="Q7" i="24"/>
  <c r="K8" i="24"/>
  <c r="L8" i="24"/>
  <c r="M8" i="24"/>
  <c r="N8" i="24"/>
  <c r="O8" i="24"/>
  <c r="P8" i="24"/>
  <c r="Q8" i="24"/>
  <c r="K9" i="24"/>
  <c r="L9" i="24"/>
  <c r="M9" i="24"/>
  <c r="N9" i="24"/>
  <c r="O9" i="24"/>
  <c r="P9" i="24"/>
  <c r="Q9" i="24"/>
  <c r="K10" i="24"/>
  <c r="L10" i="24"/>
  <c r="M10" i="24"/>
  <c r="N10" i="24"/>
  <c r="O10" i="24"/>
  <c r="P10" i="24"/>
  <c r="Q10" i="24"/>
  <c r="K11" i="24"/>
  <c r="L11" i="24"/>
  <c r="M11" i="24"/>
  <c r="N11" i="24"/>
  <c r="O11" i="24"/>
  <c r="P11" i="24"/>
  <c r="Q11" i="24"/>
  <c r="K12" i="24"/>
  <c r="L12" i="24"/>
  <c r="M12" i="24"/>
  <c r="N12" i="24"/>
  <c r="O12" i="24"/>
  <c r="P12" i="24"/>
  <c r="Q12" i="24"/>
  <c r="K13" i="24"/>
  <c r="L13" i="24"/>
  <c r="M13" i="24"/>
  <c r="N13" i="24"/>
  <c r="O13" i="24"/>
  <c r="P13" i="24"/>
  <c r="Q13" i="24"/>
  <c r="K14" i="24"/>
  <c r="L14" i="24"/>
  <c r="M14" i="24"/>
  <c r="N14" i="24"/>
  <c r="O14" i="24"/>
  <c r="P14" i="24"/>
  <c r="Q14" i="24"/>
  <c r="K15" i="24"/>
  <c r="L15" i="24"/>
  <c r="M15" i="24"/>
  <c r="N15" i="24"/>
  <c r="O15" i="24"/>
  <c r="P15" i="24"/>
  <c r="Q15" i="24"/>
  <c r="K16" i="24"/>
  <c r="L16" i="24"/>
  <c r="M16" i="24"/>
  <c r="N16" i="24"/>
  <c r="O16" i="24"/>
  <c r="P16" i="24"/>
  <c r="Q16" i="24"/>
  <c r="K17" i="24"/>
  <c r="L17" i="24"/>
  <c r="M17" i="24"/>
  <c r="N17" i="24"/>
  <c r="O17" i="24"/>
  <c r="P17" i="24"/>
  <c r="Q17" i="24"/>
  <c r="K18" i="24"/>
  <c r="L18" i="24"/>
  <c r="M18" i="24"/>
  <c r="N18" i="24"/>
  <c r="O18" i="24"/>
  <c r="P18" i="24"/>
  <c r="Q18" i="24"/>
  <c r="K19" i="24"/>
  <c r="L19" i="24"/>
  <c r="M19" i="24"/>
  <c r="N19" i="24"/>
  <c r="O19" i="24"/>
  <c r="P19" i="24"/>
  <c r="Q19" i="24"/>
  <c r="K20" i="24"/>
  <c r="L20" i="24"/>
  <c r="M20" i="24"/>
  <c r="N20" i="24"/>
  <c r="O20" i="24"/>
  <c r="P20" i="24"/>
  <c r="Q20" i="24"/>
  <c r="K21" i="24"/>
  <c r="L21" i="24"/>
  <c r="M21" i="24"/>
  <c r="N21" i="24"/>
  <c r="O21" i="24"/>
  <c r="P21" i="24"/>
  <c r="Q21" i="24"/>
  <c r="K22" i="24"/>
  <c r="L22" i="24"/>
  <c r="M22" i="24"/>
  <c r="N22" i="24"/>
  <c r="O22" i="24"/>
  <c r="P22" i="24"/>
  <c r="Q22" i="24"/>
  <c r="K23" i="24"/>
  <c r="L23" i="24"/>
  <c r="M23" i="24"/>
  <c r="N23" i="24"/>
  <c r="O23" i="24"/>
  <c r="P23" i="24"/>
  <c r="Q23" i="24"/>
  <c r="K24" i="24"/>
  <c r="L24" i="24"/>
  <c r="M24" i="24"/>
  <c r="N24" i="24"/>
  <c r="O24" i="24"/>
  <c r="P24" i="24"/>
  <c r="Q24" i="24"/>
  <c r="K25" i="24"/>
  <c r="L25" i="24"/>
  <c r="M25" i="24"/>
  <c r="N25" i="24"/>
  <c r="O25" i="24"/>
  <c r="P25" i="24"/>
  <c r="Q25" i="24"/>
  <c r="K26" i="24"/>
  <c r="L26" i="24"/>
  <c r="M26" i="24"/>
  <c r="N26" i="24"/>
  <c r="O26" i="24"/>
  <c r="P26" i="24"/>
  <c r="Q26" i="24"/>
  <c r="K27" i="24"/>
  <c r="L27" i="24"/>
  <c r="M27" i="24"/>
  <c r="N27" i="24"/>
  <c r="O27" i="24"/>
  <c r="P27" i="24"/>
  <c r="Q27" i="24"/>
  <c r="AI70" i="25" l="1"/>
  <c r="AI76" i="25"/>
  <c r="F84" i="25"/>
  <c r="K84" i="25"/>
  <c r="AI83" i="25"/>
  <c r="AI72" i="25"/>
  <c r="L84" i="25"/>
  <c r="J84" i="25"/>
  <c r="AI64" i="25"/>
  <c r="AI81" i="25"/>
  <c r="AI61" i="25"/>
  <c r="AI71" i="25"/>
  <c r="H84" i="25"/>
  <c r="AI74" i="25"/>
  <c r="AI56" i="25"/>
  <c r="T84" i="25"/>
  <c r="D84" i="25"/>
  <c r="AI60" i="25"/>
  <c r="AI28" i="25"/>
  <c r="D33" i="24"/>
  <c r="E33" i="24"/>
  <c r="F33" i="24"/>
  <c r="G33" i="24"/>
  <c r="H33" i="24"/>
  <c r="I33" i="24"/>
  <c r="J33" i="24"/>
  <c r="S61" i="24"/>
  <c r="AA61" i="24"/>
  <c r="D34" i="24"/>
  <c r="E34" i="24"/>
  <c r="F34" i="24"/>
  <c r="G34" i="24"/>
  <c r="H34" i="24"/>
  <c r="I34" i="24"/>
  <c r="J34" i="24"/>
  <c r="L62" i="24"/>
  <c r="T62" i="24"/>
  <c r="AB62" i="24"/>
  <c r="D35" i="24"/>
  <c r="E35" i="24"/>
  <c r="F35" i="24"/>
  <c r="G35" i="24"/>
  <c r="H35" i="24"/>
  <c r="I35" i="24"/>
  <c r="J35" i="24"/>
  <c r="M63" i="24"/>
  <c r="U63" i="24"/>
  <c r="AC63" i="24"/>
  <c r="D36" i="24"/>
  <c r="E36" i="24"/>
  <c r="F36" i="24"/>
  <c r="G36" i="24"/>
  <c r="H36" i="24"/>
  <c r="I36" i="24"/>
  <c r="J36" i="24"/>
  <c r="N64" i="24"/>
  <c r="V64" i="24"/>
  <c r="AD64" i="24"/>
  <c r="D37" i="24"/>
  <c r="E37" i="24"/>
  <c r="F37" i="24"/>
  <c r="G37" i="24"/>
  <c r="H37" i="24"/>
  <c r="I37" i="24"/>
  <c r="J37" i="24"/>
  <c r="O65" i="24"/>
  <c r="W65" i="24"/>
  <c r="D38" i="24"/>
  <c r="E38" i="24"/>
  <c r="F38" i="24"/>
  <c r="G38" i="24"/>
  <c r="H38" i="24"/>
  <c r="I38" i="24"/>
  <c r="J38" i="24"/>
  <c r="X66" i="24"/>
  <c r="Z66" i="24"/>
  <c r="AF66" i="24"/>
  <c r="D39" i="24"/>
  <c r="E39" i="24"/>
  <c r="F39" i="24"/>
  <c r="G39" i="24"/>
  <c r="H39" i="24"/>
  <c r="I39" i="24"/>
  <c r="J39" i="24"/>
  <c r="S67" i="24"/>
  <c r="Y67" i="24"/>
  <c r="AA67" i="24"/>
  <c r="AG67" i="24"/>
  <c r="D40" i="24"/>
  <c r="E40" i="24"/>
  <c r="F40" i="24"/>
  <c r="G40" i="24"/>
  <c r="H40" i="24"/>
  <c r="I40" i="24"/>
  <c r="J40" i="24"/>
  <c r="L68" i="24"/>
  <c r="R68" i="24"/>
  <c r="T68" i="24"/>
  <c r="Z68" i="24"/>
  <c r="AB68" i="24"/>
  <c r="D41" i="24"/>
  <c r="E41" i="24"/>
  <c r="F41" i="24"/>
  <c r="G41" i="24"/>
  <c r="H41" i="24"/>
  <c r="I41" i="24"/>
  <c r="J41" i="24"/>
  <c r="K69" i="24"/>
  <c r="M69" i="24"/>
  <c r="S69" i="24"/>
  <c r="AA69" i="24"/>
  <c r="D42" i="24"/>
  <c r="E42" i="24"/>
  <c r="F42" i="24"/>
  <c r="G42" i="24"/>
  <c r="H42" i="24"/>
  <c r="I42" i="24"/>
  <c r="J42" i="24"/>
  <c r="L70" i="24"/>
  <c r="T70" i="24"/>
  <c r="D43" i="24"/>
  <c r="E43" i="24"/>
  <c r="F43" i="24"/>
  <c r="G43" i="24"/>
  <c r="H43" i="24"/>
  <c r="I43" i="24"/>
  <c r="J43" i="24"/>
  <c r="U71" i="24"/>
  <c r="W71" i="24"/>
  <c r="AC71" i="24"/>
  <c r="AE71" i="24"/>
  <c r="D44" i="24"/>
  <c r="E44" i="24"/>
  <c r="F44" i="24"/>
  <c r="G44" i="24"/>
  <c r="H44" i="24"/>
  <c r="I44" i="24"/>
  <c r="J44" i="24"/>
  <c r="N72" i="24"/>
  <c r="P72" i="24"/>
  <c r="V72" i="24"/>
  <c r="X72" i="24"/>
  <c r="AD72" i="24"/>
  <c r="AF72" i="24"/>
  <c r="D45" i="24"/>
  <c r="E45" i="24"/>
  <c r="F45" i="24"/>
  <c r="G45" i="24"/>
  <c r="H45" i="24"/>
  <c r="I45" i="24"/>
  <c r="J45" i="24"/>
  <c r="Q73" i="24"/>
  <c r="W73" i="24"/>
  <c r="Y73" i="24"/>
  <c r="AE73" i="24"/>
  <c r="AG73" i="24"/>
  <c r="D46" i="24"/>
  <c r="E46" i="24"/>
  <c r="F46" i="24"/>
  <c r="G46" i="24"/>
  <c r="H46" i="24"/>
  <c r="I46" i="24"/>
  <c r="J46" i="24"/>
  <c r="P74" i="24"/>
  <c r="R74" i="24"/>
  <c r="X74" i="24"/>
  <c r="Z74" i="24"/>
  <c r="AF74" i="24"/>
  <c r="D47" i="24"/>
  <c r="E47" i="24"/>
  <c r="F47" i="24"/>
  <c r="G47" i="24"/>
  <c r="H47" i="24"/>
  <c r="I47" i="24"/>
  <c r="J47" i="24"/>
  <c r="K75" i="24"/>
  <c r="Q75" i="24"/>
  <c r="S75" i="24"/>
  <c r="Y75" i="24"/>
  <c r="AG75" i="24"/>
  <c r="D48" i="24"/>
  <c r="E48" i="24"/>
  <c r="F48" i="24"/>
  <c r="G48" i="24"/>
  <c r="H48" i="24"/>
  <c r="I48" i="24"/>
  <c r="J48" i="24"/>
  <c r="R76" i="24"/>
  <c r="T76" i="24"/>
  <c r="D49" i="24"/>
  <c r="E49" i="24"/>
  <c r="F49" i="24"/>
  <c r="G49" i="24"/>
  <c r="H49" i="24"/>
  <c r="I49" i="24"/>
  <c r="J49" i="24"/>
  <c r="K77" i="24"/>
  <c r="M77" i="24"/>
  <c r="S77" i="24"/>
  <c r="U77" i="24"/>
  <c r="AA77" i="24"/>
  <c r="AC77" i="24"/>
  <c r="D50" i="24"/>
  <c r="E50" i="24"/>
  <c r="F50" i="24"/>
  <c r="G50" i="24"/>
  <c r="H50" i="24"/>
  <c r="I50" i="24"/>
  <c r="J50" i="24"/>
  <c r="L78" i="24"/>
  <c r="T78" i="24"/>
  <c r="V78" i="24"/>
  <c r="AB78" i="24"/>
  <c r="AD78" i="24"/>
  <c r="D51" i="24"/>
  <c r="E51" i="24"/>
  <c r="F51" i="24"/>
  <c r="G51" i="24"/>
  <c r="H51" i="24"/>
  <c r="I51" i="24"/>
  <c r="J51" i="24"/>
  <c r="M79" i="24"/>
  <c r="O79" i="24"/>
  <c r="U79" i="24"/>
  <c r="W79" i="24"/>
  <c r="AC79" i="24"/>
  <c r="AE79" i="24"/>
  <c r="D52" i="24"/>
  <c r="E52" i="24"/>
  <c r="F52" i="24"/>
  <c r="G52" i="24"/>
  <c r="H52" i="24"/>
  <c r="I52" i="24"/>
  <c r="J52" i="24"/>
  <c r="N80" i="24"/>
  <c r="V80" i="24"/>
  <c r="AD80" i="24"/>
  <c r="D53" i="24"/>
  <c r="E53" i="24"/>
  <c r="F53" i="24"/>
  <c r="G53" i="24"/>
  <c r="H53" i="24"/>
  <c r="I53" i="24"/>
  <c r="J53" i="24"/>
  <c r="O81" i="24"/>
  <c r="W81" i="24"/>
  <c r="AE81" i="24"/>
  <c r="AG81" i="24"/>
  <c r="D54" i="24"/>
  <c r="E54" i="24"/>
  <c r="F54" i="24"/>
  <c r="G54" i="24"/>
  <c r="H54" i="24"/>
  <c r="I54" i="24"/>
  <c r="J54" i="24"/>
  <c r="R82" i="24"/>
  <c r="Z82" i="24"/>
  <c r="D55" i="24"/>
  <c r="E55" i="24"/>
  <c r="F55" i="24"/>
  <c r="G55" i="24"/>
  <c r="H55" i="24"/>
  <c r="I55" i="24"/>
  <c r="J55" i="24"/>
  <c r="K83" i="24"/>
  <c r="Q83" i="24"/>
  <c r="Y83" i="24"/>
  <c r="AA83" i="24"/>
  <c r="E32" i="24"/>
  <c r="F32" i="24"/>
  <c r="G32" i="24"/>
  <c r="H32" i="24"/>
  <c r="I32" i="24"/>
  <c r="J32" i="24"/>
  <c r="D32" i="24"/>
  <c r="D5" i="24"/>
  <c r="E5" i="24"/>
  <c r="F5" i="24"/>
  <c r="F61" i="24" s="1"/>
  <c r="G5" i="24"/>
  <c r="H5" i="24"/>
  <c r="I5" i="24"/>
  <c r="J5" i="24"/>
  <c r="K61" i="24"/>
  <c r="D6" i="24"/>
  <c r="E6" i="24"/>
  <c r="F6" i="24"/>
  <c r="G6" i="24"/>
  <c r="H6" i="24"/>
  <c r="I6" i="24"/>
  <c r="J6" i="24"/>
  <c r="D7" i="24"/>
  <c r="D63" i="24" s="1"/>
  <c r="E7" i="24"/>
  <c r="F7" i="24"/>
  <c r="G7" i="24"/>
  <c r="G63" i="24" s="1"/>
  <c r="H7" i="24"/>
  <c r="I7" i="24"/>
  <c r="J7" i="24"/>
  <c r="J63" i="24" s="1"/>
  <c r="D8" i="24"/>
  <c r="E8" i="24"/>
  <c r="F8" i="24"/>
  <c r="G8" i="24"/>
  <c r="H8" i="24"/>
  <c r="I8" i="24"/>
  <c r="J8" i="24"/>
  <c r="D9" i="24"/>
  <c r="E9" i="24"/>
  <c r="E65" i="24" s="1"/>
  <c r="F9" i="24"/>
  <c r="G9" i="24"/>
  <c r="H9" i="24"/>
  <c r="I9" i="24"/>
  <c r="J9" i="24"/>
  <c r="AE65" i="24"/>
  <c r="D10" i="24"/>
  <c r="D66" i="24" s="1"/>
  <c r="E10" i="24"/>
  <c r="F10" i="24"/>
  <c r="G10" i="24"/>
  <c r="G66" i="24" s="1"/>
  <c r="H10" i="24"/>
  <c r="I10" i="24"/>
  <c r="J10" i="24"/>
  <c r="P66" i="24"/>
  <c r="D11" i="24"/>
  <c r="D67" i="24" s="1"/>
  <c r="E11" i="24"/>
  <c r="F11" i="24"/>
  <c r="G11" i="24"/>
  <c r="H11" i="24"/>
  <c r="I11" i="24"/>
  <c r="J11" i="24"/>
  <c r="D12" i="24"/>
  <c r="E12" i="24"/>
  <c r="F12" i="24"/>
  <c r="G12" i="24"/>
  <c r="G68" i="24" s="1"/>
  <c r="H12" i="24"/>
  <c r="I12" i="24"/>
  <c r="J12" i="24"/>
  <c r="D13" i="24"/>
  <c r="E13" i="24"/>
  <c r="F13" i="24"/>
  <c r="G13" i="24"/>
  <c r="H13" i="24"/>
  <c r="I13" i="24"/>
  <c r="J13" i="24"/>
  <c r="D14" i="24"/>
  <c r="E14" i="24"/>
  <c r="F14" i="24"/>
  <c r="G14" i="24"/>
  <c r="G70" i="24" s="1"/>
  <c r="H14" i="24"/>
  <c r="I14" i="24"/>
  <c r="J14" i="24"/>
  <c r="AB70" i="24"/>
  <c r="D15" i="24"/>
  <c r="D71" i="24" s="1"/>
  <c r="E15" i="24"/>
  <c r="F15" i="24"/>
  <c r="G15" i="24"/>
  <c r="H15" i="24"/>
  <c r="H71" i="24" s="1"/>
  <c r="I15" i="24"/>
  <c r="I71" i="24" s="1"/>
  <c r="J15" i="24"/>
  <c r="J71" i="24" s="1"/>
  <c r="M71" i="24"/>
  <c r="D16" i="24"/>
  <c r="E16" i="24"/>
  <c r="F16" i="24"/>
  <c r="G16" i="24"/>
  <c r="H16" i="24"/>
  <c r="I16" i="24"/>
  <c r="J16" i="24"/>
  <c r="D17" i="24"/>
  <c r="E17" i="24"/>
  <c r="F17" i="24"/>
  <c r="G17" i="24"/>
  <c r="H17" i="24"/>
  <c r="I17" i="24"/>
  <c r="J17" i="24"/>
  <c r="D18" i="24"/>
  <c r="D74" i="24" s="1"/>
  <c r="E18" i="24"/>
  <c r="F18" i="24"/>
  <c r="G18" i="24"/>
  <c r="H18" i="24"/>
  <c r="I18" i="24"/>
  <c r="J18" i="24"/>
  <c r="D19" i="24"/>
  <c r="E19" i="24"/>
  <c r="F19" i="24"/>
  <c r="G19" i="24"/>
  <c r="H19" i="24"/>
  <c r="I19" i="24"/>
  <c r="J19" i="24"/>
  <c r="D20" i="24"/>
  <c r="E20" i="24"/>
  <c r="F20" i="24"/>
  <c r="G20" i="24"/>
  <c r="H20" i="24"/>
  <c r="I20" i="24"/>
  <c r="J20" i="24"/>
  <c r="Z76" i="24"/>
  <c r="D21" i="24"/>
  <c r="E21" i="24"/>
  <c r="F21" i="24"/>
  <c r="G21" i="24"/>
  <c r="H21" i="24"/>
  <c r="I21" i="24"/>
  <c r="J21" i="24"/>
  <c r="D22" i="24"/>
  <c r="E22" i="24"/>
  <c r="F22" i="24"/>
  <c r="G22" i="24"/>
  <c r="H22" i="24"/>
  <c r="I22" i="24"/>
  <c r="J22" i="24"/>
  <c r="D23" i="24"/>
  <c r="E23" i="24"/>
  <c r="F23" i="24"/>
  <c r="G23" i="24"/>
  <c r="H23" i="24"/>
  <c r="I23" i="24"/>
  <c r="J23" i="24"/>
  <c r="D24" i="24"/>
  <c r="E24" i="24"/>
  <c r="F24" i="24"/>
  <c r="G24" i="24"/>
  <c r="H24" i="24"/>
  <c r="I24" i="24"/>
  <c r="J24" i="24"/>
  <c r="D25" i="24"/>
  <c r="E25" i="24"/>
  <c r="F25" i="24"/>
  <c r="G25" i="24"/>
  <c r="H25" i="24"/>
  <c r="I25" i="24"/>
  <c r="J25" i="24"/>
  <c r="D26" i="24"/>
  <c r="E26" i="24"/>
  <c r="F26" i="24"/>
  <c r="G26" i="24"/>
  <c r="H26" i="24"/>
  <c r="I26" i="24"/>
  <c r="J26" i="24"/>
  <c r="D27" i="24"/>
  <c r="E27" i="24"/>
  <c r="F27" i="24"/>
  <c r="G27" i="24"/>
  <c r="H27" i="24"/>
  <c r="I27" i="24"/>
  <c r="J27" i="24"/>
  <c r="AG83" i="24"/>
  <c r="E4" i="24"/>
  <c r="F4" i="24"/>
  <c r="G4" i="24"/>
  <c r="H4" i="24"/>
  <c r="I4" i="24"/>
  <c r="J4" i="24"/>
  <c r="AF60" i="24"/>
  <c r="D4" i="24"/>
  <c r="AE83" i="24"/>
  <c r="AD83" i="24"/>
  <c r="AC83" i="24"/>
  <c r="AB83" i="24"/>
  <c r="W83" i="24"/>
  <c r="V83" i="24"/>
  <c r="U83" i="24"/>
  <c r="T83" i="24"/>
  <c r="S83" i="24"/>
  <c r="O83" i="24"/>
  <c r="N83" i="24"/>
  <c r="M83" i="24"/>
  <c r="L83" i="24"/>
  <c r="AE82" i="24"/>
  <c r="AD82" i="24"/>
  <c r="AC82" i="24"/>
  <c r="AB82" i="24"/>
  <c r="AA82" i="24"/>
  <c r="W82" i="24"/>
  <c r="V82" i="24"/>
  <c r="U82" i="24"/>
  <c r="T82" i="24"/>
  <c r="S82" i="24"/>
  <c r="O82" i="24"/>
  <c r="N82" i="24"/>
  <c r="M82" i="24"/>
  <c r="L82" i="24"/>
  <c r="K82" i="24"/>
  <c r="AD81" i="24"/>
  <c r="AC81" i="24"/>
  <c r="AB81" i="24"/>
  <c r="AA81" i="24"/>
  <c r="Z81" i="24"/>
  <c r="Y81" i="24"/>
  <c r="V81" i="24"/>
  <c r="U81" i="24"/>
  <c r="T81" i="24"/>
  <c r="S81" i="24"/>
  <c r="R81" i="24"/>
  <c r="Q81" i="24"/>
  <c r="N81" i="24"/>
  <c r="M81" i="24"/>
  <c r="L81" i="24"/>
  <c r="K81" i="24"/>
  <c r="AG80" i="24"/>
  <c r="AC80" i="24"/>
  <c r="AB80" i="24"/>
  <c r="AA80" i="24"/>
  <c r="Z80" i="24"/>
  <c r="Y80" i="24"/>
  <c r="U80" i="24"/>
  <c r="T80" i="24"/>
  <c r="S80" i="24"/>
  <c r="R80" i="24"/>
  <c r="Q80" i="24"/>
  <c r="O80" i="24"/>
  <c r="M80" i="24"/>
  <c r="L80" i="24"/>
  <c r="K80" i="24"/>
  <c r="AG79" i="24"/>
  <c r="AB79" i="24"/>
  <c r="AA79" i="24"/>
  <c r="Z79" i="24"/>
  <c r="Y79" i="24"/>
  <c r="T79" i="24"/>
  <c r="S79" i="24"/>
  <c r="R79" i="24"/>
  <c r="Q79" i="24"/>
  <c r="L79" i="24"/>
  <c r="K79" i="24"/>
  <c r="AG78" i="24"/>
  <c r="AE78" i="24"/>
  <c r="AA78" i="24"/>
  <c r="Z78" i="24"/>
  <c r="Y78" i="24"/>
  <c r="W78" i="24"/>
  <c r="S78" i="24"/>
  <c r="R78" i="24"/>
  <c r="Q78" i="24"/>
  <c r="O78" i="24"/>
  <c r="N78" i="24"/>
  <c r="K78" i="24"/>
  <c r="AG77" i="24"/>
  <c r="AE77" i="24"/>
  <c r="AD77" i="24"/>
  <c r="AB77" i="24"/>
  <c r="Z77" i="24"/>
  <c r="Y77" i="24"/>
  <c r="W77" i="24"/>
  <c r="V77" i="24"/>
  <c r="R77" i="24"/>
  <c r="Q77" i="24"/>
  <c r="O77" i="24"/>
  <c r="N77" i="24"/>
  <c r="AG76" i="24"/>
  <c r="AE76" i="24"/>
  <c r="AD76" i="24"/>
  <c r="AC76" i="24"/>
  <c r="AB76" i="24"/>
  <c r="Y76" i="24"/>
  <c r="X76" i="24"/>
  <c r="W76" i="24"/>
  <c r="V76" i="24"/>
  <c r="U76" i="24"/>
  <c r="Q76" i="24"/>
  <c r="P76" i="24"/>
  <c r="O76" i="24"/>
  <c r="N76" i="24"/>
  <c r="M76" i="24"/>
  <c r="L76" i="24"/>
  <c r="AF75" i="24"/>
  <c r="AE75" i="24"/>
  <c r="AD75" i="24"/>
  <c r="AC75" i="24"/>
  <c r="AB75" i="24"/>
  <c r="AA75" i="24"/>
  <c r="X75" i="24"/>
  <c r="W75" i="24"/>
  <c r="V75" i="24"/>
  <c r="U75" i="24"/>
  <c r="T75" i="24"/>
  <c r="P75" i="24"/>
  <c r="O75" i="24"/>
  <c r="N75" i="24"/>
  <c r="M75" i="24"/>
  <c r="L75" i="24"/>
  <c r="AE74" i="24"/>
  <c r="AD74" i="24"/>
  <c r="AC74" i="24"/>
  <c r="AB74" i="24"/>
  <c r="AA74" i="24"/>
  <c r="W74" i="24"/>
  <c r="V74" i="24"/>
  <c r="U74" i="24"/>
  <c r="T74" i="24"/>
  <c r="S74" i="24"/>
  <c r="O74" i="24"/>
  <c r="N74" i="24"/>
  <c r="M74" i="24"/>
  <c r="L74" i="24"/>
  <c r="K74" i="24"/>
  <c r="AD73" i="24"/>
  <c r="AC73" i="24"/>
  <c r="AB73" i="24"/>
  <c r="AA73" i="24"/>
  <c r="Z73" i="24"/>
  <c r="V73" i="24"/>
  <c r="U73" i="24"/>
  <c r="T73" i="24"/>
  <c r="S73" i="24"/>
  <c r="R73" i="24"/>
  <c r="N73" i="24"/>
  <c r="M73" i="24"/>
  <c r="L73" i="24"/>
  <c r="K73" i="24"/>
  <c r="AG72" i="24"/>
  <c r="AC72" i="24"/>
  <c r="AB72" i="24"/>
  <c r="AA72" i="24"/>
  <c r="Z72" i="24"/>
  <c r="Y72" i="24"/>
  <c r="U72" i="24"/>
  <c r="T72" i="24"/>
  <c r="S72" i="24"/>
  <c r="R72" i="24"/>
  <c r="Q72" i="24"/>
  <c r="M72" i="24"/>
  <c r="L72" i="24"/>
  <c r="K72" i="24"/>
  <c r="AG71" i="24"/>
  <c r="AF71" i="24"/>
  <c r="AB71" i="24"/>
  <c r="AA71" i="24"/>
  <c r="Z71" i="24"/>
  <c r="Y71" i="24"/>
  <c r="X71" i="24"/>
  <c r="T71" i="24"/>
  <c r="S71" i="24"/>
  <c r="R71" i="24"/>
  <c r="Q71" i="24"/>
  <c r="P71" i="24"/>
  <c r="O71" i="24"/>
  <c r="L71" i="24"/>
  <c r="K71" i="24"/>
  <c r="AG70" i="24"/>
  <c r="AF70" i="24"/>
  <c r="AE70" i="24"/>
  <c r="AD70" i="24"/>
  <c r="AA70" i="24"/>
  <c r="Z70" i="24"/>
  <c r="Y70" i="24"/>
  <c r="X70" i="24"/>
  <c r="W70" i="24"/>
  <c r="V70" i="24"/>
  <c r="S70" i="24"/>
  <c r="R70" i="24"/>
  <c r="Q70" i="24"/>
  <c r="P70" i="24"/>
  <c r="O70" i="24"/>
  <c r="N70" i="24"/>
  <c r="K70" i="24"/>
  <c r="AG69" i="24"/>
  <c r="AF69" i="24"/>
  <c r="AE69" i="24"/>
  <c r="AD69" i="24"/>
  <c r="AC69" i="24"/>
  <c r="Z69" i="24"/>
  <c r="Y69" i="24"/>
  <c r="X69" i="24"/>
  <c r="W69" i="24"/>
  <c r="V69" i="24"/>
  <c r="U69" i="24"/>
  <c r="R69" i="24"/>
  <c r="Q69" i="24"/>
  <c r="P69" i="24"/>
  <c r="O69" i="24"/>
  <c r="N69" i="24"/>
  <c r="AG68" i="24"/>
  <c r="AF68" i="24"/>
  <c r="AE68" i="24"/>
  <c r="AD68" i="24"/>
  <c r="AC68" i="24"/>
  <c r="Y68" i="24"/>
  <c r="X68" i="24"/>
  <c r="W68" i="24"/>
  <c r="V68" i="24"/>
  <c r="U68" i="24"/>
  <c r="Q68" i="24"/>
  <c r="P68" i="24"/>
  <c r="O68" i="24"/>
  <c r="N68" i="24"/>
  <c r="M68" i="24"/>
  <c r="AF67" i="24"/>
  <c r="AE67" i="24"/>
  <c r="AD67" i="24"/>
  <c r="AC67" i="24"/>
  <c r="AB67" i="24"/>
  <c r="X67" i="24"/>
  <c r="W67" i="24"/>
  <c r="V67" i="24"/>
  <c r="U67" i="24"/>
  <c r="T67" i="24"/>
  <c r="Q67" i="24"/>
  <c r="P67" i="24"/>
  <c r="O67" i="24"/>
  <c r="N67" i="24"/>
  <c r="M67" i="24"/>
  <c r="L67" i="24"/>
  <c r="K67" i="24"/>
  <c r="AE66" i="24"/>
  <c r="AD66" i="24"/>
  <c r="AC66" i="24"/>
  <c r="AB66" i="24"/>
  <c r="AA66" i="24"/>
  <c r="W66" i="24"/>
  <c r="V66" i="24"/>
  <c r="U66" i="24"/>
  <c r="T66" i="24"/>
  <c r="S66" i="24"/>
  <c r="R66" i="24"/>
  <c r="O66" i="24"/>
  <c r="N66" i="24"/>
  <c r="M66" i="24"/>
  <c r="L66" i="24"/>
  <c r="K66" i="24"/>
  <c r="AG65" i="24"/>
  <c r="AD65" i="24"/>
  <c r="AC65" i="24"/>
  <c r="AB65" i="24"/>
  <c r="AA65" i="24"/>
  <c r="Z65" i="24"/>
  <c r="Y65" i="24"/>
  <c r="V65" i="24"/>
  <c r="U65" i="24"/>
  <c r="T65" i="24"/>
  <c r="S65" i="24"/>
  <c r="R65" i="24"/>
  <c r="Q65" i="24"/>
  <c r="N65" i="24"/>
  <c r="M65" i="24"/>
  <c r="L65" i="24"/>
  <c r="K65" i="24"/>
  <c r="AG64" i="24"/>
  <c r="AF64" i="24"/>
  <c r="AC64" i="24"/>
  <c r="AB64" i="24"/>
  <c r="AA64" i="24"/>
  <c r="Z64" i="24"/>
  <c r="Y64" i="24"/>
  <c r="X64" i="24"/>
  <c r="U64" i="24"/>
  <c r="T64" i="24"/>
  <c r="S64" i="24"/>
  <c r="R64" i="24"/>
  <c r="Q64" i="24"/>
  <c r="P64" i="24"/>
  <c r="M64" i="24"/>
  <c r="L64" i="24"/>
  <c r="K64" i="24"/>
  <c r="AG63" i="24"/>
  <c r="AF63" i="24"/>
  <c r="AE63" i="24"/>
  <c r="AB63" i="24"/>
  <c r="AA63" i="24"/>
  <c r="Z63" i="24"/>
  <c r="Y63" i="24"/>
  <c r="X63" i="24"/>
  <c r="W63" i="24"/>
  <c r="T63" i="24"/>
  <c r="S63" i="24"/>
  <c r="R63" i="24"/>
  <c r="Q63" i="24"/>
  <c r="P63" i="24"/>
  <c r="O63" i="24"/>
  <c r="L63" i="24"/>
  <c r="K63" i="24"/>
  <c r="I63" i="24"/>
  <c r="AG62" i="24"/>
  <c r="AF62" i="24"/>
  <c r="AE62" i="24"/>
  <c r="AD62" i="24"/>
  <c r="AC62" i="24"/>
  <c r="AA62" i="24"/>
  <c r="Z62" i="24"/>
  <c r="Y62" i="24"/>
  <c r="X62" i="24"/>
  <c r="W62" i="24"/>
  <c r="V62" i="24"/>
  <c r="U62" i="24"/>
  <c r="S62" i="24"/>
  <c r="R62" i="24"/>
  <c r="Q62" i="24"/>
  <c r="P62" i="24"/>
  <c r="O62" i="24"/>
  <c r="N62" i="24"/>
  <c r="M62" i="24"/>
  <c r="K62" i="24"/>
  <c r="AG61" i="24"/>
  <c r="AF61" i="24"/>
  <c r="AE61" i="24"/>
  <c r="AD61" i="24"/>
  <c r="AC61" i="24"/>
  <c r="AB61" i="24"/>
  <c r="Z61" i="24"/>
  <c r="Y61" i="24"/>
  <c r="X61" i="24"/>
  <c r="W61" i="24"/>
  <c r="V61" i="24"/>
  <c r="U61" i="24"/>
  <c r="T61" i="24"/>
  <c r="R61" i="24"/>
  <c r="Q61" i="24"/>
  <c r="P61" i="24"/>
  <c r="O61" i="24"/>
  <c r="N61" i="24"/>
  <c r="M61" i="24"/>
  <c r="L61" i="24"/>
  <c r="D61" i="24"/>
  <c r="AG60" i="24"/>
  <c r="Y60" i="24"/>
  <c r="X60" i="24"/>
  <c r="Q60" i="24"/>
  <c r="Z37" i="23"/>
  <c r="AA37" i="23"/>
  <c r="AB37" i="23"/>
  <c r="AC37" i="23"/>
  <c r="AD37" i="23"/>
  <c r="AE37" i="23"/>
  <c r="AF37" i="23"/>
  <c r="AG37" i="23"/>
  <c r="AH37" i="23"/>
  <c r="Z38" i="23"/>
  <c r="AA38" i="23"/>
  <c r="AB38" i="23"/>
  <c r="AC38" i="23"/>
  <c r="AD38" i="23"/>
  <c r="AE38" i="23"/>
  <c r="AF38" i="23"/>
  <c r="AG38" i="23"/>
  <c r="AH38" i="23"/>
  <c r="Z39" i="23"/>
  <c r="AA39" i="23"/>
  <c r="AB39" i="23"/>
  <c r="AC39" i="23"/>
  <c r="AD39" i="23"/>
  <c r="AE39" i="23"/>
  <c r="AF39" i="23"/>
  <c r="AG39" i="23"/>
  <c r="AH39" i="23"/>
  <c r="Z40" i="23"/>
  <c r="AA40" i="23"/>
  <c r="AB40" i="23"/>
  <c r="AC40" i="23"/>
  <c r="AD40" i="23"/>
  <c r="AE40" i="23"/>
  <c r="AF40" i="23"/>
  <c r="AG40" i="23"/>
  <c r="AH40" i="23"/>
  <c r="Z41" i="23"/>
  <c r="AA41" i="23"/>
  <c r="AB41" i="23"/>
  <c r="AC41" i="23"/>
  <c r="AD41" i="23"/>
  <c r="AE41" i="23"/>
  <c r="AF41" i="23"/>
  <c r="AG41" i="23"/>
  <c r="AH41" i="23"/>
  <c r="Z42" i="23"/>
  <c r="AA42" i="23"/>
  <c r="AB42" i="23"/>
  <c r="AC42" i="23"/>
  <c r="AD42" i="23"/>
  <c r="AE42" i="23"/>
  <c r="AF42" i="23"/>
  <c r="AG42" i="23"/>
  <c r="AH42" i="23"/>
  <c r="Z43" i="23"/>
  <c r="AA43" i="23"/>
  <c r="AB43" i="23"/>
  <c r="AC43" i="23"/>
  <c r="AD43" i="23"/>
  <c r="AE43" i="23"/>
  <c r="AF43" i="23"/>
  <c r="AG43" i="23"/>
  <c r="AH43" i="23"/>
  <c r="Z44" i="23"/>
  <c r="AA44" i="23"/>
  <c r="AB44" i="23"/>
  <c r="AC44" i="23"/>
  <c r="AD44" i="23"/>
  <c r="AE44" i="23"/>
  <c r="AF44" i="23"/>
  <c r="AG44" i="23"/>
  <c r="AH44" i="23"/>
  <c r="Z45" i="23"/>
  <c r="AA45" i="23"/>
  <c r="AB45" i="23"/>
  <c r="AC45" i="23"/>
  <c r="AD45" i="23"/>
  <c r="AE45" i="23"/>
  <c r="AF45" i="23"/>
  <c r="AG45" i="23"/>
  <c r="AH45" i="23"/>
  <c r="Z46" i="23"/>
  <c r="AA46" i="23"/>
  <c r="AB46" i="23"/>
  <c r="AC46" i="23"/>
  <c r="AD46" i="23"/>
  <c r="AE46" i="23"/>
  <c r="AF46" i="23"/>
  <c r="AG46" i="23"/>
  <c r="AH46" i="23"/>
  <c r="Z47" i="23"/>
  <c r="AA47" i="23"/>
  <c r="AB47" i="23"/>
  <c r="AC47" i="23"/>
  <c r="AD47" i="23"/>
  <c r="AE47" i="23"/>
  <c r="AF47" i="23"/>
  <c r="AG47" i="23"/>
  <c r="AH47" i="23"/>
  <c r="Z48" i="23"/>
  <c r="AA48" i="23"/>
  <c r="AB48" i="23"/>
  <c r="AC48" i="23"/>
  <c r="AD48" i="23"/>
  <c r="AE48" i="23"/>
  <c r="AF48" i="23"/>
  <c r="AG48" i="23"/>
  <c r="AH48" i="23"/>
  <c r="Z49" i="23"/>
  <c r="AA49" i="23"/>
  <c r="AB49" i="23"/>
  <c r="AC49" i="23"/>
  <c r="AD49" i="23"/>
  <c r="AE49" i="23"/>
  <c r="AF49" i="23"/>
  <c r="AG49" i="23"/>
  <c r="AH49" i="23"/>
  <c r="Z50" i="23"/>
  <c r="AA50" i="23"/>
  <c r="AB50" i="23"/>
  <c r="AC50" i="23"/>
  <c r="AD50" i="23"/>
  <c r="AE50" i="23"/>
  <c r="AF50" i="23"/>
  <c r="AG50" i="23"/>
  <c r="AH50" i="23"/>
  <c r="Z51" i="23"/>
  <c r="AA51" i="23"/>
  <c r="AB51" i="23"/>
  <c r="AC51" i="23"/>
  <c r="AD51" i="23"/>
  <c r="AE51" i="23"/>
  <c r="AF51" i="23"/>
  <c r="AG51" i="23"/>
  <c r="AH51" i="23"/>
  <c r="Z52" i="23"/>
  <c r="AA52" i="23"/>
  <c r="AB52" i="23"/>
  <c r="AC52" i="23"/>
  <c r="AD52" i="23"/>
  <c r="AE52" i="23"/>
  <c r="AF52" i="23"/>
  <c r="AG52" i="23"/>
  <c r="AH52" i="23"/>
  <c r="Z53" i="23"/>
  <c r="AA53" i="23"/>
  <c r="AB53" i="23"/>
  <c r="AC53" i="23"/>
  <c r="AD53" i="23"/>
  <c r="AE53" i="23"/>
  <c r="AF53" i="23"/>
  <c r="AG53" i="23"/>
  <c r="AH53" i="23"/>
  <c r="Z54" i="23"/>
  <c r="AA54" i="23"/>
  <c r="AB54" i="23"/>
  <c r="AC54" i="23"/>
  <c r="AD54" i="23"/>
  <c r="AE54" i="23"/>
  <c r="AF54" i="23"/>
  <c r="AG54" i="23"/>
  <c r="AH54" i="23"/>
  <c r="Z55" i="23"/>
  <c r="AA55" i="23"/>
  <c r="AB55" i="23"/>
  <c r="AC55" i="23"/>
  <c r="AD55" i="23"/>
  <c r="AE55" i="23"/>
  <c r="AF55" i="23"/>
  <c r="AG55" i="23"/>
  <c r="AH55" i="23"/>
  <c r="Z56" i="23"/>
  <c r="AA56" i="23"/>
  <c r="AB56" i="23"/>
  <c r="AC56" i="23"/>
  <c r="AD56" i="23"/>
  <c r="AE56" i="23"/>
  <c r="AF56" i="23"/>
  <c r="AG56" i="23"/>
  <c r="AH56" i="23"/>
  <c r="Z57" i="23"/>
  <c r="AA57" i="23"/>
  <c r="AB57" i="23"/>
  <c r="AC57" i="23"/>
  <c r="AD57" i="23"/>
  <c r="AE57" i="23"/>
  <c r="AF57" i="23"/>
  <c r="AG57" i="23"/>
  <c r="AH57" i="23"/>
  <c r="Z33" i="23"/>
  <c r="AA33" i="23"/>
  <c r="AB33" i="23"/>
  <c r="AC33" i="23"/>
  <c r="AD33" i="23"/>
  <c r="AE33" i="23"/>
  <c r="AF33" i="23"/>
  <c r="AG33" i="23"/>
  <c r="AH33" i="23"/>
  <c r="Z34" i="23"/>
  <c r="AA34" i="23"/>
  <c r="AB34" i="23"/>
  <c r="AC34" i="23"/>
  <c r="AD34" i="23"/>
  <c r="AE34" i="23"/>
  <c r="AF34" i="23"/>
  <c r="AG34" i="23"/>
  <c r="AH34" i="23"/>
  <c r="Z35" i="23"/>
  <c r="AA35" i="23"/>
  <c r="AB35" i="23"/>
  <c r="AC35" i="23"/>
  <c r="AD35" i="23"/>
  <c r="AE35" i="23"/>
  <c r="AF35" i="23"/>
  <c r="AG35" i="23"/>
  <c r="AH35" i="23"/>
  <c r="Y9" i="23"/>
  <c r="Z9" i="23"/>
  <c r="Z67" i="23" s="1"/>
  <c r="AA9" i="23"/>
  <c r="AA67" i="23" s="1"/>
  <c r="AB9" i="23"/>
  <c r="AB67" i="23" s="1"/>
  <c r="AC9" i="23"/>
  <c r="AD9" i="23"/>
  <c r="AE9" i="23"/>
  <c r="AE67" i="23" s="1"/>
  <c r="AF9" i="23"/>
  <c r="AG9" i="23"/>
  <c r="AH9" i="23"/>
  <c r="Y10" i="23"/>
  <c r="Z10" i="23"/>
  <c r="AA10" i="23"/>
  <c r="AB10" i="23"/>
  <c r="AC10" i="23"/>
  <c r="AD10" i="23"/>
  <c r="AD68" i="23" s="1"/>
  <c r="AE10" i="23"/>
  <c r="AF10" i="23"/>
  <c r="AF68" i="23" s="1"/>
  <c r="AG10" i="23"/>
  <c r="AG68" i="23" s="1"/>
  <c r="AH10" i="23"/>
  <c r="Y11" i="23"/>
  <c r="Z11" i="23"/>
  <c r="AA11" i="23"/>
  <c r="AA69" i="23" s="1"/>
  <c r="AB11" i="23"/>
  <c r="AB69" i="23" s="1"/>
  <c r="AC11" i="23"/>
  <c r="AD11" i="23"/>
  <c r="AE11" i="23"/>
  <c r="AE69" i="23" s="1"/>
  <c r="AF11" i="23"/>
  <c r="AG11" i="23"/>
  <c r="AH11" i="23"/>
  <c r="Y12" i="23"/>
  <c r="Z12" i="23"/>
  <c r="Z70" i="23" s="1"/>
  <c r="AA12" i="23"/>
  <c r="AB12" i="23"/>
  <c r="AC12" i="23"/>
  <c r="AD12" i="23"/>
  <c r="AD70" i="23" s="1"/>
  <c r="AE12" i="23"/>
  <c r="AF12" i="23"/>
  <c r="AG12" i="23"/>
  <c r="AH12" i="23"/>
  <c r="AH70" i="23" s="1"/>
  <c r="Y13" i="23"/>
  <c r="Z13" i="23"/>
  <c r="Z71" i="23" s="1"/>
  <c r="AA13" i="23"/>
  <c r="AB13" i="23"/>
  <c r="AC13" i="23"/>
  <c r="AD13" i="23"/>
  <c r="AE13" i="23"/>
  <c r="AF13" i="23"/>
  <c r="AG13" i="23"/>
  <c r="AH13" i="23"/>
  <c r="AH71" i="23" s="1"/>
  <c r="Y14" i="23"/>
  <c r="Z14" i="23"/>
  <c r="AA14" i="23"/>
  <c r="AB14" i="23"/>
  <c r="AC14" i="23"/>
  <c r="AD14" i="23"/>
  <c r="AE14" i="23"/>
  <c r="AF14" i="23"/>
  <c r="AF72" i="23" s="1"/>
  <c r="AG14" i="23"/>
  <c r="AG72" i="23" s="1"/>
  <c r="AH14" i="23"/>
  <c r="Y15" i="23"/>
  <c r="Z15" i="23"/>
  <c r="AA15" i="23"/>
  <c r="AA73" i="23" s="1"/>
  <c r="AB15" i="23"/>
  <c r="AC15" i="23"/>
  <c r="AD15" i="23"/>
  <c r="AE15" i="23"/>
  <c r="AE73" i="23" s="1"/>
  <c r="AF15" i="23"/>
  <c r="AF73" i="23" s="1"/>
  <c r="AG15" i="23"/>
  <c r="AH15" i="23"/>
  <c r="Y16" i="23"/>
  <c r="Z16" i="23"/>
  <c r="Z74" i="23" s="1"/>
  <c r="AA16" i="23"/>
  <c r="AB16" i="23"/>
  <c r="AC16" i="23"/>
  <c r="AD16" i="23"/>
  <c r="AD74" i="23" s="1"/>
  <c r="AE16" i="23"/>
  <c r="AF16" i="23"/>
  <c r="AG16" i="23"/>
  <c r="AH16" i="23"/>
  <c r="AH74" i="23" s="1"/>
  <c r="Y17" i="23"/>
  <c r="Z17" i="23"/>
  <c r="AA17" i="23"/>
  <c r="AA75" i="23" s="1"/>
  <c r="AB17" i="23"/>
  <c r="AB75" i="23" s="1"/>
  <c r="AC17" i="23"/>
  <c r="AD17" i="23"/>
  <c r="AE17" i="23"/>
  <c r="AE75" i="23" s="1"/>
  <c r="AF17" i="23"/>
  <c r="AF75" i="23" s="1"/>
  <c r="AG17" i="23"/>
  <c r="AH17" i="23"/>
  <c r="AH75" i="23" s="1"/>
  <c r="Y18" i="23"/>
  <c r="Z18" i="23"/>
  <c r="AA18" i="23"/>
  <c r="AB18" i="23"/>
  <c r="AC18" i="23"/>
  <c r="AC76" i="23" s="1"/>
  <c r="AD18" i="23"/>
  <c r="AD76" i="23" s="1"/>
  <c r="AE18" i="23"/>
  <c r="AF18" i="23"/>
  <c r="AF76" i="23" s="1"/>
  <c r="AG18" i="23"/>
  <c r="AG76" i="23" s="1"/>
  <c r="AH18" i="23"/>
  <c r="Y19" i="23"/>
  <c r="Z19" i="23"/>
  <c r="AA19" i="23"/>
  <c r="AA77" i="23" s="1"/>
  <c r="AB19" i="23"/>
  <c r="AB77" i="23" s="1"/>
  <c r="AC19" i="23"/>
  <c r="AD19" i="23"/>
  <c r="AE19" i="23"/>
  <c r="AE77" i="23" s="1"/>
  <c r="AF19" i="23"/>
  <c r="AG19" i="23"/>
  <c r="AH19" i="23"/>
  <c r="Y20" i="23"/>
  <c r="Z20" i="23"/>
  <c r="Z78" i="23" s="1"/>
  <c r="AA20" i="23"/>
  <c r="AB20" i="23"/>
  <c r="AC20" i="23"/>
  <c r="AD20" i="23"/>
  <c r="AD78" i="23" s="1"/>
  <c r="AE20" i="23"/>
  <c r="AF20" i="23"/>
  <c r="AG20" i="23"/>
  <c r="AH20" i="23"/>
  <c r="AH78" i="23" s="1"/>
  <c r="Y21" i="23"/>
  <c r="Z21" i="23"/>
  <c r="Z79" i="23" s="1"/>
  <c r="AA21" i="23"/>
  <c r="AB21" i="23"/>
  <c r="AC21" i="23"/>
  <c r="AD21" i="23"/>
  <c r="AE21" i="23"/>
  <c r="AF21" i="23"/>
  <c r="AG21" i="23"/>
  <c r="AH21" i="23"/>
  <c r="AH79" i="23" s="1"/>
  <c r="Y22" i="23"/>
  <c r="Z22" i="23"/>
  <c r="AA22" i="23"/>
  <c r="AB22" i="23"/>
  <c r="AC22" i="23"/>
  <c r="AD22" i="23"/>
  <c r="AE22" i="23"/>
  <c r="AF22" i="23"/>
  <c r="AF80" i="23" s="1"/>
  <c r="AG22" i="23"/>
  <c r="AG80" i="23" s="1"/>
  <c r="AH22" i="23"/>
  <c r="Y23" i="23"/>
  <c r="Z23" i="23"/>
  <c r="AA23" i="23"/>
  <c r="AA81" i="23" s="1"/>
  <c r="AB23" i="23"/>
  <c r="AC23" i="23"/>
  <c r="AD23" i="23"/>
  <c r="AE23" i="23"/>
  <c r="AE81" i="23" s="1"/>
  <c r="AF23" i="23"/>
  <c r="AF81" i="23" s="1"/>
  <c r="AG23" i="23"/>
  <c r="AH23" i="23"/>
  <c r="Y24" i="23"/>
  <c r="Z24" i="23"/>
  <c r="Z82" i="23" s="1"/>
  <c r="AA24" i="23"/>
  <c r="AB24" i="23"/>
  <c r="AC24" i="23"/>
  <c r="AD24" i="23"/>
  <c r="AD82" i="23" s="1"/>
  <c r="AE24" i="23"/>
  <c r="AF24" i="23"/>
  <c r="AG24" i="23"/>
  <c r="AH24" i="23"/>
  <c r="AH82" i="23" s="1"/>
  <c r="Y25" i="23"/>
  <c r="Z25" i="23"/>
  <c r="Z83" i="23" s="1"/>
  <c r="AA25" i="23"/>
  <c r="AA83" i="23" s="1"/>
  <c r="AB25" i="23"/>
  <c r="AB83" i="23" s="1"/>
  <c r="AC25" i="23"/>
  <c r="AD25" i="23"/>
  <c r="AE25" i="23"/>
  <c r="AE83" i="23" s="1"/>
  <c r="AF25" i="23"/>
  <c r="AF83" i="23" s="1"/>
  <c r="AG25" i="23"/>
  <c r="AH25" i="23"/>
  <c r="Y26" i="23"/>
  <c r="Z26" i="23"/>
  <c r="AA26" i="23"/>
  <c r="AB26" i="23"/>
  <c r="AC26" i="23"/>
  <c r="AC84" i="23" s="1"/>
  <c r="AD26" i="23"/>
  <c r="AD84" i="23" s="1"/>
  <c r="AE26" i="23"/>
  <c r="AF26" i="23"/>
  <c r="AF84" i="23" s="1"/>
  <c r="AG26" i="23"/>
  <c r="AG84" i="23" s="1"/>
  <c r="AH26" i="23"/>
  <c r="Y27" i="23"/>
  <c r="Z27" i="23"/>
  <c r="AA27" i="23"/>
  <c r="AB27" i="23"/>
  <c r="AB85" i="23" s="1"/>
  <c r="AC27" i="23"/>
  <c r="AD27" i="23"/>
  <c r="AE27" i="23"/>
  <c r="AE85" i="23" s="1"/>
  <c r="AF27" i="23"/>
  <c r="AG27" i="23"/>
  <c r="AH27" i="23"/>
  <c r="Y28" i="23"/>
  <c r="Z28" i="23"/>
  <c r="Z86" i="23" s="1"/>
  <c r="AA28" i="23"/>
  <c r="AB28" i="23"/>
  <c r="AC28" i="23"/>
  <c r="AD28" i="23"/>
  <c r="AD86" i="23" s="1"/>
  <c r="AE28" i="23"/>
  <c r="AF28" i="23"/>
  <c r="AG28" i="23"/>
  <c r="AH28" i="23"/>
  <c r="AH86" i="23" s="1"/>
  <c r="Z8" i="23"/>
  <c r="AA8" i="23"/>
  <c r="AB8" i="23"/>
  <c r="AB66" i="23" s="1"/>
  <c r="AC8" i="23"/>
  <c r="AC66" i="23" s="1"/>
  <c r="AD8" i="23"/>
  <c r="AE8" i="23"/>
  <c r="AF8" i="23"/>
  <c r="AF66" i="23" s="1"/>
  <c r="AG8" i="23"/>
  <c r="AG66" i="23" s="1"/>
  <c r="AH8" i="23"/>
  <c r="AH6" i="23"/>
  <c r="Z6" i="23"/>
  <c r="AA6" i="23"/>
  <c r="AA64" i="23" s="1"/>
  <c r="AB6" i="23"/>
  <c r="AC6" i="23"/>
  <c r="AD6" i="23"/>
  <c r="AE6" i="23"/>
  <c r="AF6" i="23"/>
  <c r="AF64" i="23" s="1"/>
  <c r="AG6" i="23"/>
  <c r="Z5" i="23"/>
  <c r="AA5" i="23"/>
  <c r="AB5" i="23"/>
  <c r="AC5" i="23"/>
  <c r="AD5" i="23"/>
  <c r="AE5" i="23"/>
  <c r="AF5" i="23"/>
  <c r="AG5" i="23"/>
  <c r="AG63" i="23" s="1"/>
  <c r="AH5" i="23"/>
  <c r="Z4" i="23"/>
  <c r="Z62" i="23" s="1"/>
  <c r="AA4" i="23"/>
  <c r="AB4" i="23"/>
  <c r="AC4" i="23"/>
  <c r="AD4" i="23"/>
  <c r="AE4" i="23"/>
  <c r="AF4" i="23"/>
  <c r="AG4" i="23"/>
  <c r="AH4" i="23"/>
  <c r="AH62" i="23" s="1"/>
  <c r="AF65" i="23"/>
  <c r="AI65" i="23" s="1"/>
  <c r="AB63" i="23"/>
  <c r="Z66" i="23"/>
  <c r="AA66" i="23"/>
  <c r="AD66" i="23"/>
  <c r="AE66" i="23"/>
  <c r="AH66" i="23"/>
  <c r="AC67" i="23"/>
  <c r="AD67" i="23"/>
  <c r="AG67" i="23"/>
  <c r="AH67" i="23"/>
  <c r="AB68" i="23"/>
  <c r="AC68" i="23"/>
  <c r="AA70" i="23"/>
  <c r="AC71" i="23"/>
  <c r="AD71" i="23"/>
  <c r="AG71" i="23"/>
  <c r="AB72" i="23"/>
  <c r="AG73" i="23"/>
  <c r="AE74" i="23"/>
  <c r="Z75" i="23"/>
  <c r="AC75" i="23"/>
  <c r="AD75" i="23"/>
  <c r="AG75" i="23"/>
  <c r="AB76" i="23"/>
  <c r="AA78" i="23"/>
  <c r="AB78" i="23"/>
  <c r="AC79" i="23"/>
  <c r="AG79" i="23"/>
  <c r="AB80" i="23"/>
  <c r="AC80" i="23"/>
  <c r="AE82" i="23"/>
  <c r="AC83" i="23"/>
  <c r="AD83" i="23"/>
  <c r="AG83" i="23"/>
  <c r="AH83" i="23"/>
  <c r="AB84" i="23"/>
  <c r="AA85" i="23"/>
  <c r="AA86" i="23"/>
  <c r="AC62" i="23"/>
  <c r="AI36" i="23"/>
  <c r="AI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H61" i="24" l="1"/>
  <c r="J78" i="24"/>
  <c r="I76" i="24"/>
  <c r="F73" i="24"/>
  <c r="H63" i="24"/>
  <c r="D82" i="24"/>
  <c r="G77" i="24"/>
  <c r="J69" i="24"/>
  <c r="I68" i="24"/>
  <c r="E62" i="24"/>
  <c r="I80" i="24"/>
  <c r="E75" i="24"/>
  <c r="I60" i="24"/>
  <c r="H70" i="24"/>
  <c r="E66" i="24"/>
  <c r="AB64" i="23"/>
  <c r="AC63" i="23"/>
  <c r="AE86" i="23"/>
  <c r="AA82" i="23"/>
  <c r="AD79" i="23"/>
  <c r="AE78" i="23"/>
  <c r="AA74" i="23"/>
  <c r="AE70" i="23"/>
  <c r="E82" i="24"/>
  <c r="G75" i="24"/>
  <c r="D72" i="24"/>
  <c r="H64" i="24"/>
  <c r="AB62" i="23"/>
  <c r="AA80" i="23"/>
  <c r="J80" i="24"/>
  <c r="F75" i="24"/>
  <c r="E61" i="24"/>
  <c r="G78" i="24"/>
  <c r="H68" i="24"/>
  <c r="E80" i="24"/>
  <c r="F69" i="24"/>
  <c r="F65" i="24"/>
  <c r="E76" i="24"/>
  <c r="J73" i="24"/>
  <c r="I70" i="24"/>
  <c r="F67" i="24"/>
  <c r="F66" i="24"/>
  <c r="G82" i="24"/>
  <c r="J81" i="24"/>
  <c r="D80" i="24"/>
  <c r="I79" i="24"/>
  <c r="J77" i="24"/>
  <c r="D76" i="24"/>
  <c r="J70" i="24"/>
  <c r="E67" i="24"/>
  <c r="J64" i="24"/>
  <c r="AD62" i="23"/>
  <c r="AB81" i="23"/>
  <c r="AB73" i="23"/>
  <c r="AD85" i="23"/>
  <c r="AC72" i="23"/>
  <c r="F82" i="24"/>
  <c r="I77" i="24"/>
  <c r="E72" i="24"/>
  <c r="I64" i="24"/>
  <c r="G62" i="24"/>
  <c r="AF85" i="23"/>
  <c r="AF77" i="23"/>
  <c r="AF69" i="23"/>
  <c r="F83" i="24"/>
  <c r="D81" i="24"/>
  <c r="J79" i="24"/>
  <c r="F74" i="24"/>
  <c r="I65" i="24"/>
  <c r="AI84" i="25"/>
  <c r="AG64" i="23"/>
  <c r="AA62" i="23"/>
  <c r="AB86" i="23"/>
  <c r="AC85" i="23"/>
  <c r="AF82" i="23"/>
  <c r="AG81" i="23"/>
  <c r="AC77" i="23"/>
  <c r="AF74" i="23"/>
  <c r="AB70" i="23"/>
  <c r="AC69" i="23"/>
  <c r="H75" i="24"/>
  <c r="G61" i="24"/>
  <c r="F81" i="24"/>
  <c r="F77" i="24"/>
  <c r="D75" i="24"/>
  <c r="J72" i="24"/>
  <c r="I69" i="24"/>
  <c r="F68" i="24"/>
  <c r="D65" i="24"/>
  <c r="J62" i="24"/>
  <c r="F62" i="24"/>
  <c r="J82" i="24"/>
  <c r="D79" i="24"/>
  <c r="E77" i="24"/>
  <c r="I72" i="24"/>
  <c r="H69" i="24"/>
  <c r="E68" i="24"/>
  <c r="E64" i="24"/>
  <c r="I62" i="24"/>
  <c r="J61" i="24"/>
  <c r="E83" i="24"/>
  <c r="E74" i="24"/>
  <c r="I78" i="24"/>
  <c r="G83" i="24"/>
  <c r="F76" i="24"/>
  <c r="G74" i="24"/>
  <c r="H72" i="24"/>
  <c r="G69" i="24"/>
  <c r="D68" i="24"/>
  <c r="G67" i="24"/>
  <c r="J65" i="24"/>
  <c r="D64" i="24"/>
  <c r="H62" i="24"/>
  <c r="I61" i="24"/>
  <c r="F64" i="24"/>
  <c r="AA63" i="23"/>
  <c r="AH80" i="23"/>
  <c r="Z80" i="23"/>
  <c r="AH72" i="23"/>
  <c r="Z72" i="23"/>
  <c r="AD64" i="23"/>
  <c r="AF62" i="23"/>
  <c r="AG86" i="23"/>
  <c r="AH85" i="23"/>
  <c r="Z85" i="23"/>
  <c r="AA84" i="23"/>
  <c r="AD81" i="23"/>
  <c r="AE80" i="23"/>
  <c r="AG78" i="23"/>
  <c r="AH77" i="23"/>
  <c r="Z77" i="23"/>
  <c r="AA76" i="23"/>
  <c r="AD73" i="23"/>
  <c r="AE72" i="23"/>
  <c r="AG70" i="23"/>
  <c r="AH69" i="23"/>
  <c r="Z69" i="23"/>
  <c r="AA68" i="23"/>
  <c r="I67" i="24"/>
  <c r="E81" i="24"/>
  <c r="AH63" i="23"/>
  <c r="Z63" i="23"/>
  <c r="Z64" i="23"/>
  <c r="AA79" i="23"/>
  <c r="AA71" i="23"/>
  <c r="AC73" i="23"/>
  <c r="AE71" i="23"/>
  <c r="AF67" i="23"/>
  <c r="H76" i="24"/>
  <c r="E73" i="24"/>
  <c r="AH64" i="23"/>
  <c r="J66" i="24"/>
  <c r="H67" i="24"/>
  <c r="G76" i="24"/>
  <c r="D73" i="24"/>
  <c r="AC82" i="23"/>
  <c r="AC74" i="23"/>
  <c r="AC64" i="23"/>
  <c r="AD63" i="23"/>
  <c r="AE62" i="23"/>
  <c r="AF86" i="23"/>
  <c r="AG85" i="23"/>
  <c r="AH84" i="23"/>
  <c r="Z84" i="23"/>
  <c r="AB82" i="23"/>
  <c r="AC81" i="23"/>
  <c r="AD80" i="23"/>
  <c r="AE79" i="23"/>
  <c r="AF78" i="23"/>
  <c r="AG77" i="23"/>
  <c r="AH76" i="23"/>
  <c r="Z76" i="23"/>
  <c r="AB74" i="23"/>
  <c r="AD72" i="23"/>
  <c r="AF70" i="23"/>
  <c r="AG69" i="23"/>
  <c r="AH68" i="23"/>
  <c r="Z68" i="23"/>
  <c r="AE63" i="23"/>
  <c r="AF79" i="23"/>
  <c r="AF71" i="23"/>
  <c r="AC86" i="23"/>
  <c r="AE84" i="23"/>
  <c r="AG82" i="23"/>
  <c r="AH81" i="23"/>
  <c r="Z81" i="23"/>
  <c r="AB79" i="23"/>
  <c r="AC78" i="23"/>
  <c r="AD77" i="23"/>
  <c r="AE76" i="23"/>
  <c r="AG74" i="23"/>
  <c r="AH73" i="23"/>
  <c r="Z73" i="23"/>
  <c r="AA72" i="23"/>
  <c r="AB71" i="23"/>
  <c r="AC70" i="23"/>
  <c r="AD69" i="23"/>
  <c r="AE68" i="23"/>
  <c r="AE64" i="23"/>
  <c r="AG62" i="23"/>
  <c r="F70" i="24"/>
  <c r="F78" i="24"/>
  <c r="I73" i="24"/>
  <c r="E69" i="24"/>
  <c r="I81" i="24"/>
  <c r="F80" i="24"/>
  <c r="G79" i="24"/>
  <c r="G71" i="24"/>
  <c r="J74" i="24"/>
  <c r="G73" i="24"/>
  <c r="D70" i="24"/>
  <c r="E79" i="24"/>
  <c r="J76" i="24"/>
  <c r="E63" i="24"/>
  <c r="H66" i="24"/>
  <c r="I83" i="24"/>
  <c r="D78" i="24"/>
  <c r="I75" i="24"/>
  <c r="F72" i="24"/>
  <c r="G65" i="24"/>
  <c r="D62" i="24"/>
  <c r="G81" i="24"/>
  <c r="E71" i="24"/>
  <c r="J68" i="24"/>
  <c r="H74" i="24"/>
  <c r="O73" i="24"/>
  <c r="AH41" i="24"/>
  <c r="AB69" i="24"/>
  <c r="AH49" i="24"/>
  <c r="AH4" i="24"/>
  <c r="D56" i="24"/>
  <c r="L56" i="24"/>
  <c r="T56" i="24"/>
  <c r="AB56" i="24"/>
  <c r="E56" i="24"/>
  <c r="M56" i="24"/>
  <c r="U56" i="24"/>
  <c r="AC56" i="24"/>
  <c r="AH40" i="24"/>
  <c r="AH48" i="24"/>
  <c r="F56" i="24"/>
  <c r="N56" i="24"/>
  <c r="V56" i="24"/>
  <c r="AD56" i="24"/>
  <c r="H56" i="24"/>
  <c r="P56" i="24"/>
  <c r="X56" i="24"/>
  <c r="AF56" i="24"/>
  <c r="G56" i="24"/>
  <c r="O56" i="24"/>
  <c r="W56" i="24"/>
  <c r="AE56" i="24"/>
  <c r="J56" i="24"/>
  <c r="R56" i="24"/>
  <c r="Z56" i="24"/>
  <c r="F63" i="24"/>
  <c r="N63" i="24"/>
  <c r="V63" i="24"/>
  <c r="AD63" i="24"/>
  <c r="G64" i="24"/>
  <c r="O64" i="24"/>
  <c r="W64" i="24"/>
  <c r="AE64" i="24"/>
  <c r="H65" i="24"/>
  <c r="P65" i="24"/>
  <c r="X65" i="24"/>
  <c r="AF65" i="24"/>
  <c r="I66" i="24"/>
  <c r="Q66" i="24"/>
  <c r="Y66" i="24"/>
  <c r="AG66" i="24"/>
  <c r="J67" i="24"/>
  <c r="R67" i="24"/>
  <c r="Z67" i="24"/>
  <c r="K68" i="24"/>
  <c r="S68" i="24"/>
  <c r="AA68" i="24"/>
  <c r="D69" i="24"/>
  <c r="L69" i="24"/>
  <c r="T69" i="24"/>
  <c r="E70" i="24"/>
  <c r="M70" i="24"/>
  <c r="U70" i="24"/>
  <c r="AC70" i="24"/>
  <c r="F71" i="24"/>
  <c r="N71" i="24"/>
  <c r="V71" i="24"/>
  <c r="AD71" i="24"/>
  <c r="G72" i="24"/>
  <c r="O72" i="24"/>
  <c r="W72" i="24"/>
  <c r="AE72" i="24"/>
  <c r="H73" i="24"/>
  <c r="P73" i="24"/>
  <c r="X73" i="24"/>
  <c r="AF73" i="24"/>
  <c r="I74" i="24"/>
  <c r="Q74" i="24"/>
  <c r="Y74" i="24"/>
  <c r="AG74" i="24"/>
  <c r="J75" i="24"/>
  <c r="R75" i="24"/>
  <c r="Z75" i="24"/>
  <c r="K76" i="24"/>
  <c r="S76" i="24"/>
  <c r="AA76" i="24"/>
  <c r="D77" i="24"/>
  <c r="L77" i="24"/>
  <c r="T77" i="24"/>
  <c r="E78" i="24"/>
  <c r="M78" i="24"/>
  <c r="U78" i="24"/>
  <c r="AC78" i="24"/>
  <c r="F79" i="24"/>
  <c r="N79" i="24"/>
  <c r="V79" i="24"/>
  <c r="AD79" i="24"/>
  <c r="G80" i="24"/>
  <c r="W80" i="24"/>
  <c r="AE80" i="24"/>
  <c r="I82" i="24"/>
  <c r="Q82" i="24"/>
  <c r="Y82" i="24"/>
  <c r="AG82" i="24"/>
  <c r="J83" i="24"/>
  <c r="R83" i="24"/>
  <c r="Z83" i="24"/>
  <c r="K56" i="24"/>
  <c r="S56" i="24"/>
  <c r="AA56" i="24"/>
  <c r="AH33" i="24"/>
  <c r="AH42" i="24"/>
  <c r="AH50" i="24"/>
  <c r="H28" i="24"/>
  <c r="P28" i="24"/>
  <c r="X28" i="24"/>
  <c r="AF28" i="24"/>
  <c r="Y28" i="24"/>
  <c r="AH34" i="24"/>
  <c r="AH35" i="24"/>
  <c r="AH43" i="24"/>
  <c r="AH51" i="24"/>
  <c r="P60" i="24"/>
  <c r="K60" i="24"/>
  <c r="K28" i="24"/>
  <c r="S60" i="24"/>
  <c r="S28" i="24"/>
  <c r="AA60" i="24"/>
  <c r="AA28" i="24"/>
  <c r="AH5" i="24"/>
  <c r="AH6" i="24"/>
  <c r="AG28" i="24"/>
  <c r="Z60" i="24"/>
  <c r="Z28" i="24"/>
  <c r="D60" i="24"/>
  <c r="D28" i="24"/>
  <c r="L60" i="24"/>
  <c r="L28" i="24"/>
  <c r="T60" i="24"/>
  <c r="T28" i="24"/>
  <c r="AB60" i="24"/>
  <c r="AB28" i="24"/>
  <c r="AH7" i="24"/>
  <c r="AH8" i="24"/>
  <c r="AH9" i="24"/>
  <c r="AH10" i="24"/>
  <c r="AH11" i="24"/>
  <c r="AH12" i="24"/>
  <c r="AH13" i="24"/>
  <c r="AH14" i="24"/>
  <c r="AH15" i="24"/>
  <c r="AH16" i="24"/>
  <c r="AH17" i="24"/>
  <c r="AH18" i="24"/>
  <c r="AH19" i="24"/>
  <c r="AH20" i="24"/>
  <c r="AH39" i="24"/>
  <c r="AH47" i="24"/>
  <c r="AH55" i="24"/>
  <c r="J60" i="24"/>
  <c r="J28" i="24"/>
  <c r="E60" i="24"/>
  <c r="E28" i="24"/>
  <c r="M60" i="24"/>
  <c r="M28" i="24"/>
  <c r="U60" i="24"/>
  <c r="U28" i="24"/>
  <c r="AC60" i="24"/>
  <c r="AC28" i="24"/>
  <c r="AH38" i="24"/>
  <c r="AH46" i="24"/>
  <c r="AH54" i="24"/>
  <c r="F60" i="24"/>
  <c r="F28" i="24"/>
  <c r="N60" i="24"/>
  <c r="N28" i="24"/>
  <c r="V60" i="24"/>
  <c r="V28" i="24"/>
  <c r="AD60" i="24"/>
  <c r="AD28" i="24"/>
  <c r="I28" i="24"/>
  <c r="AH37" i="24"/>
  <c r="AH45" i="24"/>
  <c r="AH53" i="24"/>
  <c r="R60" i="24"/>
  <c r="R28" i="24"/>
  <c r="G28" i="24"/>
  <c r="G60" i="24"/>
  <c r="O28" i="24"/>
  <c r="O60" i="24"/>
  <c r="W28" i="24"/>
  <c r="W60" i="24"/>
  <c r="AE28" i="24"/>
  <c r="AE60" i="24"/>
  <c r="AH27" i="24"/>
  <c r="Q28" i="24"/>
  <c r="I56" i="24"/>
  <c r="Q56" i="24"/>
  <c r="Y56" i="24"/>
  <c r="AG56" i="24"/>
  <c r="AH36" i="24"/>
  <c r="AH44" i="24"/>
  <c r="AH52" i="24"/>
  <c r="H60" i="24"/>
  <c r="AF76" i="24"/>
  <c r="H77" i="24"/>
  <c r="P77" i="24"/>
  <c r="X77" i="24"/>
  <c r="AF77" i="24"/>
  <c r="H78" i="24"/>
  <c r="P78" i="24"/>
  <c r="X78" i="24"/>
  <c r="AF78" i="24"/>
  <c r="H79" i="24"/>
  <c r="P79" i="24"/>
  <c r="X79" i="24"/>
  <c r="AF79" i="24"/>
  <c r="H80" i="24"/>
  <c r="P80" i="24"/>
  <c r="X80" i="24"/>
  <c r="AF80" i="24"/>
  <c r="H81" i="24"/>
  <c r="P81" i="24"/>
  <c r="X81" i="24"/>
  <c r="AF81" i="24"/>
  <c r="H82" i="24"/>
  <c r="P82" i="24"/>
  <c r="X82" i="24"/>
  <c r="AF82" i="24"/>
  <c r="H83" i="24"/>
  <c r="P83" i="24"/>
  <c r="X83" i="24"/>
  <c r="AF83" i="24"/>
  <c r="D83" i="24"/>
  <c r="AH21" i="24"/>
  <c r="AH22" i="24"/>
  <c r="AH23" i="24"/>
  <c r="AH24" i="24"/>
  <c r="AH25" i="24"/>
  <c r="AH26" i="24"/>
  <c r="AH32" i="24"/>
  <c r="AF63" i="23"/>
  <c r="AI8" i="23"/>
  <c r="AH62" i="24" l="1"/>
  <c r="AH61" i="24"/>
  <c r="AB84" i="24"/>
  <c r="AH67" i="24"/>
  <c r="AC84" i="24"/>
  <c r="AH71" i="24"/>
  <c r="AH68" i="24"/>
  <c r="N84" i="24"/>
  <c r="AH75" i="24"/>
  <c r="AH73" i="24"/>
  <c r="AH69" i="24"/>
  <c r="AG84" i="24"/>
  <c r="Y84" i="24"/>
  <c r="E84" i="24"/>
  <c r="Q84" i="24"/>
  <c r="T84" i="24"/>
  <c r="I84" i="24"/>
  <c r="AH64" i="24"/>
  <c r="AD84" i="24"/>
  <c r="J84" i="24"/>
  <c r="AH74" i="24"/>
  <c r="AH72" i="24"/>
  <c r="AH70" i="24"/>
  <c r="AH65" i="24"/>
  <c r="AH63" i="24"/>
  <c r="AH82" i="24"/>
  <c r="AE84" i="24"/>
  <c r="L84" i="24"/>
  <c r="R84" i="24"/>
  <c r="V84" i="24"/>
  <c r="AH76" i="24"/>
  <c r="G84" i="24"/>
  <c r="AH80" i="24"/>
  <c r="U84" i="24"/>
  <c r="AA84" i="24"/>
  <c r="AH78" i="24"/>
  <c r="X84" i="24"/>
  <c r="W84" i="24"/>
  <c r="AH66" i="24"/>
  <c r="M84" i="24"/>
  <c r="S84" i="24"/>
  <c r="AH81" i="24"/>
  <c r="AH79" i="24"/>
  <c r="AH77" i="24"/>
  <c r="O84" i="24"/>
  <c r="Z84" i="24"/>
  <c r="AH56" i="24"/>
  <c r="N6" i="21" s="1"/>
  <c r="N7" i="21" s="1"/>
  <c r="F84" i="24"/>
  <c r="K84" i="24"/>
  <c r="AH28" i="24"/>
  <c r="P84" i="24"/>
  <c r="D84" i="24"/>
  <c r="AH60" i="24"/>
  <c r="H84" i="24"/>
  <c r="AH83" i="24"/>
  <c r="AF84" i="24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D37" i="23"/>
  <c r="D66" i="23" s="1"/>
  <c r="E37" i="23"/>
  <c r="E66" i="23" s="1"/>
  <c r="F37" i="23"/>
  <c r="F66" i="23" s="1"/>
  <c r="G37" i="23"/>
  <c r="G66" i="23" s="1"/>
  <c r="H37" i="23"/>
  <c r="H66" i="23" s="1"/>
  <c r="I37" i="23"/>
  <c r="I66" i="23" s="1"/>
  <c r="J37" i="23"/>
  <c r="J66" i="23" s="1"/>
  <c r="K37" i="23"/>
  <c r="K66" i="23" s="1"/>
  <c r="L37" i="23"/>
  <c r="L66" i="23" s="1"/>
  <c r="M37" i="23"/>
  <c r="M66" i="23" s="1"/>
  <c r="N37" i="23"/>
  <c r="N66" i="23" s="1"/>
  <c r="O37" i="23"/>
  <c r="O66" i="23" s="1"/>
  <c r="P37" i="23"/>
  <c r="P66" i="23" s="1"/>
  <c r="Q37" i="23"/>
  <c r="Q66" i="23" s="1"/>
  <c r="R37" i="23"/>
  <c r="R66" i="23" s="1"/>
  <c r="S37" i="23"/>
  <c r="S66" i="23" s="1"/>
  <c r="T37" i="23"/>
  <c r="T66" i="23" s="1"/>
  <c r="U37" i="23"/>
  <c r="U66" i="23" s="1"/>
  <c r="V37" i="23"/>
  <c r="V66" i="23" s="1"/>
  <c r="W37" i="23"/>
  <c r="W66" i="23" s="1"/>
  <c r="X37" i="23"/>
  <c r="X66" i="23" s="1"/>
  <c r="Y37" i="23"/>
  <c r="Y66" i="23" s="1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Y67" i="23" s="1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Y68" i="23" s="1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Y69" i="23" s="1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Y70" i="23" s="1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Y71" i="23" s="1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Y72" i="23" s="1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Y73" i="23" s="1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Y74" i="23" s="1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Y75" i="23" s="1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Y76" i="23" s="1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Y77" i="23" s="1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Y78" i="23" s="1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Y79" i="23" s="1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Y80" i="23" s="1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Y81" i="23" s="1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Y82" i="23" s="1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Y83" i="23" s="1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Y84" i="23" s="1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Y85" i="23" s="1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Y86" i="23" s="1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D33" i="23"/>
  <c r="D5" i="23"/>
  <c r="D63" i="23" s="1"/>
  <c r="E5" i="23"/>
  <c r="E63" i="23" s="1"/>
  <c r="F5" i="23"/>
  <c r="F63" i="23" s="1"/>
  <c r="G5" i="23"/>
  <c r="G63" i="23" s="1"/>
  <c r="H5" i="23"/>
  <c r="H63" i="23" s="1"/>
  <c r="I5" i="23"/>
  <c r="I63" i="23" s="1"/>
  <c r="J5" i="23"/>
  <c r="J63" i="23" s="1"/>
  <c r="K5" i="23"/>
  <c r="K63" i="23" s="1"/>
  <c r="L5" i="23"/>
  <c r="L63" i="23" s="1"/>
  <c r="M5" i="23"/>
  <c r="M63" i="23" s="1"/>
  <c r="N5" i="23"/>
  <c r="N63" i="23" s="1"/>
  <c r="O5" i="23"/>
  <c r="O63" i="23" s="1"/>
  <c r="P5" i="23"/>
  <c r="P63" i="23" s="1"/>
  <c r="Q5" i="23"/>
  <c r="Q63" i="23" s="1"/>
  <c r="R5" i="23"/>
  <c r="R63" i="23" s="1"/>
  <c r="S5" i="23"/>
  <c r="S63" i="23" s="1"/>
  <c r="T5" i="23"/>
  <c r="T63" i="23" s="1"/>
  <c r="U5" i="23"/>
  <c r="U63" i="23" s="1"/>
  <c r="V5" i="23"/>
  <c r="V63" i="23" s="1"/>
  <c r="W5" i="23"/>
  <c r="W63" i="23" s="1"/>
  <c r="X5" i="23"/>
  <c r="X63" i="23" s="1"/>
  <c r="Y5" i="23"/>
  <c r="Y63" i="23" s="1"/>
  <c r="D6" i="23"/>
  <c r="D64" i="23" s="1"/>
  <c r="E6" i="23"/>
  <c r="E64" i="23" s="1"/>
  <c r="F6" i="23"/>
  <c r="F64" i="23" s="1"/>
  <c r="G6" i="23"/>
  <c r="G64" i="23" s="1"/>
  <c r="H6" i="23"/>
  <c r="H64" i="23" s="1"/>
  <c r="I6" i="23"/>
  <c r="I64" i="23" s="1"/>
  <c r="J6" i="23"/>
  <c r="J64" i="23" s="1"/>
  <c r="K6" i="23"/>
  <c r="K64" i="23" s="1"/>
  <c r="L6" i="23"/>
  <c r="L64" i="23" s="1"/>
  <c r="M6" i="23"/>
  <c r="M64" i="23" s="1"/>
  <c r="N6" i="23"/>
  <c r="N64" i="23" s="1"/>
  <c r="O6" i="23"/>
  <c r="O64" i="23" s="1"/>
  <c r="P6" i="23"/>
  <c r="P64" i="23" s="1"/>
  <c r="Q6" i="23"/>
  <c r="Q64" i="23" s="1"/>
  <c r="R6" i="23"/>
  <c r="R64" i="23" s="1"/>
  <c r="S6" i="23"/>
  <c r="S64" i="23" s="1"/>
  <c r="T6" i="23"/>
  <c r="T64" i="23" s="1"/>
  <c r="U6" i="23"/>
  <c r="U64" i="23" s="1"/>
  <c r="V6" i="23"/>
  <c r="V64" i="23" s="1"/>
  <c r="W6" i="23"/>
  <c r="W64" i="23" s="1"/>
  <c r="X6" i="23"/>
  <c r="X64" i="23" s="1"/>
  <c r="Y6" i="23"/>
  <c r="Y64" i="23" s="1"/>
  <c r="D9" i="23"/>
  <c r="D67" i="23" s="1"/>
  <c r="E9" i="23"/>
  <c r="F9" i="23"/>
  <c r="F67" i="23" s="1"/>
  <c r="G9" i="23"/>
  <c r="G67" i="23" s="1"/>
  <c r="H9" i="23"/>
  <c r="I9" i="23"/>
  <c r="J9" i="23"/>
  <c r="K9" i="23"/>
  <c r="L9" i="23"/>
  <c r="L67" i="23" s="1"/>
  <c r="M9" i="23"/>
  <c r="N9" i="23"/>
  <c r="N67" i="23" s="1"/>
  <c r="O9" i="23"/>
  <c r="O67" i="23" s="1"/>
  <c r="P9" i="23"/>
  <c r="Q9" i="23"/>
  <c r="R9" i="23"/>
  <c r="S9" i="23"/>
  <c r="T9" i="23"/>
  <c r="T67" i="23" s="1"/>
  <c r="U9" i="23"/>
  <c r="V9" i="23"/>
  <c r="V67" i="23" s="1"/>
  <c r="W9" i="23"/>
  <c r="W67" i="23" s="1"/>
  <c r="X9" i="23"/>
  <c r="D10" i="23"/>
  <c r="E10" i="23"/>
  <c r="F10" i="23"/>
  <c r="F68" i="23" s="1"/>
  <c r="G10" i="23"/>
  <c r="H10" i="23"/>
  <c r="H68" i="23" s="1"/>
  <c r="I10" i="23"/>
  <c r="I68" i="23" s="1"/>
  <c r="J10" i="23"/>
  <c r="K10" i="23"/>
  <c r="K68" i="23" s="1"/>
  <c r="L10" i="23"/>
  <c r="M10" i="23"/>
  <c r="N10" i="23"/>
  <c r="N68" i="23" s="1"/>
  <c r="O10" i="23"/>
  <c r="P10" i="23"/>
  <c r="P68" i="23" s="1"/>
  <c r="Q10" i="23"/>
  <c r="Q68" i="23" s="1"/>
  <c r="R10" i="23"/>
  <c r="S10" i="23"/>
  <c r="S68" i="23" s="1"/>
  <c r="T10" i="23"/>
  <c r="U10" i="23"/>
  <c r="V10" i="23"/>
  <c r="V68" i="23" s="1"/>
  <c r="W10" i="23"/>
  <c r="X10" i="23"/>
  <c r="X68" i="23" s="1"/>
  <c r="D11" i="23"/>
  <c r="D69" i="23" s="1"/>
  <c r="E11" i="23"/>
  <c r="E69" i="23" s="1"/>
  <c r="F11" i="23"/>
  <c r="F69" i="23" s="1"/>
  <c r="G11" i="23"/>
  <c r="G69" i="23" s="1"/>
  <c r="H11" i="23"/>
  <c r="H69" i="23" s="1"/>
  <c r="I11" i="23"/>
  <c r="I69" i="23" s="1"/>
  <c r="J11" i="23"/>
  <c r="J69" i="23" s="1"/>
  <c r="K11" i="23"/>
  <c r="K69" i="23" s="1"/>
  <c r="L11" i="23"/>
  <c r="L69" i="23" s="1"/>
  <c r="M11" i="23"/>
  <c r="M69" i="23" s="1"/>
  <c r="N11" i="23"/>
  <c r="N69" i="23" s="1"/>
  <c r="O11" i="23"/>
  <c r="O69" i="23" s="1"/>
  <c r="P11" i="23"/>
  <c r="P69" i="23" s="1"/>
  <c r="Q11" i="23"/>
  <c r="Q69" i="23" s="1"/>
  <c r="R11" i="23"/>
  <c r="R69" i="23" s="1"/>
  <c r="S11" i="23"/>
  <c r="S69" i="23" s="1"/>
  <c r="T11" i="23"/>
  <c r="T69" i="23" s="1"/>
  <c r="U11" i="23"/>
  <c r="U69" i="23" s="1"/>
  <c r="V11" i="23"/>
  <c r="V69" i="23" s="1"/>
  <c r="W11" i="23"/>
  <c r="W69" i="23" s="1"/>
  <c r="X11" i="23"/>
  <c r="X69" i="23" s="1"/>
  <c r="D12" i="23"/>
  <c r="D70" i="23" s="1"/>
  <c r="E12" i="23"/>
  <c r="E70" i="23" s="1"/>
  <c r="F12" i="23"/>
  <c r="G12" i="23"/>
  <c r="H12" i="23"/>
  <c r="I12" i="23"/>
  <c r="J12" i="23"/>
  <c r="J70" i="23" s="1"/>
  <c r="K12" i="23"/>
  <c r="L12" i="23"/>
  <c r="L70" i="23" s="1"/>
  <c r="M12" i="23"/>
  <c r="M70" i="23" s="1"/>
  <c r="N12" i="23"/>
  <c r="O12" i="23"/>
  <c r="P12" i="23"/>
  <c r="Q12" i="23"/>
  <c r="R12" i="23"/>
  <c r="R70" i="23" s="1"/>
  <c r="S12" i="23"/>
  <c r="T12" i="23"/>
  <c r="T70" i="23" s="1"/>
  <c r="U12" i="23"/>
  <c r="U70" i="23" s="1"/>
  <c r="V12" i="23"/>
  <c r="W12" i="23"/>
  <c r="X12" i="23"/>
  <c r="D13" i="23"/>
  <c r="D71" i="23" s="1"/>
  <c r="E13" i="23"/>
  <c r="E71" i="23" s="1"/>
  <c r="F13" i="23"/>
  <c r="F71" i="23" s="1"/>
  <c r="G13" i="23"/>
  <c r="G71" i="23" s="1"/>
  <c r="H13" i="23"/>
  <c r="I13" i="23"/>
  <c r="J13" i="23"/>
  <c r="K13" i="23"/>
  <c r="L13" i="23"/>
  <c r="L71" i="23" s="1"/>
  <c r="M13" i="23"/>
  <c r="M71" i="23" s="1"/>
  <c r="N13" i="23"/>
  <c r="N71" i="23" s="1"/>
  <c r="O13" i="23"/>
  <c r="O71" i="23" s="1"/>
  <c r="P13" i="23"/>
  <c r="Q13" i="23"/>
  <c r="R13" i="23"/>
  <c r="S13" i="23"/>
  <c r="T13" i="23"/>
  <c r="T71" i="23" s="1"/>
  <c r="U13" i="23"/>
  <c r="U71" i="23" s="1"/>
  <c r="V13" i="23"/>
  <c r="V71" i="23" s="1"/>
  <c r="W13" i="23"/>
  <c r="W71" i="23" s="1"/>
  <c r="X13" i="23"/>
  <c r="D14" i="23"/>
  <c r="E14" i="23"/>
  <c r="F14" i="23"/>
  <c r="F72" i="23" s="1"/>
  <c r="G14" i="23"/>
  <c r="G72" i="23" s="1"/>
  <c r="H14" i="23"/>
  <c r="H72" i="23" s="1"/>
  <c r="I14" i="23"/>
  <c r="I72" i="23" s="1"/>
  <c r="J14" i="23"/>
  <c r="K14" i="23"/>
  <c r="L14" i="23"/>
  <c r="M14" i="23"/>
  <c r="N14" i="23"/>
  <c r="N72" i="23" s="1"/>
  <c r="O14" i="23"/>
  <c r="O72" i="23" s="1"/>
  <c r="P14" i="23"/>
  <c r="P72" i="23" s="1"/>
  <c r="Q14" i="23"/>
  <c r="Q72" i="23" s="1"/>
  <c r="R14" i="23"/>
  <c r="S14" i="23"/>
  <c r="T14" i="23"/>
  <c r="U14" i="23"/>
  <c r="V14" i="23"/>
  <c r="V72" i="23" s="1"/>
  <c r="W14" i="23"/>
  <c r="W72" i="23" s="1"/>
  <c r="X14" i="23"/>
  <c r="X72" i="23" s="1"/>
  <c r="D15" i="23"/>
  <c r="E15" i="23"/>
  <c r="F15" i="23"/>
  <c r="G15" i="23"/>
  <c r="H15" i="23"/>
  <c r="H73" i="23" s="1"/>
  <c r="I15" i="23"/>
  <c r="I73" i="23" s="1"/>
  <c r="J15" i="23"/>
  <c r="J73" i="23" s="1"/>
  <c r="K15" i="23"/>
  <c r="K73" i="23" s="1"/>
  <c r="L15" i="23"/>
  <c r="M15" i="23"/>
  <c r="N15" i="23"/>
  <c r="O15" i="23"/>
  <c r="P15" i="23"/>
  <c r="P73" i="23" s="1"/>
  <c r="Q15" i="23"/>
  <c r="Q73" i="23" s="1"/>
  <c r="R15" i="23"/>
  <c r="R73" i="23" s="1"/>
  <c r="S15" i="23"/>
  <c r="S73" i="23" s="1"/>
  <c r="T15" i="23"/>
  <c r="U15" i="23"/>
  <c r="V15" i="23"/>
  <c r="W15" i="23"/>
  <c r="X15" i="23"/>
  <c r="X73" i="23" s="1"/>
  <c r="D16" i="23"/>
  <c r="D74" i="23" s="1"/>
  <c r="E16" i="23"/>
  <c r="E74" i="23" s="1"/>
  <c r="F16" i="23"/>
  <c r="G16" i="23"/>
  <c r="H16" i="23"/>
  <c r="I16" i="23"/>
  <c r="J16" i="23"/>
  <c r="J74" i="23" s="1"/>
  <c r="K16" i="23"/>
  <c r="K74" i="23" s="1"/>
  <c r="L16" i="23"/>
  <c r="L74" i="23" s="1"/>
  <c r="M16" i="23"/>
  <c r="M74" i="23" s="1"/>
  <c r="N16" i="23"/>
  <c r="O16" i="23"/>
  <c r="P16" i="23"/>
  <c r="Q16" i="23"/>
  <c r="R16" i="23"/>
  <c r="R74" i="23" s="1"/>
  <c r="S16" i="23"/>
  <c r="S74" i="23" s="1"/>
  <c r="T16" i="23"/>
  <c r="T74" i="23" s="1"/>
  <c r="U16" i="23"/>
  <c r="U74" i="23" s="1"/>
  <c r="V16" i="23"/>
  <c r="W16" i="23"/>
  <c r="X16" i="23"/>
  <c r="D17" i="23"/>
  <c r="D75" i="23" s="1"/>
  <c r="E17" i="23"/>
  <c r="E75" i="23" s="1"/>
  <c r="F17" i="23"/>
  <c r="F75" i="23" s="1"/>
  <c r="G17" i="23"/>
  <c r="G75" i="23" s="1"/>
  <c r="H17" i="23"/>
  <c r="I17" i="23"/>
  <c r="J17" i="23"/>
  <c r="K17" i="23"/>
  <c r="L17" i="23"/>
  <c r="L75" i="23" s="1"/>
  <c r="M17" i="23"/>
  <c r="M75" i="23" s="1"/>
  <c r="N17" i="23"/>
  <c r="N75" i="23" s="1"/>
  <c r="O17" i="23"/>
  <c r="O75" i="23" s="1"/>
  <c r="P17" i="23"/>
  <c r="Q17" i="23"/>
  <c r="R17" i="23"/>
  <c r="S17" i="23"/>
  <c r="T17" i="23"/>
  <c r="T75" i="23" s="1"/>
  <c r="U17" i="23"/>
  <c r="U75" i="23" s="1"/>
  <c r="V17" i="23"/>
  <c r="V75" i="23" s="1"/>
  <c r="W17" i="23"/>
  <c r="W75" i="23" s="1"/>
  <c r="X17" i="23"/>
  <c r="D18" i="23"/>
  <c r="E18" i="23"/>
  <c r="F18" i="23"/>
  <c r="F76" i="23" s="1"/>
  <c r="G18" i="23"/>
  <c r="G76" i="23" s="1"/>
  <c r="H18" i="23"/>
  <c r="H76" i="23" s="1"/>
  <c r="I18" i="23"/>
  <c r="I76" i="23" s="1"/>
  <c r="J18" i="23"/>
  <c r="K18" i="23"/>
  <c r="K76" i="23" s="1"/>
  <c r="L18" i="23"/>
  <c r="M18" i="23"/>
  <c r="N18" i="23"/>
  <c r="N76" i="23" s="1"/>
  <c r="O18" i="23"/>
  <c r="O76" i="23" s="1"/>
  <c r="P18" i="23"/>
  <c r="P76" i="23" s="1"/>
  <c r="Q18" i="23"/>
  <c r="Q76" i="23" s="1"/>
  <c r="R18" i="23"/>
  <c r="S18" i="23"/>
  <c r="S76" i="23" s="1"/>
  <c r="T18" i="23"/>
  <c r="U18" i="23"/>
  <c r="V18" i="23"/>
  <c r="V76" i="23" s="1"/>
  <c r="W18" i="23"/>
  <c r="W76" i="23" s="1"/>
  <c r="X18" i="23"/>
  <c r="X76" i="23" s="1"/>
  <c r="D19" i="23"/>
  <c r="D77" i="23" s="1"/>
  <c r="E19" i="23"/>
  <c r="E77" i="23" s="1"/>
  <c r="F19" i="23"/>
  <c r="F77" i="23" s="1"/>
  <c r="G19" i="23"/>
  <c r="G77" i="23" s="1"/>
  <c r="H19" i="23"/>
  <c r="H77" i="23" s="1"/>
  <c r="I19" i="23"/>
  <c r="I77" i="23" s="1"/>
  <c r="J19" i="23"/>
  <c r="J77" i="23" s="1"/>
  <c r="K19" i="23"/>
  <c r="K77" i="23" s="1"/>
  <c r="L19" i="23"/>
  <c r="L77" i="23" s="1"/>
  <c r="M19" i="23"/>
  <c r="M77" i="23" s="1"/>
  <c r="N19" i="23"/>
  <c r="N77" i="23" s="1"/>
  <c r="O19" i="23"/>
  <c r="O77" i="23" s="1"/>
  <c r="P19" i="23"/>
  <c r="P77" i="23" s="1"/>
  <c r="Q19" i="23"/>
  <c r="Q77" i="23" s="1"/>
  <c r="R19" i="23"/>
  <c r="R77" i="23" s="1"/>
  <c r="S19" i="23"/>
  <c r="S77" i="23" s="1"/>
  <c r="T19" i="23"/>
  <c r="T77" i="23" s="1"/>
  <c r="U19" i="23"/>
  <c r="U77" i="23" s="1"/>
  <c r="V19" i="23"/>
  <c r="V77" i="23" s="1"/>
  <c r="W19" i="23"/>
  <c r="W77" i="23" s="1"/>
  <c r="X19" i="23"/>
  <c r="X77" i="23" s="1"/>
  <c r="D20" i="23"/>
  <c r="D78" i="23" s="1"/>
  <c r="E20" i="23"/>
  <c r="E78" i="23" s="1"/>
  <c r="F20" i="23"/>
  <c r="G20" i="23"/>
  <c r="H20" i="23"/>
  <c r="I20" i="23"/>
  <c r="J20" i="23"/>
  <c r="J78" i="23" s="1"/>
  <c r="K20" i="23"/>
  <c r="K78" i="23" s="1"/>
  <c r="L20" i="23"/>
  <c r="L78" i="23" s="1"/>
  <c r="M20" i="23"/>
  <c r="M78" i="23" s="1"/>
  <c r="N20" i="23"/>
  <c r="O20" i="23"/>
  <c r="P20" i="23"/>
  <c r="Q20" i="23"/>
  <c r="R20" i="23"/>
  <c r="R78" i="23" s="1"/>
  <c r="S20" i="23"/>
  <c r="S78" i="23" s="1"/>
  <c r="T20" i="23"/>
  <c r="T78" i="23" s="1"/>
  <c r="U20" i="23"/>
  <c r="U78" i="23" s="1"/>
  <c r="V20" i="23"/>
  <c r="W20" i="23"/>
  <c r="X20" i="23"/>
  <c r="D21" i="23"/>
  <c r="D79" i="23" s="1"/>
  <c r="E21" i="23"/>
  <c r="E79" i="23" s="1"/>
  <c r="F21" i="23"/>
  <c r="F79" i="23" s="1"/>
  <c r="G21" i="23"/>
  <c r="G79" i="23" s="1"/>
  <c r="H21" i="23"/>
  <c r="I21" i="23"/>
  <c r="J21" i="23"/>
  <c r="K21" i="23"/>
  <c r="L21" i="23"/>
  <c r="L79" i="23" s="1"/>
  <c r="M21" i="23"/>
  <c r="M79" i="23" s="1"/>
  <c r="N21" i="23"/>
  <c r="N79" i="23" s="1"/>
  <c r="O21" i="23"/>
  <c r="O79" i="23" s="1"/>
  <c r="P21" i="23"/>
  <c r="Q21" i="23"/>
  <c r="R21" i="23"/>
  <c r="S21" i="23"/>
  <c r="T21" i="23"/>
  <c r="T79" i="23" s="1"/>
  <c r="U21" i="23"/>
  <c r="U79" i="23" s="1"/>
  <c r="V21" i="23"/>
  <c r="V79" i="23" s="1"/>
  <c r="W21" i="23"/>
  <c r="W79" i="23" s="1"/>
  <c r="X21" i="23"/>
  <c r="D22" i="23"/>
  <c r="E22" i="23"/>
  <c r="F22" i="23"/>
  <c r="F80" i="23" s="1"/>
  <c r="G22" i="23"/>
  <c r="G80" i="23" s="1"/>
  <c r="H22" i="23"/>
  <c r="H80" i="23" s="1"/>
  <c r="I22" i="23"/>
  <c r="I80" i="23" s="1"/>
  <c r="J22" i="23"/>
  <c r="K22" i="23"/>
  <c r="L22" i="23"/>
  <c r="M22" i="23"/>
  <c r="N22" i="23"/>
  <c r="N80" i="23" s="1"/>
  <c r="O22" i="23"/>
  <c r="O80" i="23" s="1"/>
  <c r="P22" i="23"/>
  <c r="P80" i="23" s="1"/>
  <c r="Q22" i="23"/>
  <c r="Q80" i="23" s="1"/>
  <c r="R22" i="23"/>
  <c r="S22" i="23"/>
  <c r="T22" i="23"/>
  <c r="U22" i="23"/>
  <c r="V22" i="23"/>
  <c r="V80" i="23" s="1"/>
  <c r="W22" i="23"/>
  <c r="W80" i="23" s="1"/>
  <c r="X22" i="23"/>
  <c r="X80" i="23" s="1"/>
  <c r="D23" i="23"/>
  <c r="E23" i="23"/>
  <c r="F23" i="23"/>
  <c r="G23" i="23"/>
  <c r="H23" i="23"/>
  <c r="H81" i="23" s="1"/>
  <c r="I23" i="23"/>
  <c r="I81" i="23" s="1"/>
  <c r="J23" i="23"/>
  <c r="J81" i="23" s="1"/>
  <c r="K23" i="23"/>
  <c r="K81" i="23" s="1"/>
  <c r="L23" i="23"/>
  <c r="M23" i="23"/>
  <c r="N23" i="23"/>
  <c r="O23" i="23"/>
  <c r="P23" i="23"/>
  <c r="P81" i="23" s="1"/>
  <c r="Q23" i="23"/>
  <c r="Q81" i="23" s="1"/>
  <c r="R23" i="23"/>
  <c r="R81" i="23" s="1"/>
  <c r="S23" i="23"/>
  <c r="S81" i="23" s="1"/>
  <c r="T23" i="23"/>
  <c r="U23" i="23"/>
  <c r="V23" i="23"/>
  <c r="W23" i="23"/>
  <c r="X23" i="23"/>
  <c r="X81" i="23" s="1"/>
  <c r="D24" i="23"/>
  <c r="D82" i="23" s="1"/>
  <c r="E24" i="23"/>
  <c r="E82" i="23" s="1"/>
  <c r="F24" i="23"/>
  <c r="G24" i="23"/>
  <c r="H24" i="23"/>
  <c r="I24" i="23"/>
  <c r="J24" i="23"/>
  <c r="J82" i="23" s="1"/>
  <c r="K24" i="23"/>
  <c r="K82" i="23" s="1"/>
  <c r="L24" i="23"/>
  <c r="L82" i="23" s="1"/>
  <c r="M24" i="23"/>
  <c r="M82" i="23" s="1"/>
  <c r="N24" i="23"/>
  <c r="O24" i="23"/>
  <c r="P24" i="23"/>
  <c r="Q24" i="23"/>
  <c r="R24" i="23"/>
  <c r="R82" i="23" s="1"/>
  <c r="S24" i="23"/>
  <c r="S82" i="23" s="1"/>
  <c r="T24" i="23"/>
  <c r="T82" i="23" s="1"/>
  <c r="U24" i="23"/>
  <c r="U82" i="23" s="1"/>
  <c r="V24" i="23"/>
  <c r="W24" i="23"/>
  <c r="X24" i="23"/>
  <c r="D25" i="23"/>
  <c r="D83" i="23" s="1"/>
  <c r="E25" i="23"/>
  <c r="E83" i="23" s="1"/>
  <c r="F25" i="23"/>
  <c r="F83" i="23" s="1"/>
  <c r="G25" i="23"/>
  <c r="G83" i="23" s="1"/>
  <c r="H25" i="23"/>
  <c r="I25" i="23"/>
  <c r="J25" i="23"/>
  <c r="K25" i="23"/>
  <c r="L25" i="23"/>
  <c r="L83" i="23" s="1"/>
  <c r="M25" i="23"/>
  <c r="M83" i="23" s="1"/>
  <c r="N25" i="23"/>
  <c r="N83" i="23" s="1"/>
  <c r="O25" i="23"/>
  <c r="O83" i="23" s="1"/>
  <c r="P25" i="23"/>
  <c r="Q25" i="23"/>
  <c r="R25" i="23"/>
  <c r="S25" i="23"/>
  <c r="T25" i="23"/>
  <c r="T83" i="23" s="1"/>
  <c r="U25" i="23"/>
  <c r="U83" i="23" s="1"/>
  <c r="V25" i="23"/>
  <c r="V83" i="23" s="1"/>
  <c r="W25" i="23"/>
  <c r="W83" i="23" s="1"/>
  <c r="X25" i="23"/>
  <c r="D26" i="23"/>
  <c r="E26" i="23"/>
  <c r="F26" i="23"/>
  <c r="F84" i="23" s="1"/>
  <c r="G26" i="23"/>
  <c r="G84" i="23" s="1"/>
  <c r="H26" i="23"/>
  <c r="H84" i="23" s="1"/>
  <c r="I26" i="23"/>
  <c r="I84" i="23" s="1"/>
  <c r="J26" i="23"/>
  <c r="K26" i="23"/>
  <c r="K84" i="23" s="1"/>
  <c r="L26" i="23"/>
  <c r="M26" i="23"/>
  <c r="N26" i="23"/>
  <c r="N84" i="23" s="1"/>
  <c r="O26" i="23"/>
  <c r="O84" i="23" s="1"/>
  <c r="P26" i="23"/>
  <c r="P84" i="23" s="1"/>
  <c r="Q26" i="23"/>
  <c r="Q84" i="23" s="1"/>
  <c r="R26" i="23"/>
  <c r="S26" i="23"/>
  <c r="S84" i="23" s="1"/>
  <c r="T26" i="23"/>
  <c r="U26" i="23"/>
  <c r="V26" i="23"/>
  <c r="V84" i="23" s="1"/>
  <c r="W26" i="23"/>
  <c r="W84" i="23" s="1"/>
  <c r="X26" i="23"/>
  <c r="X84" i="23" s="1"/>
  <c r="D27" i="23"/>
  <c r="D85" i="23" s="1"/>
  <c r="E27" i="23"/>
  <c r="E85" i="23" s="1"/>
  <c r="F27" i="23"/>
  <c r="F85" i="23" s="1"/>
  <c r="G27" i="23"/>
  <c r="G85" i="23" s="1"/>
  <c r="H27" i="23"/>
  <c r="H85" i="23" s="1"/>
  <c r="I27" i="23"/>
  <c r="I85" i="23" s="1"/>
  <c r="J27" i="23"/>
  <c r="J85" i="23" s="1"/>
  <c r="K27" i="23"/>
  <c r="K85" i="23" s="1"/>
  <c r="L27" i="23"/>
  <c r="L85" i="23" s="1"/>
  <c r="M27" i="23"/>
  <c r="M85" i="23" s="1"/>
  <c r="N27" i="23"/>
  <c r="N85" i="23" s="1"/>
  <c r="O27" i="23"/>
  <c r="O85" i="23" s="1"/>
  <c r="P27" i="23"/>
  <c r="P85" i="23" s="1"/>
  <c r="Q27" i="23"/>
  <c r="Q85" i="23" s="1"/>
  <c r="R27" i="23"/>
  <c r="R85" i="23" s="1"/>
  <c r="S27" i="23"/>
  <c r="S85" i="23" s="1"/>
  <c r="T27" i="23"/>
  <c r="T85" i="23" s="1"/>
  <c r="U27" i="23"/>
  <c r="U85" i="23" s="1"/>
  <c r="V27" i="23"/>
  <c r="V85" i="23" s="1"/>
  <c r="W27" i="23"/>
  <c r="W85" i="23" s="1"/>
  <c r="X27" i="23"/>
  <c r="X85" i="23" s="1"/>
  <c r="D28" i="23"/>
  <c r="D86" i="23" s="1"/>
  <c r="E28" i="23"/>
  <c r="E86" i="23" s="1"/>
  <c r="F28" i="23"/>
  <c r="G28" i="23"/>
  <c r="H28" i="23"/>
  <c r="I28" i="23"/>
  <c r="J28" i="23"/>
  <c r="J86" i="23" s="1"/>
  <c r="K28" i="23"/>
  <c r="K86" i="23" s="1"/>
  <c r="L28" i="23"/>
  <c r="L86" i="23" s="1"/>
  <c r="M28" i="23"/>
  <c r="M86" i="23" s="1"/>
  <c r="N28" i="23"/>
  <c r="O28" i="23"/>
  <c r="P28" i="23"/>
  <c r="Q28" i="23"/>
  <c r="R28" i="23"/>
  <c r="R86" i="23" s="1"/>
  <c r="S28" i="23"/>
  <c r="S86" i="23" s="1"/>
  <c r="T28" i="23"/>
  <c r="T86" i="23" s="1"/>
  <c r="U28" i="23"/>
  <c r="U86" i="23" s="1"/>
  <c r="V28" i="23"/>
  <c r="W28" i="23"/>
  <c r="X28" i="23"/>
  <c r="E4" i="23"/>
  <c r="E62" i="23" s="1"/>
  <c r="F4" i="23"/>
  <c r="F62" i="23" s="1"/>
  <c r="G4" i="23"/>
  <c r="G62" i="23" s="1"/>
  <c r="H4" i="23"/>
  <c r="H62" i="23" s="1"/>
  <c r="I4" i="23"/>
  <c r="J4" i="23"/>
  <c r="K4" i="23"/>
  <c r="L4" i="23"/>
  <c r="M4" i="23"/>
  <c r="M62" i="23" s="1"/>
  <c r="N4" i="23"/>
  <c r="N62" i="23" s="1"/>
  <c r="O4" i="23"/>
  <c r="O62" i="23" s="1"/>
  <c r="P4" i="23"/>
  <c r="P62" i="23" s="1"/>
  <c r="Q4" i="23"/>
  <c r="R4" i="23"/>
  <c r="S4" i="23"/>
  <c r="T4" i="23"/>
  <c r="U4" i="23"/>
  <c r="U62" i="23" s="1"/>
  <c r="V4" i="23"/>
  <c r="V62" i="23" s="1"/>
  <c r="W4" i="23"/>
  <c r="W62" i="23" s="1"/>
  <c r="X4" i="23"/>
  <c r="X62" i="23" s="1"/>
  <c r="Y4" i="23"/>
  <c r="D4" i="23"/>
  <c r="AA58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S61" i="22" s="1"/>
  <c r="T5" i="22"/>
  <c r="U5" i="22"/>
  <c r="V5" i="22"/>
  <c r="W5" i="22"/>
  <c r="X5" i="22"/>
  <c r="Y5" i="22"/>
  <c r="Z5" i="22"/>
  <c r="AA5" i="22"/>
  <c r="AA61" i="22" s="1"/>
  <c r="AB5" i="22"/>
  <c r="AC5" i="22"/>
  <c r="AD5" i="22"/>
  <c r="AE5" i="22"/>
  <c r="AF5" i="22"/>
  <c r="AG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C62" i="22" s="1"/>
  <c r="AD6" i="22"/>
  <c r="AE6" i="22"/>
  <c r="AF6" i="22"/>
  <c r="AG6" i="22"/>
  <c r="D7" i="22"/>
  <c r="E7" i="22"/>
  <c r="F7" i="22"/>
  <c r="G7" i="22"/>
  <c r="H7" i="22"/>
  <c r="I7" i="22"/>
  <c r="J7" i="22"/>
  <c r="K7" i="22"/>
  <c r="L7" i="22"/>
  <c r="M7" i="22"/>
  <c r="N7" i="22"/>
  <c r="O7" i="22"/>
  <c r="O63" i="22" s="1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Q64" i="22" s="1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G64" i="22" s="1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A65" i="22" s="1"/>
  <c r="AB9" i="22"/>
  <c r="AC9" i="22"/>
  <c r="AD9" i="22"/>
  <c r="AE9" i="22"/>
  <c r="AF9" i="22"/>
  <c r="AG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D12" i="22"/>
  <c r="E12" i="22"/>
  <c r="F12" i="22"/>
  <c r="G12" i="22"/>
  <c r="H12" i="22"/>
  <c r="I12" i="22"/>
  <c r="I68" i="22" s="1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Y72" i="22" s="1"/>
  <c r="Z16" i="22"/>
  <c r="AA16" i="22"/>
  <c r="AB16" i="22"/>
  <c r="AC16" i="22"/>
  <c r="AD16" i="22"/>
  <c r="AE16" i="22"/>
  <c r="AF16" i="22"/>
  <c r="AG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O75" i="22" s="1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S77" i="22" s="1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C78" i="22" s="1"/>
  <c r="AD22" i="22"/>
  <c r="AE22" i="22"/>
  <c r="AF22" i="22"/>
  <c r="AG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Q80" i="22" s="1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O32" i="22"/>
  <c r="P32" i="22"/>
  <c r="P60" i="22" s="1"/>
  <c r="Q32" i="22"/>
  <c r="Q60" i="22" s="1"/>
  <c r="R32" i="22"/>
  <c r="S32" i="22"/>
  <c r="T32" i="22"/>
  <c r="U32" i="22"/>
  <c r="V32" i="22"/>
  <c r="W32" i="22"/>
  <c r="X32" i="22"/>
  <c r="Y32" i="22"/>
  <c r="Y60" i="22" s="1"/>
  <c r="Z32" i="22"/>
  <c r="AA32" i="22"/>
  <c r="AB32" i="22"/>
  <c r="AC32" i="22"/>
  <c r="AD32" i="22"/>
  <c r="AE32" i="22"/>
  <c r="AF32" i="22"/>
  <c r="AF60" i="22" s="1"/>
  <c r="AG32" i="22"/>
  <c r="AG60" i="22" s="1"/>
  <c r="O33" i="22"/>
  <c r="O61" i="22" s="1"/>
  <c r="P33" i="22"/>
  <c r="Q33" i="22"/>
  <c r="Q61" i="22" s="1"/>
  <c r="R33" i="22"/>
  <c r="S33" i="22"/>
  <c r="T33" i="22"/>
  <c r="U33" i="22"/>
  <c r="V33" i="22"/>
  <c r="W33" i="22"/>
  <c r="X33" i="22"/>
  <c r="Y33" i="22"/>
  <c r="Y61" i="22" s="1"/>
  <c r="Z33" i="22"/>
  <c r="AA33" i="22"/>
  <c r="AB33" i="22"/>
  <c r="AC33" i="22"/>
  <c r="AD33" i="22"/>
  <c r="AE33" i="22"/>
  <c r="AE61" i="22" s="1"/>
  <c r="AF33" i="22"/>
  <c r="AG33" i="22"/>
  <c r="AG61" i="22" s="1"/>
  <c r="O34" i="22"/>
  <c r="P34" i="22"/>
  <c r="Q34" i="22"/>
  <c r="Q62" i="22" s="1"/>
  <c r="R34" i="22"/>
  <c r="R62" i="22" s="1"/>
  <c r="S34" i="22"/>
  <c r="S62" i="22" s="1"/>
  <c r="T34" i="22"/>
  <c r="U34" i="22"/>
  <c r="V34" i="22"/>
  <c r="W34" i="22"/>
  <c r="X34" i="22"/>
  <c r="Y34" i="22"/>
  <c r="Y62" i="22" s="1"/>
  <c r="Z34" i="22"/>
  <c r="Z62" i="22" s="1"/>
  <c r="AA34" i="22"/>
  <c r="AA62" i="22" s="1"/>
  <c r="AB34" i="22"/>
  <c r="AC34" i="22"/>
  <c r="AD34" i="22"/>
  <c r="AE34" i="22"/>
  <c r="AF34" i="22"/>
  <c r="AG34" i="22"/>
  <c r="AG62" i="22" s="1"/>
  <c r="O35" i="22"/>
  <c r="P35" i="22"/>
  <c r="P63" i="22" s="1"/>
  <c r="Q35" i="22"/>
  <c r="R35" i="22"/>
  <c r="S35" i="22"/>
  <c r="T35" i="22"/>
  <c r="U35" i="22"/>
  <c r="V35" i="22"/>
  <c r="W35" i="22"/>
  <c r="X35" i="22"/>
  <c r="X63" i="22" s="1"/>
  <c r="Y35" i="22"/>
  <c r="Z35" i="22"/>
  <c r="AA35" i="22"/>
  <c r="AA63" i="22" s="1"/>
  <c r="AB35" i="22"/>
  <c r="AC35" i="22"/>
  <c r="AD35" i="22"/>
  <c r="AE35" i="22"/>
  <c r="AF35" i="22"/>
  <c r="AF63" i="22" s="1"/>
  <c r="AG35" i="22"/>
  <c r="O36" i="22"/>
  <c r="P36" i="22"/>
  <c r="P64" i="22" s="1"/>
  <c r="Q36" i="22"/>
  <c r="R36" i="22"/>
  <c r="S36" i="22"/>
  <c r="T36" i="22"/>
  <c r="U36" i="22"/>
  <c r="U64" i="22" s="1"/>
  <c r="V36" i="22"/>
  <c r="W36" i="22"/>
  <c r="X36" i="22"/>
  <c r="Y36" i="22"/>
  <c r="Z36" i="22"/>
  <c r="AA36" i="22"/>
  <c r="AB36" i="22"/>
  <c r="AC36" i="22"/>
  <c r="AC64" i="22" s="1"/>
  <c r="AD36" i="22"/>
  <c r="AE36" i="22"/>
  <c r="AF36" i="22"/>
  <c r="AG36" i="22"/>
  <c r="O37" i="22"/>
  <c r="P37" i="22"/>
  <c r="Q37" i="22"/>
  <c r="Q65" i="22" s="1"/>
  <c r="R37" i="22"/>
  <c r="S37" i="22"/>
  <c r="T37" i="22"/>
  <c r="U37" i="22"/>
  <c r="V37" i="22"/>
  <c r="W37" i="22"/>
  <c r="X37" i="22"/>
  <c r="Y37" i="22"/>
  <c r="Y65" i="22" s="1"/>
  <c r="Z37" i="22"/>
  <c r="AA37" i="22"/>
  <c r="AB37" i="22"/>
  <c r="AC37" i="22"/>
  <c r="AD37" i="22"/>
  <c r="AE37" i="22"/>
  <c r="AF37" i="22"/>
  <c r="AG37" i="22"/>
  <c r="AG65" i="22" s="1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C66" i="22" s="1"/>
  <c r="AD38" i="22"/>
  <c r="AE38" i="22"/>
  <c r="AF38" i="22"/>
  <c r="AG38" i="22"/>
  <c r="O39" i="22"/>
  <c r="P39" i="22"/>
  <c r="Q39" i="22"/>
  <c r="R39" i="22"/>
  <c r="R67" i="22" s="1"/>
  <c r="S39" i="22"/>
  <c r="T39" i="22"/>
  <c r="T67" i="22" s="1"/>
  <c r="U39" i="22"/>
  <c r="U67" i="22" s="1"/>
  <c r="V39" i="22"/>
  <c r="W39" i="22"/>
  <c r="X39" i="22"/>
  <c r="Y39" i="22"/>
  <c r="Z39" i="22"/>
  <c r="AA39" i="22"/>
  <c r="AA67" i="22" s="1"/>
  <c r="AB39" i="22"/>
  <c r="AB67" i="22" s="1"/>
  <c r="AC39" i="22"/>
  <c r="AC67" i="22" s="1"/>
  <c r="AD39" i="22"/>
  <c r="AE39" i="22"/>
  <c r="AF39" i="22"/>
  <c r="AG39" i="22"/>
  <c r="O40" i="22"/>
  <c r="O68" i="22" s="1"/>
  <c r="P40" i="22"/>
  <c r="Q40" i="22"/>
  <c r="R40" i="22"/>
  <c r="S40" i="22"/>
  <c r="T40" i="22"/>
  <c r="U40" i="22"/>
  <c r="V40" i="22"/>
  <c r="W40" i="22"/>
  <c r="W68" i="22" s="1"/>
  <c r="X40" i="22"/>
  <c r="Y40" i="22"/>
  <c r="Z40" i="22"/>
  <c r="AA40" i="22"/>
  <c r="AB40" i="22"/>
  <c r="AC40" i="22"/>
  <c r="AC68" i="22" s="1"/>
  <c r="AD40" i="22"/>
  <c r="AE40" i="22"/>
  <c r="AE68" i="22" s="1"/>
  <c r="AF40" i="22"/>
  <c r="AG40" i="22"/>
  <c r="O41" i="22"/>
  <c r="O69" i="22" s="1"/>
  <c r="P41" i="22"/>
  <c r="Q41" i="22"/>
  <c r="Q69" i="22" s="1"/>
  <c r="R41" i="22"/>
  <c r="S41" i="22"/>
  <c r="T41" i="22"/>
  <c r="U41" i="22"/>
  <c r="V41" i="22"/>
  <c r="W41" i="22"/>
  <c r="W69" i="22" s="1"/>
  <c r="X41" i="22"/>
  <c r="Y41" i="22"/>
  <c r="Z41" i="22"/>
  <c r="AA41" i="22"/>
  <c r="AB41" i="22"/>
  <c r="AC41" i="22"/>
  <c r="AD41" i="22"/>
  <c r="AE41" i="22"/>
  <c r="AF41" i="22"/>
  <c r="AG41" i="22"/>
  <c r="AG69" i="22" s="1"/>
  <c r="O42" i="22"/>
  <c r="P42" i="22"/>
  <c r="Q42" i="22"/>
  <c r="Q70" i="22" s="1"/>
  <c r="R42" i="22"/>
  <c r="R70" i="22" s="1"/>
  <c r="S42" i="22"/>
  <c r="S70" i="22" s="1"/>
  <c r="T42" i="22"/>
  <c r="U42" i="22"/>
  <c r="V42" i="22"/>
  <c r="W42" i="22"/>
  <c r="X42" i="22"/>
  <c r="Y42" i="22"/>
  <c r="Y70" i="22" s="1"/>
  <c r="Z42" i="22"/>
  <c r="Z70" i="22" s="1"/>
  <c r="AA42" i="22"/>
  <c r="AA70" i="22" s="1"/>
  <c r="AB42" i="22"/>
  <c r="AC42" i="22"/>
  <c r="AD42" i="22"/>
  <c r="AE42" i="22"/>
  <c r="AF42" i="22"/>
  <c r="AG42" i="22"/>
  <c r="AG70" i="22" s="1"/>
  <c r="O43" i="22"/>
  <c r="P43" i="22"/>
  <c r="P71" i="22" s="1"/>
  <c r="Q43" i="22"/>
  <c r="R43" i="22"/>
  <c r="S43" i="22"/>
  <c r="S71" i="22" s="1"/>
  <c r="T43" i="22"/>
  <c r="U43" i="22"/>
  <c r="V43" i="22"/>
  <c r="W43" i="22"/>
  <c r="X43" i="22"/>
  <c r="Y43" i="22"/>
  <c r="Z43" i="22"/>
  <c r="AA43" i="22"/>
  <c r="AA71" i="22" s="1"/>
  <c r="AB43" i="22"/>
  <c r="AC43" i="22"/>
  <c r="AD43" i="22"/>
  <c r="AE43" i="22"/>
  <c r="AF43" i="22"/>
  <c r="AF71" i="22" s="1"/>
  <c r="AG43" i="22"/>
  <c r="O44" i="22"/>
  <c r="P44" i="22"/>
  <c r="Q44" i="22"/>
  <c r="R44" i="22"/>
  <c r="S44" i="22"/>
  <c r="T44" i="22"/>
  <c r="U44" i="22"/>
  <c r="U72" i="22" s="1"/>
  <c r="V44" i="22"/>
  <c r="W44" i="22"/>
  <c r="X44" i="22"/>
  <c r="Y44" i="22"/>
  <c r="Z44" i="22"/>
  <c r="AA44" i="22"/>
  <c r="AB44" i="22"/>
  <c r="AC44" i="22"/>
  <c r="AC72" i="22" s="1"/>
  <c r="AD44" i="22"/>
  <c r="AE44" i="22"/>
  <c r="AF44" i="22"/>
  <c r="AG44" i="22"/>
  <c r="O45" i="22"/>
  <c r="P45" i="22"/>
  <c r="Q45" i="22"/>
  <c r="Q73" i="22" s="1"/>
  <c r="R45" i="22"/>
  <c r="S45" i="22"/>
  <c r="T45" i="22"/>
  <c r="U45" i="22"/>
  <c r="V45" i="22"/>
  <c r="W45" i="22"/>
  <c r="X45" i="22"/>
  <c r="Y45" i="22"/>
  <c r="Y73" i="22" s="1"/>
  <c r="Z45" i="22"/>
  <c r="AA45" i="22"/>
  <c r="AB45" i="22"/>
  <c r="AC45" i="22"/>
  <c r="AD45" i="22"/>
  <c r="AE45" i="22"/>
  <c r="AF45" i="22"/>
  <c r="AG45" i="22"/>
  <c r="AG73" i="22" s="1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O47" i="22"/>
  <c r="P47" i="22"/>
  <c r="Q47" i="22"/>
  <c r="R47" i="22"/>
  <c r="R75" i="22" s="1"/>
  <c r="S47" i="22"/>
  <c r="S75" i="22" s="1"/>
  <c r="T47" i="22"/>
  <c r="T75" i="22" s="1"/>
  <c r="U47" i="22"/>
  <c r="U75" i="22" s="1"/>
  <c r="V47" i="22"/>
  <c r="W47" i="22"/>
  <c r="X47" i="22"/>
  <c r="Y47" i="22"/>
  <c r="Z47" i="22"/>
  <c r="AA47" i="22"/>
  <c r="AA75" i="22" s="1"/>
  <c r="AB47" i="22"/>
  <c r="AB75" i="22" s="1"/>
  <c r="AC47" i="22"/>
  <c r="AC75" i="22" s="1"/>
  <c r="AD47" i="22"/>
  <c r="AE47" i="22"/>
  <c r="AF47" i="22"/>
  <c r="AG47" i="22"/>
  <c r="O48" i="22"/>
  <c r="O76" i="22" s="1"/>
  <c r="P48" i="22"/>
  <c r="Q48" i="22"/>
  <c r="R48" i="22"/>
  <c r="S48" i="22"/>
  <c r="T48" i="22"/>
  <c r="U48" i="22"/>
  <c r="V48" i="22"/>
  <c r="W48" i="22"/>
  <c r="W76" i="22" s="1"/>
  <c r="X48" i="22"/>
  <c r="Y48" i="22"/>
  <c r="Z48" i="22"/>
  <c r="AA48" i="22"/>
  <c r="AB48" i="22"/>
  <c r="AC48" i="22"/>
  <c r="AC76" i="22" s="1"/>
  <c r="AD48" i="22"/>
  <c r="AE48" i="22"/>
  <c r="AE76" i="22" s="1"/>
  <c r="AF48" i="22"/>
  <c r="AG48" i="22"/>
  <c r="O49" i="22"/>
  <c r="O77" i="22" s="1"/>
  <c r="P49" i="22"/>
  <c r="Q49" i="22"/>
  <c r="R49" i="22"/>
  <c r="S49" i="22"/>
  <c r="T49" i="22"/>
  <c r="U49" i="22"/>
  <c r="V49" i="22"/>
  <c r="W49" i="22"/>
  <c r="W77" i="22" s="1"/>
  <c r="X49" i="22"/>
  <c r="Y49" i="22"/>
  <c r="Y77" i="22" s="1"/>
  <c r="Z49" i="22"/>
  <c r="AA49" i="22"/>
  <c r="AB49" i="22"/>
  <c r="AC49" i="22"/>
  <c r="AD49" i="22"/>
  <c r="AE49" i="22"/>
  <c r="AE77" i="22" s="1"/>
  <c r="AF49" i="22"/>
  <c r="AG49" i="22"/>
  <c r="AG77" i="22" s="1"/>
  <c r="O50" i="22"/>
  <c r="P50" i="22"/>
  <c r="Q50" i="22"/>
  <c r="Q78" i="22" s="1"/>
  <c r="R50" i="22"/>
  <c r="R78" i="22" s="1"/>
  <c r="S50" i="22"/>
  <c r="S78" i="22" s="1"/>
  <c r="T50" i="22"/>
  <c r="U50" i="22"/>
  <c r="V50" i="22"/>
  <c r="W50" i="22"/>
  <c r="X50" i="22"/>
  <c r="Y50" i="22"/>
  <c r="Y78" i="22" s="1"/>
  <c r="Z50" i="22"/>
  <c r="Z78" i="22" s="1"/>
  <c r="AA50" i="22"/>
  <c r="AA78" i="22" s="1"/>
  <c r="AB50" i="22"/>
  <c r="AC50" i="22"/>
  <c r="AD50" i="22"/>
  <c r="AE50" i="22"/>
  <c r="AF50" i="22"/>
  <c r="AG50" i="22"/>
  <c r="AG78" i="22" s="1"/>
  <c r="O51" i="22"/>
  <c r="P51" i="22"/>
  <c r="P79" i="22" s="1"/>
  <c r="Q51" i="22"/>
  <c r="R51" i="22"/>
  <c r="S51" i="22"/>
  <c r="S79" i="22" s="1"/>
  <c r="T51" i="22"/>
  <c r="U51" i="22"/>
  <c r="V51" i="22"/>
  <c r="W51" i="22"/>
  <c r="X51" i="22"/>
  <c r="X79" i="22" s="1"/>
  <c r="Y51" i="22"/>
  <c r="Z51" i="22"/>
  <c r="AA51" i="22"/>
  <c r="AA79" i="22" s="1"/>
  <c r="AB51" i="22"/>
  <c r="AC51" i="22"/>
  <c r="AD51" i="22"/>
  <c r="AD79" i="22" s="1"/>
  <c r="AE51" i="22"/>
  <c r="AF51" i="22"/>
  <c r="AF79" i="22" s="1"/>
  <c r="AG51" i="22"/>
  <c r="O52" i="22"/>
  <c r="P52" i="22"/>
  <c r="Q52" i="22"/>
  <c r="R52" i="22"/>
  <c r="S52" i="22"/>
  <c r="T52" i="22"/>
  <c r="U52" i="22"/>
  <c r="U80" i="22" s="1"/>
  <c r="V52" i="22"/>
  <c r="W52" i="22"/>
  <c r="X52" i="22"/>
  <c r="Y52" i="22"/>
  <c r="Z52" i="22"/>
  <c r="AA52" i="22"/>
  <c r="AB52" i="22"/>
  <c r="AC52" i="22"/>
  <c r="AC80" i="22" s="1"/>
  <c r="AD52" i="22"/>
  <c r="AE52" i="22"/>
  <c r="AF52" i="22"/>
  <c r="AG52" i="22"/>
  <c r="O53" i="22"/>
  <c r="P53" i="22"/>
  <c r="Q53" i="22"/>
  <c r="Q81" i="22" s="1"/>
  <c r="R53" i="22"/>
  <c r="R81" i="22" s="1"/>
  <c r="S53" i="22"/>
  <c r="T53" i="22"/>
  <c r="U53" i="22"/>
  <c r="V53" i="22"/>
  <c r="W53" i="22"/>
  <c r="X53" i="22"/>
  <c r="Y53" i="22"/>
  <c r="Y81" i="22" s="1"/>
  <c r="Z53" i="22"/>
  <c r="AA53" i="22"/>
  <c r="AB53" i="22"/>
  <c r="AC53" i="22"/>
  <c r="AD53" i="22"/>
  <c r="AE53" i="22"/>
  <c r="AF53" i="22"/>
  <c r="AG53" i="22"/>
  <c r="AG81" i="22" s="1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O55" i="22"/>
  <c r="P55" i="22"/>
  <c r="Q55" i="22"/>
  <c r="R55" i="22"/>
  <c r="S55" i="22"/>
  <c r="S83" i="22" s="1"/>
  <c r="T55" i="22"/>
  <c r="T83" i="22" s="1"/>
  <c r="U55" i="22"/>
  <c r="U83" i="22" s="1"/>
  <c r="V55" i="22"/>
  <c r="W55" i="22"/>
  <c r="X55" i="22"/>
  <c r="Y55" i="22"/>
  <c r="Z55" i="22"/>
  <c r="AA55" i="22"/>
  <c r="AA83" i="22" s="1"/>
  <c r="AB55" i="22"/>
  <c r="AB83" i="22" s="1"/>
  <c r="AC55" i="22"/>
  <c r="AC83" i="22" s="1"/>
  <c r="AD55" i="22"/>
  <c r="AE55" i="22"/>
  <c r="AF55" i="22"/>
  <c r="AG55" i="22"/>
  <c r="AB63" i="22"/>
  <c r="AA66" i="22"/>
  <c r="U68" i="22"/>
  <c r="S74" i="22"/>
  <c r="AA74" i="22"/>
  <c r="U76" i="22"/>
  <c r="S82" i="22"/>
  <c r="AA82" i="22"/>
  <c r="D33" i="22"/>
  <c r="E33" i="22"/>
  <c r="F33" i="22"/>
  <c r="G33" i="22"/>
  <c r="G61" i="22" s="1"/>
  <c r="H33" i="22"/>
  <c r="I33" i="22"/>
  <c r="I61" i="22" s="1"/>
  <c r="J33" i="22"/>
  <c r="K33" i="22"/>
  <c r="L33" i="22"/>
  <c r="M33" i="22"/>
  <c r="N33" i="22"/>
  <c r="D34" i="22"/>
  <c r="E34" i="22"/>
  <c r="F34" i="22"/>
  <c r="G34" i="22"/>
  <c r="H34" i="22"/>
  <c r="I34" i="22"/>
  <c r="I62" i="22" s="1"/>
  <c r="J34" i="22"/>
  <c r="K34" i="22"/>
  <c r="L34" i="22"/>
  <c r="M34" i="22"/>
  <c r="N34" i="22"/>
  <c r="D35" i="22"/>
  <c r="D63" i="22" s="1"/>
  <c r="E35" i="22"/>
  <c r="F35" i="22"/>
  <c r="G35" i="22"/>
  <c r="H35" i="22"/>
  <c r="I35" i="22"/>
  <c r="J35" i="22"/>
  <c r="K35" i="22"/>
  <c r="K63" i="22" s="1"/>
  <c r="L35" i="22"/>
  <c r="L63" i="22" s="1"/>
  <c r="M35" i="22"/>
  <c r="N35" i="22"/>
  <c r="D36" i="22"/>
  <c r="E36" i="22"/>
  <c r="F36" i="22"/>
  <c r="G36" i="22"/>
  <c r="G64" i="22" s="1"/>
  <c r="H36" i="22"/>
  <c r="I36" i="22"/>
  <c r="J36" i="22"/>
  <c r="K36" i="22"/>
  <c r="L36" i="22"/>
  <c r="M36" i="22"/>
  <c r="N36" i="22"/>
  <c r="D37" i="22"/>
  <c r="E37" i="22"/>
  <c r="F37" i="22"/>
  <c r="G37" i="22"/>
  <c r="H37" i="22"/>
  <c r="I37" i="22"/>
  <c r="J37" i="22"/>
  <c r="K37" i="22"/>
  <c r="L37" i="22"/>
  <c r="M37" i="22"/>
  <c r="N37" i="22"/>
  <c r="D38" i="22"/>
  <c r="E38" i="22"/>
  <c r="F38" i="22"/>
  <c r="G38" i="22"/>
  <c r="H38" i="22"/>
  <c r="I38" i="22"/>
  <c r="I66" i="22" s="1"/>
  <c r="J38" i="22"/>
  <c r="J66" i="22" s="1"/>
  <c r="K38" i="22"/>
  <c r="K66" i="22" s="1"/>
  <c r="L38" i="22"/>
  <c r="M38" i="22"/>
  <c r="N38" i="22"/>
  <c r="D39" i="22"/>
  <c r="E39" i="22"/>
  <c r="E67" i="22" s="1"/>
  <c r="F39" i="22"/>
  <c r="G39" i="22"/>
  <c r="H39" i="22"/>
  <c r="I39" i="22"/>
  <c r="J39" i="22"/>
  <c r="K39" i="22"/>
  <c r="K67" i="22" s="1"/>
  <c r="L39" i="22"/>
  <c r="M39" i="22"/>
  <c r="M67" i="22" s="1"/>
  <c r="N39" i="22"/>
  <c r="D40" i="22"/>
  <c r="E40" i="22"/>
  <c r="E68" i="22" s="1"/>
  <c r="F40" i="22"/>
  <c r="G40" i="22"/>
  <c r="G68" i="22" s="1"/>
  <c r="H40" i="22"/>
  <c r="I40" i="22"/>
  <c r="J40" i="22"/>
  <c r="K40" i="22"/>
  <c r="L40" i="22"/>
  <c r="L68" i="22" s="1"/>
  <c r="M40" i="22"/>
  <c r="M68" i="22" s="1"/>
  <c r="N40" i="22"/>
  <c r="D41" i="22"/>
  <c r="E41" i="22"/>
  <c r="F41" i="22"/>
  <c r="G41" i="22"/>
  <c r="G69" i="22" s="1"/>
  <c r="H41" i="22"/>
  <c r="I41" i="22"/>
  <c r="I69" i="22" s="1"/>
  <c r="J41" i="22"/>
  <c r="K41" i="22"/>
  <c r="L41" i="22"/>
  <c r="M41" i="22"/>
  <c r="N41" i="22"/>
  <c r="D42" i="22"/>
  <c r="E42" i="22"/>
  <c r="F42" i="22"/>
  <c r="G42" i="22"/>
  <c r="H42" i="22"/>
  <c r="I42" i="22"/>
  <c r="I70" i="22" s="1"/>
  <c r="J42" i="22"/>
  <c r="K42" i="22"/>
  <c r="L42" i="22"/>
  <c r="M42" i="22"/>
  <c r="N42" i="22"/>
  <c r="D43" i="22"/>
  <c r="D71" i="22" s="1"/>
  <c r="E43" i="22"/>
  <c r="F43" i="22"/>
  <c r="G43" i="22"/>
  <c r="H43" i="22"/>
  <c r="I43" i="22"/>
  <c r="J43" i="22"/>
  <c r="K43" i="22"/>
  <c r="K71" i="22" s="1"/>
  <c r="L43" i="22"/>
  <c r="L71" i="22" s="1"/>
  <c r="M43" i="22"/>
  <c r="N43" i="22"/>
  <c r="D44" i="22"/>
  <c r="E44" i="22"/>
  <c r="F44" i="22"/>
  <c r="G44" i="22"/>
  <c r="G72" i="22" s="1"/>
  <c r="H44" i="22"/>
  <c r="I44" i="22"/>
  <c r="J44" i="22"/>
  <c r="K44" i="22"/>
  <c r="L44" i="22"/>
  <c r="M44" i="22"/>
  <c r="N44" i="22"/>
  <c r="D45" i="22"/>
  <c r="E45" i="22"/>
  <c r="F45" i="22"/>
  <c r="G45" i="22"/>
  <c r="H45" i="22"/>
  <c r="H73" i="22" s="1"/>
  <c r="I45" i="22"/>
  <c r="I73" i="22" s="1"/>
  <c r="J45" i="22"/>
  <c r="K45" i="22"/>
  <c r="L45" i="22"/>
  <c r="M45" i="22"/>
  <c r="N45" i="22"/>
  <c r="D46" i="22"/>
  <c r="E46" i="22"/>
  <c r="F46" i="22"/>
  <c r="G46" i="22"/>
  <c r="H46" i="22"/>
  <c r="I46" i="22"/>
  <c r="I74" i="22" s="1"/>
  <c r="J46" i="22"/>
  <c r="K46" i="22"/>
  <c r="K74" i="22" s="1"/>
  <c r="L46" i="22"/>
  <c r="M46" i="22"/>
  <c r="N46" i="22"/>
  <c r="D47" i="22"/>
  <c r="E47" i="22"/>
  <c r="E75" i="22" s="1"/>
  <c r="F47" i="22"/>
  <c r="G47" i="22"/>
  <c r="H47" i="22"/>
  <c r="I47" i="22"/>
  <c r="J47" i="22"/>
  <c r="K47" i="22"/>
  <c r="K75" i="22" s="1"/>
  <c r="L47" i="22"/>
  <c r="M47" i="22"/>
  <c r="M75" i="22" s="1"/>
  <c r="N47" i="22"/>
  <c r="D48" i="22"/>
  <c r="E48" i="22"/>
  <c r="E76" i="22" s="1"/>
  <c r="F48" i="22"/>
  <c r="G48" i="22"/>
  <c r="G76" i="22" s="1"/>
  <c r="H48" i="22"/>
  <c r="I48" i="22"/>
  <c r="J48" i="22"/>
  <c r="K48" i="22"/>
  <c r="L48" i="22"/>
  <c r="M48" i="22"/>
  <c r="M76" i="22" s="1"/>
  <c r="N48" i="22"/>
  <c r="D49" i="22"/>
  <c r="E49" i="22"/>
  <c r="F49" i="22"/>
  <c r="G49" i="22"/>
  <c r="G77" i="22" s="1"/>
  <c r="H49" i="22"/>
  <c r="I49" i="22"/>
  <c r="I77" i="22" s="1"/>
  <c r="J49" i="22"/>
  <c r="K49" i="22"/>
  <c r="L49" i="22"/>
  <c r="M49" i="22"/>
  <c r="N49" i="22"/>
  <c r="D50" i="22"/>
  <c r="E50" i="22"/>
  <c r="F50" i="22"/>
  <c r="F78" i="22" s="1"/>
  <c r="G50" i="22"/>
  <c r="H50" i="22"/>
  <c r="I50" i="22"/>
  <c r="I78" i="22" s="1"/>
  <c r="J50" i="22"/>
  <c r="K50" i="22"/>
  <c r="L50" i="22"/>
  <c r="M50" i="22"/>
  <c r="N50" i="22"/>
  <c r="D51" i="22"/>
  <c r="D79" i="22" s="1"/>
  <c r="E51" i="22"/>
  <c r="F51" i="22"/>
  <c r="G51" i="22"/>
  <c r="H51" i="22"/>
  <c r="I51" i="22"/>
  <c r="J51" i="22"/>
  <c r="K51" i="22"/>
  <c r="K79" i="22" s="1"/>
  <c r="L51" i="22"/>
  <c r="L79" i="22" s="1"/>
  <c r="M51" i="22"/>
  <c r="N51" i="22"/>
  <c r="D52" i="22"/>
  <c r="E52" i="22"/>
  <c r="F52" i="22"/>
  <c r="G52" i="22"/>
  <c r="G80" i="22" s="1"/>
  <c r="H52" i="22"/>
  <c r="I52" i="22"/>
  <c r="J52" i="22"/>
  <c r="K52" i="22"/>
  <c r="L52" i="22"/>
  <c r="M52" i="22"/>
  <c r="N52" i="22"/>
  <c r="D53" i="22"/>
  <c r="E53" i="22"/>
  <c r="F53" i="22"/>
  <c r="G53" i="22"/>
  <c r="H53" i="22"/>
  <c r="I53" i="22"/>
  <c r="I81" i="22" s="1"/>
  <c r="J53" i="22"/>
  <c r="K53" i="22"/>
  <c r="L53" i="22"/>
  <c r="M53" i="22"/>
  <c r="N53" i="22"/>
  <c r="D54" i="22"/>
  <c r="E54" i="22"/>
  <c r="F54" i="22"/>
  <c r="G54" i="22"/>
  <c r="H54" i="22"/>
  <c r="I54" i="22"/>
  <c r="I82" i="22" s="1"/>
  <c r="J54" i="22"/>
  <c r="J82" i="22" s="1"/>
  <c r="K54" i="22"/>
  <c r="K82" i="22" s="1"/>
  <c r="L54" i="22"/>
  <c r="M54" i="22"/>
  <c r="N54" i="22"/>
  <c r="D55" i="22"/>
  <c r="E55" i="22"/>
  <c r="E83" i="22" s="1"/>
  <c r="F55" i="22"/>
  <c r="F83" i="22" s="1"/>
  <c r="G55" i="22"/>
  <c r="H55" i="22"/>
  <c r="I55" i="22"/>
  <c r="J55" i="22"/>
  <c r="K55" i="22"/>
  <c r="K83" i="22" s="1"/>
  <c r="L55" i="22"/>
  <c r="M55" i="22"/>
  <c r="M83" i="22" s="1"/>
  <c r="N55" i="22"/>
  <c r="E32" i="22"/>
  <c r="E60" i="22" s="1"/>
  <c r="F32" i="22"/>
  <c r="F60" i="22" s="1"/>
  <c r="G32" i="22"/>
  <c r="H32" i="22"/>
  <c r="H60" i="22" s="1"/>
  <c r="I32" i="22"/>
  <c r="I60" i="22" s="1"/>
  <c r="J32" i="22"/>
  <c r="K32" i="22"/>
  <c r="L32" i="22"/>
  <c r="M32" i="22"/>
  <c r="M60" i="22" s="1"/>
  <c r="N32" i="22"/>
  <c r="N60" i="22" s="1"/>
  <c r="D32" i="22"/>
  <c r="K62" i="22"/>
  <c r="I65" i="22"/>
  <c r="R66" i="22"/>
  <c r="L67" i="22"/>
  <c r="V68" i="22"/>
  <c r="X69" i="22"/>
  <c r="D74" i="22"/>
  <c r="F76" i="22"/>
  <c r="AD76" i="22"/>
  <c r="N77" i="22"/>
  <c r="X77" i="22"/>
  <c r="AF77" i="22"/>
  <c r="H78" i="22"/>
  <c r="R82" i="22"/>
  <c r="L83" i="22"/>
  <c r="D4" i="22"/>
  <c r="D60" i="22" s="1"/>
  <c r="R79" i="22"/>
  <c r="AD70" i="22"/>
  <c r="P70" i="22"/>
  <c r="P62" i="22"/>
  <c r="AG82" i="22"/>
  <c r="AD82" i="22"/>
  <c r="Z82" i="22"/>
  <c r="Y82" i="22"/>
  <c r="Q82" i="22"/>
  <c r="AE80" i="22"/>
  <c r="W80" i="22"/>
  <c r="P80" i="22"/>
  <c r="O80" i="22"/>
  <c r="M80" i="22"/>
  <c r="E80" i="22"/>
  <c r="K78" i="22"/>
  <c r="Q77" i="22"/>
  <c r="D75" i="22"/>
  <c r="AG74" i="22"/>
  <c r="Y74" i="22"/>
  <c r="Q74" i="22"/>
  <c r="J73" i="22"/>
  <c r="AE72" i="22"/>
  <c r="W72" i="22"/>
  <c r="O72" i="22"/>
  <c r="M72" i="22"/>
  <c r="E72" i="22"/>
  <c r="K70" i="22"/>
  <c r="AE69" i="22"/>
  <c r="Y69" i="22"/>
  <c r="S67" i="22"/>
  <c r="AG66" i="22"/>
  <c r="Y66" i="22"/>
  <c r="S66" i="22"/>
  <c r="Q66" i="22"/>
  <c r="AF64" i="22"/>
  <c r="AE64" i="22"/>
  <c r="W64" i="22"/>
  <c r="O64" i="22"/>
  <c r="M64" i="22"/>
  <c r="E64" i="22"/>
  <c r="S63" i="22"/>
  <c r="X61" i="22"/>
  <c r="W61" i="22"/>
  <c r="AD60" i="22"/>
  <c r="X60" i="22"/>
  <c r="V60" i="22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O7" i="21"/>
  <c r="D7" i="21"/>
  <c r="D6" i="21"/>
  <c r="D5" i="21"/>
  <c r="M74" i="22" l="1"/>
  <c r="E66" i="22"/>
  <c r="M66" i="22"/>
  <c r="E82" i="22"/>
  <c r="M62" i="22"/>
  <c r="E62" i="22"/>
  <c r="E74" i="22"/>
  <c r="AE63" i="22"/>
  <c r="W63" i="22"/>
  <c r="P83" i="22"/>
  <c r="AB81" i="22"/>
  <c r="V78" i="22"/>
  <c r="AF75" i="22"/>
  <c r="J72" i="22"/>
  <c r="H71" i="22"/>
  <c r="L69" i="22"/>
  <c r="P67" i="22"/>
  <c r="AB65" i="22"/>
  <c r="H63" i="22"/>
  <c r="T61" i="22"/>
  <c r="R84" i="23"/>
  <c r="J84" i="23"/>
  <c r="R76" i="23"/>
  <c r="J76" i="23"/>
  <c r="R68" i="23"/>
  <c r="J68" i="23"/>
  <c r="K81" i="22"/>
  <c r="K73" i="22"/>
  <c r="K65" i="22"/>
  <c r="V86" i="23"/>
  <c r="N86" i="23"/>
  <c r="F86" i="23"/>
  <c r="V78" i="23"/>
  <c r="N78" i="23"/>
  <c r="F78" i="23"/>
  <c r="V70" i="23"/>
  <c r="N70" i="23"/>
  <c r="F70" i="23"/>
  <c r="Y62" i="23"/>
  <c r="Q62" i="23"/>
  <c r="I62" i="23"/>
  <c r="X79" i="23"/>
  <c r="P79" i="23"/>
  <c r="H79" i="23"/>
  <c r="X71" i="23"/>
  <c r="P71" i="23"/>
  <c r="H71" i="23"/>
  <c r="G79" i="22"/>
  <c r="G71" i="22"/>
  <c r="AE67" i="22"/>
  <c r="W67" i="22"/>
  <c r="O67" i="22"/>
  <c r="O60" i="22"/>
  <c r="H81" i="22"/>
  <c r="AB79" i="22"/>
  <c r="T79" i="22"/>
  <c r="P77" i="22"/>
  <c r="V76" i="22"/>
  <c r="N76" i="22"/>
  <c r="L75" i="22"/>
  <c r="Z74" i="22"/>
  <c r="R74" i="22"/>
  <c r="J74" i="22"/>
  <c r="AB71" i="22"/>
  <c r="T71" i="22"/>
  <c r="AF69" i="22"/>
  <c r="P69" i="22"/>
  <c r="AD68" i="22"/>
  <c r="D67" i="22"/>
  <c r="Z66" i="22"/>
  <c r="X65" i="22"/>
  <c r="H65" i="22"/>
  <c r="T63" i="22"/>
  <c r="AF61" i="22"/>
  <c r="P61" i="22"/>
  <c r="R80" i="23"/>
  <c r="J80" i="23"/>
  <c r="R72" i="23"/>
  <c r="J72" i="23"/>
  <c r="T81" i="23"/>
  <c r="L81" i="23"/>
  <c r="D81" i="23"/>
  <c r="T73" i="23"/>
  <c r="L73" i="23"/>
  <c r="D73" i="23"/>
  <c r="S65" i="22"/>
  <c r="AC60" i="22"/>
  <c r="V82" i="23"/>
  <c r="N82" i="23"/>
  <c r="F82" i="23"/>
  <c r="V74" i="23"/>
  <c r="N74" i="23"/>
  <c r="F74" i="23"/>
  <c r="I64" i="22"/>
  <c r="AG76" i="22"/>
  <c r="Y76" i="22"/>
  <c r="Q76" i="22"/>
  <c r="AG68" i="22"/>
  <c r="Q68" i="22"/>
  <c r="G82" i="22"/>
  <c r="AC81" i="22"/>
  <c r="U81" i="22"/>
  <c r="AA80" i="22"/>
  <c r="S80" i="22"/>
  <c r="K80" i="22"/>
  <c r="AE78" i="22"/>
  <c r="W78" i="22"/>
  <c r="O78" i="22"/>
  <c r="AC77" i="22"/>
  <c r="U77" i="22"/>
  <c r="AA76" i="22"/>
  <c r="S76" i="22"/>
  <c r="G74" i="22"/>
  <c r="AC73" i="22"/>
  <c r="U73" i="22"/>
  <c r="AA72" i="22"/>
  <c r="S72" i="22"/>
  <c r="K72" i="22"/>
  <c r="AE70" i="22"/>
  <c r="W70" i="22"/>
  <c r="O70" i="22"/>
  <c r="AC69" i="22"/>
  <c r="U69" i="22"/>
  <c r="M69" i="22"/>
  <c r="E69" i="22"/>
  <c r="AA68" i="22"/>
  <c r="S68" i="22"/>
  <c r="G66" i="22"/>
  <c r="AC65" i="22"/>
  <c r="U65" i="22"/>
  <c r="AA64" i="22"/>
  <c r="S64" i="22"/>
  <c r="K64" i="22"/>
  <c r="AE62" i="22"/>
  <c r="W62" i="22"/>
  <c r="O62" i="22"/>
  <c r="AC61" i="22"/>
  <c r="U61" i="22"/>
  <c r="X83" i="23"/>
  <c r="P83" i="23"/>
  <c r="H83" i="23"/>
  <c r="X75" i="23"/>
  <c r="P75" i="23"/>
  <c r="H75" i="23"/>
  <c r="X67" i="23"/>
  <c r="P67" i="23"/>
  <c r="H67" i="23"/>
  <c r="H77" i="22"/>
  <c r="D73" i="22"/>
  <c r="H69" i="22"/>
  <c r="H61" i="22"/>
  <c r="AF81" i="22"/>
  <c r="X81" i="22"/>
  <c r="P81" i="22"/>
  <c r="T77" i="22"/>
  <c r="AF73" i="22"/>
  <c r="X73" i="22"/>
  <c r="P73" i="22"/>
  <c r="AF65" i="22"/>
  <c r="P65" i="22"/>
  <c r="AB61" i="22"/>
  <c r="AE60" i="22"/>
  <c r="W60" i="22"/>
  <c r="J60" i="22"/>
  <c r="AE83" i="22"/>
  <c r="W83" i="22"/>
  <c r="AC82" i="22"/>
  <c r="U82" i="22"/>
  <c r="M82" i="22"/>
  <c r="AA81" i="22"/>
  <c r="AG80" i="22"/>
  <c r="U78" i="22"/>
  <c r="AA77" i="22"/>
  <c r="I76" i="22"/>
  <c r="AE75" i="22"/>
  <c r="AC74" i="22"/>
  <c r="U74" i="22"/>
  <c r="AG72" i="22"/>
  <c r="AE71" i="22"/>
  <c r="U70" i="22"/>
  <c r="AA69" i="22"/>
  <c r="S69" i="22"/>
  <c r="G62" i="22"/>
  <c r="G78" i="22"/>
  <c r="G70" i="22"/>
  <c r="N66" i="22"/>
  <c r="U60" i="22"/>
  <c r="W79" i="22"/>
  <c r="W71" i="22"/>
  <c r="I63" i="22"/>
  <c r="U67" i="23"/>
  <c r="M67" i="23"/>
  <c r="E67" i="23"/>
  <c r="Y80" i="22"/>
  <c r="Q72" i="22"/>
  <c r="W68" i="23"/>
  <c r="O68" i="23"/>
  <c r="G68" i="23"/>
  <c r="I80" i="22"/>
  <c r="I72" i="22"/>
  <c r="G83" i="22"/>
  <c r="S70" i="23"/>
  <c r="K70" i="23"/>
  <c r="M78" i="22"/>
  <c r="E78" i="22"/>
  <c r="M70" i="22"/>
  <c r="E70" i="22"/>
  <c r="S81" i="22"/>
  <c r="AA73" i="22"/>
  <c r="Z60" i="22"/>
  <c r="R60" i="22"/>
  <c r="Z83" i="22"/>
  <c r="R83" i="22"/>
  <c r="J83" i="22"/>
  <c r="V81" i="22"/>
  <c r="T80" i="22"/>
  <c r="Z79" i="22"/>
  <c r="AF78" i="22"/>
  <c r="X78" i="22"/>
  <c r="P78" i="22"/>
  <c r="F77" i="22"/>
  <c r="AB76" i="22"/>
  <c r="T76" i="22"/>
  <c r="L76" i="22"/>
  <c r="Z75" i="22"/>
  <c r="J75" i="22"/>
  <c r="AD73" i="22"/>
  <c r="V73" i="22"/>
  <c r="AB72" i="22"/>
  <c r="Z71" i="22"/>
  <c r="R71" i="22"/>
  <c r="AF70" i="22"/>
  <c r="X70" i="22"/>
  <c r="H70" i="22"/>
  <c r="N69" i="22"/>
  <c r="F69" i="22"/>
  <c r="AB68" i="22"/>
  <c r="T68" i="22"/>
  <c r="Z67" i="22"/>
  <c r="J67" i="22"/>
  <c r="AD65" i="22"/>
  <c r="V65" i="22"/>
  <c r="Z63" i="22"/>
  <c r="R63" i="22"/>
  <c r="J63" i="22"/>
  <c r="AF62" i="22"/>
  <c r="X62" i="22"/>
  <c r="N61" i="22"/>
  <c r="F61" i="22"/>
  <c r="J79" i="22"/>
  <c r="AD77" i="22"/>
  <c r="AD61" i="22"/>
  <c r="Y79" i="22"/>
  <c r="K76" i="22"/>
  <c r="AB80" i="22"/>
  <c r="T72" i="22"/>
  <c r="AB64" i="22"/>
  <c r="T64" i="22"/>
  <c r="AF83" i="22"/>
  <c r="X83" i="22"/>
  <c r="V82" i="22"/>
  <c r="N82" i="22"/>
  <c r="F82" i="22"/>
  <c r="T81" i="22"/>
  <c r="L81" i="22"/>
  <c r="D81" i="22"/>
  <c r="Z80" i="22"/>
  <c r="R80" i="22"/>
  <c r="H79" i="22"/>
  <c r="AD78" i="22"/>
  <c r="N78" i="22"/>
  <c r="AB77" i="22"/>
  <c r="L77" i="22"/>
  <c r="D77" i="22"/>
  <c r="X75" i="22"/>
  <c r="P75" i="22"/>
  <c r="AD74" i="22"/>
  <c r="V74" i="22"/>
  <c r="N74" i="22"/>
  <c r="F74" i="22"/>
  <c r="AB73" i="22"/>
  <c r="T73" i="22"/>
  <c r="L73" i="22"/>
  <c r="Z72" i="22"/>
  <c r="R72" i="22"/>
  <c r="X71" i="22"/>
  <c r="V70" i="22"/>
  <c r="N70" i="22"/>
  <c r="F70" i="22"/>
  <c r="AB69" i="22"/>
  <c r="T69" i="22"/>
  <c r="D69" i="22"/>
  <c r="AF67" i="22"/>
  <c r="X67" i="22"/>
  <c r="AD66" i="22"/>
  <c r="V66" i="22"/>
  <c r="T65" i="22"/>
  <c r="L65" i="22"/>
  <c r="Z64" i="22"/>
  <c r="R64" i="22"/>
  <c r="AD62" i="22"/>
  <c r="V62" i="22"/>
  <c r="N62" i="22"/>
  <c r="F62" i="22"/>
  <c r="L61" i="22"/>
  <c r="T62" i="23"/>
  <c r="L62" i="23"/>
  <c r="S79" i="23"/>
  <c r="K79" i="23"/>
  <c r="J71" i="22"/>
  <c r="AD69" i="22"/>
  <c r="AE74" i="22"/>
  <c r="I86" i="23"/>
  <c r="U80" i="23"/>
  <c r="M80" i="23"/>
  <c r="E80" i="23"/>
  <c r="AG63" i="22"/>
  <c r="L80" i="22"/>
  <c r="L72" i="22"/>
  <c r="L64" i="22"/>
  <c r="W81" i="23"/>
  <c r="O81" i="23"/>
  <c r="G81" i="23"/>
  <c r="W73" i="23"/>
  <c r="O73" i="23"/>
  <c r="G73" i="23"/>
  <c r="V69" i="22"/>
  <c r="V61" i="22"/>
  <c r="AG79" i="22"/>
  <c r="Q71" i="22"/>
  <c r="M65" i="22"/>
  <c r="Q63" i="22"/>
  <c r="Q78" i="23"/>
  <c r="AD81" i="22"/>
  <c r="Q82" i="23"/>
  <c r="I82" i="23"/>
  <c r="V77" i="22"/>
  <c r="Q79" i="22"/>
  <c r="AG71" i="22"/>
  <c r="K68" i="22"/>
  <c r="Y63" i="22"/>
  <c r="Q86" i="23"/>
  <c r="I78" i="23"/>
  <c r="H62" i="22"/>
  <c r="S83" i="23"/>
  <c r="K83" i="23"/>
  <c r="S75" i="23"/>
  <c r="K75" i="23"/>
  <c r="Y71" i="22"/>
  <c r="N81" i="22"/>
  <c r="F81" i="22"/>
  <c r="N73" i="22"/>
  <c r="F73" i="22"/>
  <c r="N65" i="22"/>
  <c r="F65" i="22"/>
  <c r="U84" i="23"/>
  <c r="M84" i="23"/>
  <c r="E84" i="23"/>
  <c r="U76" i="23"/>
  <c r="M76" i="23"/>
  <c r="E76" i="23"/>
  <c r="O66" i="22"/>
  <c r="H83" i="22"/>
  <c r="H75" i="22"/>
  <c r="H67" i="22"/>
  <c r="Q83" i="23"/>
  <c r="I83" i="23"/>
  <c r="Q75" i="23"/>
  <c r="I75" i="23"/>
  <c r="Q67" i="23"/>
  <c r="I67" i="23"/>
  <c r="W86" i="23"/>
  <c r="O86" i="23"/>
  <c r="G86" i="23"/>
  <c r="W78" i="23"/>
  <c r="O78" i="23"/>
  <c r="G78" i="23"/>
  <c r="W70" i="23"/>
  <c r="O70" i="23"/>
  <c r="G70" i="23"/>
  <c r="O74" i="22"/>
  <c r="R62" i="23"/>
  <c r="J62" i="23"/>
  <c r="Q79" i="23"/>
  <c r="I79" i="23"/>
  <c r="Q71" i="23"/>
  <c r="I71" i="23"/>
  <c r="W82" i="22"/>
  <c r="M73" i="22"/>
  <c r="W66" i="22"/>
  <c r="E65" i="22"/>
  <c r="F66" i="22"/>
  <c r="S80" i="23"/>
  <c r="K80" i="23"/>
  <c r="S72" i="23"/>
  <c r="K72" i="23"/>
  <c r="O82" i="22"/>
  <c r="E81" i="22"/>
  <c r="AE66" i="22"/>
  <c r="U81" i="23"/>
  <c r="M81" i="23"/>
  <c r="E81" i="23"/>
  <c r="U73" i="23"/>
  <c r="M73" i="23"/>
  <c r="E73" i="23"/>
  <c r="AE82" i="22"/>
  <c r="M81" i="22"/>
  <c r="W74" i="22"/>
  <c r="E73" i="22"/>
  <c r="J80" i="22"/>
  <c r="J64" i="22"/>
  <c r="W82" i="23"/>
  <c r="O82" i="23"/>
  <c r="G82" i="23"/>
  <c r="W74" i="23"/>
  <c r="O74" i="23"/>
  <c r="G74" i="23"/>
  <c r="T84" i="23"/>
  <c r="L84" i="23"/>
  <c r="D84" i="23"/>
  <c r="T76" i="23"/>
  <c r="L76" i="23"/>
  <c r="D76" i="23"/>
  <c r="T68" i="23"/>
  <c r="L68" i="23"/>
  <c r="D68" i="23"/>
  <c r="X86" i="23"/>
  <c r="P86" i="23"/>
  <c r="H86" i="23"/>
  <c r="X78" i="23"/>
  <c r="P78" i="23"/>
  <c r="H78" i="23"/>
  <c r="X70" i="23"/>
  <c r="P70" i="23"/>
  <c r="H70" i="23"/>
  <c r="S62" i="23"/>
  <c r="K62" i="23"/>
  <c r="R79" i="23"/>
  <c r="J79" i="23"/>
  <c r="R71" i="23"/>
  <c r="J71" i="23"/>
  <c r="I79" i="22"/>
  <c r="D56" i="22"/>
  <c r="I71" i="22"/>
  <c r="AD83" i="22"/>
  <c r="V83" i="22"/>
  <c r="Z81" i="22"/>
  <c r="T80" i="23"/>
  <c r="L80" i="23"/>
  <c r="D80" i="23"/>
  <c r="T72" i="23"/>
  <c r="L72" i="23"/>
  <c r="D72" i="23"/>
  <c r="V81" i="23"/>
  <c r="N81" i="23"/>
  <c r="F81" i="23"/>
  <c r="V73" i="23"/>
  <c r="N73" i="23"/>
  <c r="F73" i="23"/>
  <c r="M77" i="22"/>
  <c r="E77" i="22"/>
  <c r="M61" i="22"/>
  <c r="E61" i="22"/>
  <c r="X82" i="23"/>
  <c r="P82" i="23"/>
  <c r="H82" i="23"/>
  <c r="X74" i="23"/>
  <c r="P74" i="23"/>
  <c r="H74" i="23"/>
  <c r="R83" i="23"/>
  <c r="J83" i="23"/>
  <c r="R75" i="23"/>
  <c r="J75" i="23"/>
  <c r="R67" i="23"/>
  <c r="J67" i="23"/>
  <c r="Q70" i="23"/>
  <c r="I70" i="23"/>
  <c r="AI63" i="23"/>
  <c r="S71" i="23"/>
  <c r="K71" i="23"/>
  <c r="AI85" i="23"/>
  <c r="AI77" i="23"/>
  <c r="U72" i="23"/>
  <c r="M72" i="23"/>
  <c r="E72" i="23"/>
  <c r="AI69" i="23"/>
  <c r="AI64" i="23"/>
  <c r="N83" i="22"/>
  <c r="AB82" i="22"/>
  <c r="T82" i="22"/>
  <c r="L82" i="22"/>
  <c r="D82" i="22"/>
  <c r="J81" i="22"/>
  <c r="AF80" i="22"/>
  <c r="X80" i="22"/>
  <c r="H80" i="22"/>
  <c r="V79" i="22"/>
  <c r="N79" i="22"/>
  <c r="F79" i="22"/>
  <c r="Z77" i="22"/>
  <c r="J77" i="22"/>
  <c r="AF76" i="22"/>
  <c r="X76" i="22"/>
  <c r="P76" i="22"/>
  <c r="H76" i="22"/>
  <c r="AD75" i="22"/>
  <c r="V75" i="22"/>
  <c r="N75" i="22"/>
  <c r="F75" i="22"/>
  <c r="AB74" i="22"/>
  <c r="T74" i="22"/>
  <c r="L74" i="22"/>
  <c r="Z73" i="22"/>
  <c r="R73" i="22"/>
  <c r="AF72" i="22"/>
  <c r="X72" i="22"/>
  <c r="P72" i="22"/>
  <c r="H72" i="22"/>
  <c r="AD71" i="22"/>
  <c r="V71" i="22"/>
  <c r="N71" i="22"/>
  <c r="F71" i="22"/>
  <c r="Z69" i="22"/>
  <c r="J69" i="22"/>
  <c r="AF68" i="22"/>
  <c r="X68" i="22"/>
  <c r="P68" i="22"/>
  <c r="AD67" i="22"/>
  <c r="V67" i="22"/>
  <c r="N67" i="22"/>
  <c r="F67" i="22"/>
  <c r="AB66" i="22"/>
  <c r="T66" i="22"/>
  <c r="Z65" i="22"/>
  <c r="R65" i="22"/>
  <c r="J65" i="22"/>
  <c r="X64" i="22"/>
  <c r="H64" i="22"/>
  <c r="AD63" i="22"/>
  <c r="V63" i="22"/>
  <c r="N63" i="22"/>
  <c r="F63" i="22"/>
  <c r="Z61" i="22"/>
  <c r="J61" i="22"/>
  <c r="AG56" i="22"/>
  <c r="AB56" i="22"/>
  <c r="Q74" i="23"/>
  <c r="I74" i="23"/>
  <c r="AI66" i="23"/>
  <c r="S67" i="23"/>
  <c r="K67" i="23"/>
  <c r="U68" i="23"/>
  <c r="M68" i="23"/>
  <c r="E68" i="23"/>
  <c r="AH84" i="24"/>
  <c r="AI56" i="23"/>
  <c r="AI52" i="23"/>
  <c r="AI48" i="23"/>
  <c r="AI44" i="23"/>
  <c r="AI40" i="23"/>
  <c r="AI57" i="23"/>
  <c r="AI53" i="23"/>
  <c r="AI49" i="23"/>
  <c r="AI45" i="23"/>
  <c r="AI41" i="23"/>
  <c r="AI34" i="23"/>
  <c r="AI35" i="23"/>
  <c r="AI54" i="23"/>
  <c r="AI50" i="23"/>
  <c r="AI46" i="23"/>
  <c r="AI42" i="23"/>
  <c r="AI38" i="23"/>
  <c r="AI37" i="23"/>
  <c r="AI55" i="23"/>
  <c r="AI51" i="23"/>
  <c r="AI47" i="23"/>
  <c r="AI43" i="23"/>
  <c r="AI39" i="23"/>
  <c r="AI26" i="23"/>
  <c r="AI21" i="23"/>
  <c r="AI25" i="23"/>
  <c r="AI20" i="23"/>
  <c r="AI14" i="23"/>
  <c r="AI6" i="23"/>
  <c r="AI27" i="23"/>
  <c r="AI24" i="23"/>
  <c r="AI19" i="23"/>
  <c r="AI11" i="23"/>
  <c r="AI10" i="23"/>
  <c r="AI5" i="23"/>
  <c r="AI15" i="23"/>
  <c r="AI18" i="23"/>
  <c r="AI13" i="23"/>
  <c r="AI12" i="23"/>
  <c r="AI9" i="23"/>
  <c r="AI23" i="23"/>
  <c r="AI17" i="23"/>
  <c r="AI16" i="23"/>
  <c r="AI4" i="23"/>
  <c r="AI28" i="23"/>
  <c r="AI22" i="23"/>
  <c r="AE58" i="23"/>
  <c r="V58" i="23"/>
  <c r="R58" i="23"/>
  <c r="I58" i="23"/>
  <c r="M58" i="23"/>
  <c r="D58" i="23"/>
  <c r="W58" i="23"/>
  <c r="O58" i="23"/>
  <c r="G58" i="23"/>
  <c r="AD58" i="23"/>
  <c r="N58" i="23"/>
  <c r="F58" i="23"/>
  <c r="AC58" i="23"/>
  <c r="U58" i="23"/>
  <c r="E58" i="23"/>
  <c r="S58" i="23"/>
  <c r="K58" i="23"/>
  <c r="X29" i="23"/>
  <c r="H29" i="23"/>
  <c r="AH58" i="23"/>
  <c r="Z58" i="23"/>
  <c r="Y58" i="23"/>
  <c r="Q58" i="23"/>
  <c r="AF58" i="23"/>
  <c r="X58" i="23"/>
  <c r="P58" i="23"/>
  <c r="J58" i="23"/>
  <c r="AG58" i="23"/>
  <c r="H58" i="23"/>
  <c r="AB58" i="23"/>
  <c r="T58" i="23"/>
  <c r="L58" i="23"/>
  <c r="D62" i="23"/>
  <c r="AF29" i="23"/>
  <c r="G29" i="23"/>
  <c r="O29" i="23"/>
  <c r="W29" i="23"/>
  <c r="AE29" i="23"/>
  <c r="I29" i="23"/>
  <c r="Q29" i="23"/>
  <c r="Y29" i="23"/>
  <c r="AG29" i="23"/>
  <c r="J29" i="23"/>
  <c r="R29" i="23"/>
  <c r="Z29" i="23"/>
  <c r="AH29" i="23"/>
  <c r="K29" i="23"/>
  <c r="S29" i="23"/>
  <c r="AA29" i="23"/>
  <c r="AI33" i="23"/>
  <c r="P29" i="23"/>
  <c r="D29" i="23"/>
  <c r="L29" i="23"/>
  <c r="T29" i="23"/>
  <c r="AB29" i="23"/>
  <c r="E29" i="23"/>
  <c r="M29" i="23"/>
  <c r="U29" i="23"/>
  <c r="AC29" i="23"/>
  <c r="F29" i="23"/>
  <c r="N29" i="23"/>
  <c r="V29" i="23"/>
  <c r="AD29" i="23"/>
  <c r="H68" i="22"/>
  <c r="L66" i="22"/>
  <c r="D66" i="22"/>
  <c r="R77" i="22"/>
  <c r="R69" i="22"/>
  <c r="R61" i="22"/>
  <c r="M56" i="22"/>
  <c r="G60" i="22"/>
  <c r="J62" i="22"/>
  <c r="K69" i="22"/>
  <c r="K77" i="22"/>
  <c r="J70" i="22"/>
  <c r="J78" i="22"/>
  <c r="N68" i="22"/>
  <c r="F68" i="22"/>
  <c r="K61" i="22"/>
  <c r="T56" i="22"/>
  <c r="L56" i="22"/>
  <c r="O83" i="22"/>
  <c r="AH52" i="22"/>
  <c r="AE79" i="22"/>
  <c r="O79" i="22"/>
  <c r="AH48" i="22"/>
  <c r="W75" i="22"/>
  <c r="G75" i="22"/>
  <c r="S73" i="22"/>
  <c r="AH44" i="22"/>
  <c r="O71" i="22"/>
  <c r="AC70" i="22"/>
  <c r="Y68" i="22"/>
  <c r="AH40" i="22"/>
  <c r="G67" i="22"/>
  <c r="U66" i="22"/>
  <c r="Y56" i="22"/>
  <c r="Q56" i="22"/>
  <c r="I56" i="22"/>
  <c r="AE56" i="22"/>
  <c r="W56" i="22"/>
  <c r="O56" i="22"/>
  <c r="G63" i="22"/>
  <c r="AC56" i="22"/>
  <c r="U62" i="22"/>
  <c r="E56" i="22"/>
  <c r="K56" i="22"/>
  <c r="Y64" i="22"/>
  <c r="AH36" i="22"/>
  <c r="U56" i="22"/>
  <c r="G56" i="22"/>
  <c r="AA56" i="22"/>
  <c r="S56" i="22"/>
  <c r="AB60" i="22"/>
  <c r="D80" i="22"/>
  <c r="AB78" i="22"/>
  <c r="T78" i="22"/>
  <c r="L78" i="22"/>
  <c r="D78" i="22"/>
  <c r="AB70" i="22"/>
  <c r="T70" i="22"/>
  <c r="L70" i="22"/>
  <c r="D70" i="22"/>
  <c r="AB62" i="22"/>
  <c r="T62" i="22"/>
  <c r="L62" i="22"/>
  <c r="D62" i="22"/>
  <c r="T60" i="22"/>
  <c r="F56" i="22"/>
  <c r="N56" i="22"/>
  <c r="V56" i="22"/>
  <c r="AD56" i="22"/>
  <c r="AH35" i="22"/>
  <c r="AH39" i="22"/>
  <c r="AH43" i="22"/>
  <c r="AH47" i="22"/>
  <c r="AH51" i="22"/>
  <c r="AH55" i="22"/>
  <c r="AC79" i="22"/>
  <c r="U79" i="22"/>
  <c r="M79" i="22"/>
  <c r="E79" i="22"/>
  <c r="AC71" i="22"/>
  <c r="U71" i="22"/>
  <c r="M71" i="22"/>
  <c r="E71" i="22"/>
  <c r="AC63" i="22"/>
  <c r="U63" i="22"/>
  <c r="M63" i="22"/>
  <c r="E63" i="22"/>
  <c r="L60" i="22"/>
  <c r="AD80" i="22"/>
  <c r="V80" i="22"/>
  <c r="N80" i="22"/>
  <c r="F80" i="22"/>
  <c r="AD72" i="22"/>
  <c r="V72" i="22"/>
  <c r="N72" i="22"/>
  <c r="F72" i="22"/>
  <c r="AD64" i="22"/>
  <c r="V64" i="22"/>
  <c r="N64" i="22"/>
  <c r="F64" i="22"/>
  <c r="H56" i="22"/>
  <c r="P56" i="22"/>
  <c r="X56" i="22"/>
  <c r="AF56" i="22"/>
  <c r="AH34" i="22"/>
  <c r="AH38" i="22"/>
  <c r="AH42" i="22"/>
  <c r="AH46" i="22"/>
  <c r="AH50" i="22"/>
  <c r="AH54" i="22"/>
  <c r="AE81" i="22"/>
  <c r="W81" i="22"/>
  <c r="O81" i="22"/>
  <c r="G81" i="22"/>
  <c r="AE73" i="22"/>
  <c r="W73" i="22"/>
  <c r="O73" i="22"/>
  <c r="G73" i="22"/>
  <c r="AE65" i="22"/>
  <c r="W65" i="22"/>
  <c r="O65" i="22"/>
  <c r="D68" i="22"/>
  <c r="AF82" i="22"/>
  <c r="X82" i="22"/>
  <c r="P82" i="22"/>
  <c r="H82" i="22"/>
  <c r="AF74" i="22"/>
  <c r="X74" i="22"/>
  <c r="P74" i="22"/>
  <c r="H74" i="22"/>
  <c r="AF66" i="22"/>
  <c r="X66" i="22"/>
  <c r="P66" i="22"/>
  <c r="H66" i="22"/>
  <c r="R56" i="22"/>
  <c r="AH33" i="22"/>
  <c r="AH37" i="22"/>
  <c r="AH41" i="22"/>
  <c r="AH45" i="22"/>
  <c r="AH49" i="22"/>
  <c r="AH53" i="22"/>
  <c r="AG83" i="22"/>
  <c r="Y83" i="22"/>
  <c r="Q83" i="22"/>
  <c r="AG75" i="22"/>
  <c r="Y75" i="22"/>
  <c r="Q75" i="22"/>
  <c r="I75" i="22"/>
  <c r="AG67" i="22"/>
  <c r="Y67" i="22"/>
  <c r="Q67" i="22"/>
  <c r="I67" i="22"/>
  <c r="D64" i="22"/>
  <c r="J56" i="22"/>
  <c r="Z56" i="22"/>
  <c r="D61" i="22"/>
  <c r="D72" i="22"/>
  <c r="D76" i="22"/>
  <c r="AA60" i="22"/>
  <c r="AA84" i="22" s="1"/>
  <c r="S60" i="22"/>
  <c r="K60" i="22"/>
  <c r="Z76" i="22"/>
  <c r="R76" i="22"/>
  <c r="J76" i="22"/>
  <c r="Z68" i="22"/>
  <c r="R68" i="22"/>
  <c r="J68" i="22"/>
  <c r="I83" i="22"/>
  <c r="AH27" i="22"/>
  <c r="G65" i="22"/>
  <c r="AH9" i="22"/>
  <c r="I28" i="22"/>
  <c r="Q28" i="22"/>
  <c r="Y28" i="22"/>
  <c r="AG28" i="22"/>
  <c r="D65" i="22"/>
  <c r="D83" i="22"/>
  <c r="J28" i="22"/>
  <c r="R28" i="22"/>
  <c r="Z28" i="22"/>
  <c r="AH4" i="22"/>
  <c r="AH5" i="22"/>
  <c r="AH6" i="22"/>
  <c r="AH7" i="22"/>
  <c r="AH8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2" i="22"/>
  <c r="AH23" i="22"/>
  <c r="AH24" i="22"/>
  <c r="AH25" i="22"/>
  <c r="AH26" i="22"/>
  <c r="K28" i="22"/>
  <c r="S28" i="22"/>
  <c r="AA28" i="22"/>
  <c r="AH32" i="22"/>
  <c r="D28" i="22"/>
  <c r="L28" i="22"/>
  <c r="T28" i="22"/>
  <c r="AB28" i="22"/>
  <c r="E28" i="22"/>
  <c r="M28" i="22"/>
  <c r="U28" i="22"/>
  <c r="AC28" i="22"/>
  <c r="F28" i="22"/>
  <c r="N28" i="22"/>
  <c r="V28" i="22"/>
  <c r="AD28" i="22"/>
  <c r="G28" i="22"/>
  <c r="O28" i="22"/>
  <c r="W28" i="22"/>
  <c r="AE28" i="22"/>
  <c r="H28" i="22"/>
  <c r="P28" i="22"/>
  <c r="X28" i="22"/>
  <c r="AF28" i="22"/>
  <c r="J7" i="2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AI78" i="23" l="1"/>
  <c r="S84" i="22"/>
  <c r="AI80" i="23"/>
  <c r="AI82" i="23"/>
  <c r="AI86" i="23"/>
  <c r="AI79" i="23"/>
  <c r="AI74" i="23"/>
  <c r="AI75" i="23"/>
  <c r="AI84" i="23"/>
  <c r="AH77" i="22"/>
  <c r="AI83" i="23"/>
  <c r="AI81" i="23"/>
  <c r="AI76" i="23"/>
  <c r="AI73" i="23"/>
  <c r="AI67" i="23"/>
  <c r="AI70" i="23"/>
  <c r="AH61" i="22"/>
  <c r="AI72" i="23"/>
  <c r="AI68" i="23"/>
  <c r="AI71" i="23"/>
  <c r="AH69" i="22"/>
  <c r="I84" i="22"/>
  <c r="F84" i="22"/>
  <c r="AH87" i="23"/>
  <c r="AG87" i="23"/>
  <c r="AD87" i="23"/>
  <c r="Q87" i="23"/>
  <c r="S87" i="23"/>
  <c r="AA87" i="23"/>
  <c r="O87" i="23"/>
  <c r="AE87" i="23"/>
  <c r="AI29" i="23"/>
  <c r="M5" i="21" s="1"/>
  <c r="R87" i="23"/>
  <c r="E87" i="23"/>
  <c r="Z87" i="23"/>
  <c r="M87" i="23"/>
  <c r="G87" i="23"/>
  <c r="AC87" i="23"/>
  <c r="V87" i="23"/>
  <c r="AB87" i="23"/>
  <c r="K87" i="23"/>
  <c r="W87" i="23"/>
  <c r="X87" i="23"/>
  <c r="Y87" i="23"/>
  <c r="N87" i="23"/>
  <c r="AF87" i="23"/>
  <c r="T87" i="23"/>
  <c r="U87" i="23"/>
  <c r="L87" i="23"/>
  <c r="J87" i="23"/>
  <c r="P87" i="23"/>
  <c r="AI58" i="23"/>
  <c r="M6" i="21" s="1"/>
  <c r="I87" i="23"/>
  <c r="F87" i="23"/>
  <c r="H87" i="23"/>
  <c r="AI62" i="23"/>
  <c r="D87" i="23"/>
  <c r="H84" i="22"/>
  <c r="V84" i="22"/>
  <c r="M84" i="22"/>
  <c r="Z84" i="22"/>
  <c r="AD84" i="22"/>
  <c r="AH63" i="22"/>
  <c r="AB84" i="22"/>
  <c r="AH62" i="22"/>
  <c r="AH68" i="22"/>
  <c r="X84" i="22"/>
  <c r="W84" i="22"/>
  <c r="AH64" i="22"/>
  <c r="U84" i="22"/>
  <c r="AC84" i="22"/>
  <c r="Y84" i="22"/>
  <c r="N84" i="22"/>
  <c r="AH74" i="22"/>
  <c r="AH79" i="22"/>
  <c r="AH78" i="22"/>
  <c r="G84" i="22"/>
  <c r="AH67" i="22"/>
  <c r="Q84" i="22"/>
  <c r="AG84" i="22"/>
  <c r="AE84" i="22"/>
  <c r="AH81" i="22"/>
  <c r="AH60" i="22"/>
  <c r="O84" i="22"/>
  <c r="AH83" i="22"/>
  <c r="AH65" i="22"/>
  <c r="J84" i="22"/>
  <c r="AH72" i="22"/>
  <c r="P84" i="22"/>
  <c r="AH75" i="22"/>
  <c r="AH66" i="22"/>
  <c r="AH82" i="22"/>
  <c r="AH80" i="22"/>
  <c r="AH71" i="22"/>
  <c r="L84" i="22"/>
  <c r="E84" i="22"/>
  <c r="AH56" i="22"/>
  <c r="L6" i="21" s="1"/>
  <c r="AF84" i="22"/>
  <c r="AH73" i="22"/>
  <c r="AH70" i="22"/>
  <c r="R84" i="22"/>
  <c r="AH76" i="22"/>
  <c r="K84" i="22"/>
  <c r="T84" i="22"/>
  <c r="AH28" i="22"/>
  <c r="L5" i="21" s="1"/>
  <c r="L7" i="21" s="1"/>
  <c r="D84" i="22"/>
  <c r="E68" i="20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M7" i="21" l="1"/>
  <c r="AI87" i="23"/>
  <c r="AI82" i="20"/>
  <c r="AH84" i="22"/>
  <c r="Z84" i="20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<sst xmlns="http://schemas.openxmlformats.org/spreadsheetml/2006/main" count="1035" uniqueCount="46">
  <si>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</si>
  <si>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</si>
  <si>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</si>
  <si>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</si>
  <si>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</si>
  <si>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</si>
  <si>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</si>
  <si>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</si>
  <si>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</si>
  <si>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</si>
  <si>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</si>
  <si>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</si>
  <si>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</si>
  <si>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</si>
  <si>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</si>
  <si>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</si>
  <si>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</si>
  <si>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</si>
  <si>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</si>
  <si>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</si>
  <si>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</si>
  <si>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</si>
  <si>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</si>
  <si>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</si>
  <si>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</si>
  <si>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</si>
  <si>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</si>
  <si>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</si>
  <si>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</si>
  <si>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</si>
  <si>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</si>
  <si>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</si>
  <si>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</si>
  <si>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</si>
  <si>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</si>
  <si>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</si>
  <si>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</si>
  <si>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</si>
  <si>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</si>
  <si>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</si>
  <si>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</si>
  <si>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</si>
  <si>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</si>
  <si>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c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</si>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</sst>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Raporti%20Aktivizim%20Cmime.xlsx" TargetMode="External"/><Relationship Id="rId1" Type="http://schemas.openxmlformats.org/officeDocument/2006/relationships/externalLinkPath" Target="/Users/k.karaj/Desktop/12.%20Dhj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D7">
            <v>0</v>
          </cell>
          <cell r="E7">
            <v>0</v>
          </cell>
          <cell r="F7">
            <v>4.7785683100000007</v>
          </cell>
          <cell r="G7">
            <v>1.2939070899999976</v>
          </cell>
          <cell r="H7">
            <v>2.9391594400000045</v>
          </cell>
          <cell r="I7">
            <v>0</v>
          </cell>
          <cell r="J7">
            <v>0</v>
          </cell>
          <cell r="K7">
            <v>0.74019660000000087</v>
          </cell>
          <cell r="L7">
            <v>9.8474789200000075</v>
          </cell>
          <cell r="M7">
            <v>0</v>
          </cell>
          <cell r="N7">
            <v>0</v>
          </cell>
          <cell r="O7">
            <v>0</v>
          </cell>
          <cell r="P7">
            <v>0.75572292000000374</v>
          </cell>
          <cell r="Q7">
            <v>0</v>
          </cell>
          <cell r="R7">
            <v>0</v>
          </cell>
          <cell r="S7">
            <v>21.74651209000001</v>
          </cell>
          <cell r="T7">
            <v>23.891729679999997</v>
          </cell>
          <cell r="U7">
            <v>7.0534382699999938</v>
          </cell>
          <cell r="V7">
            <v>0</v>
          </cell>
          <cell r="W7">
            <v>0</v>
          </cell>
          <cell r="X7">
            <v>0</v>
          </cell>
          <cell r="Y7">
            <v>1.164201760000001</v>
          </cell>
          <cell r="Z7">
            <v>1.2033929200000024</v>
          </cell>
          <cell r="AA7">
            <v>7.7847150500000062</v>
          </cell>
          <cell r="AB7">
            <v>12.356053570000004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23.561041160000002</v>
          </cell>
        </row>
        <row r="8">
          <cell r="D8">
            <v>0</v>
          </cell>
          <cell r="E8">
            <v>1.7587551500000025</v>
          </cell>
          <cell r="F8">
            <v>10.092805370000001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0.79448344999999776</v>
          </cell>
          <cell r="L8">
            <v>3.6158568799999955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18.91933813</v>
          </cell>
          <cell r="U8">
            <v>12.302180700000001</v>
          </cell>
          <cell r="V8">
            <v>0</v>
          </cell>
          <cell r="W8">
            <v>0</v>
          </cell>
          <cell r="X8">
            <v>0</v>
          </cell>
          <cell r="Y8">
            <v>0.96479515000000049</v>
          </cell>
          <cell r="Z8">
            <v>0</v>
          </cell>
          <cell r="AA8">
            <v>2.4318974600000018</v>
          </cell>
          <cell r="AB8">
            <v>12.009831390000006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21.789444829999979</v>
          </cell>
        </row>
        <row r="9">
          <cell r="D9">
            <v>0</v>
          </cell>
          <cell r="E9">
            <v>4.9438643299999967</v>
          </cell>
          <cell r="F9">
            <v>8.5625560000000007</v>
          </cell>
          <cell r="G9">
            <v>6.7711359400000006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1.9862090199999969</v>
          </cell>
          <cell r="M9">
            <v>4.7865389800000031</v>
          </cell>
          <cell r="N9">
            <v>4.5903053600000021</v>
          </cell>
          <cell r="O9">
            <v>0</v>
          </cell>
          <cell r="P9">
            <v>0</v>
          </cell>
          <cell r="Q9">
            <v>0</v>
          </cell>
          <cell r="R9">
            <v>2.6046533599999933</v>
          </cell>
          <cell r="S9">
            <v>11.053067200000015</v>
          </cell>
          <cell r="T9">
            <v>10.607063469999986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1.075210460000001</v>
          </cell>
          <cell r="AA9">
            <v>0</v>
          </cell>
          <cell r="AB9">
            <v>8.2246352400000049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7.31614497999999</v>
          </cell>
          <cell r="AH9">
            <v>16.495589969999997</v>
          </cell>
        </row>
        <row r="10">
          <cell r="D10">
            <v>0</v>
          </cell>
          <cell r="E10">
            <v>7.4964344700000041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3.3716473500000035</v>
          </cell>
          <cell r="M10">
            <v>0</v>
          </cell>
          <cell r="N10">
            <v>1.8726678900000024</v>
          </cell>
          <cell r="O10">
            <v>0</v>
          </cell>
          <cell r="P10">
            <v>1.642747099999994</v>
          </cell>
          <cell r="Q10">
            <v>0</v>
          </cell>
          <cell r="R10">
            <v>5.5877100200000029</v>
          </cell>
          <cell r="S10">
            <v>1.0240123899999958</v>
          </cell>
          <cell r="T10">
            <v>56.843079459999984</v>
          </cell>
          <cell r="U10">
            <v>8.7167789500000055</v>
          </cell>
          <cell r="V10">
            <v>14.273394180000011</v>
          </cell>
          <cell r="W10">
            <v>5.0031155000000069</v>
          </cell>
          <cell r="X10">
            <v>0</v>
          </cell>
          <cell r="Y10">
            <v>0</v>
          </cell>
          <cell r="Z10">
            <v>7.272478030000002</v>
          </cell>
          <cell r="AA10">
            <v>5.5459432099999972</v>
          </cell>
          <cell r="AB10">
            <v>15</v>
          </cell>
          <cell r="AC10">
            <v>4.7161467900000034</v>
          </cell>
          <cell r="AD10">
            <v>4.755767910000003</v>
          </cell>
          <cell r="AE10">
            <v>0</v>
          </cell>
          <cell r="AF10">
            <v>0</v>
          </cell>
          <cell r="AG10">
            <v>0</v>
          </cell>
          <cell r="AH10">
            <v>2.4920665100000008</v>
          </cell>
        </row>
        <row r="11">
          <cell r="D11">
            <v>0</v>
          </cell>
          <cell r="E11">
            <v>16.243315790000018</v>
          </cell>
          <cell r="F11">
            <v>15.665016690000002</v>
          </cell>
          <cell r="G11">
            <v>7.8161479700000029</v>
          </cell>
          <cell r="H11">
            <v>11.638683219999983</v>
          </cell>
          <cell r="I11">
            <v>6.8549513500000003</v>
          </cell>
          <cell r="J11">
            <v>9.6936326499999979</v>
          </cell>
          <cell r="K11">
            <v>0</v>
          </cell>
          <cell r="L11">
            <v>14.432520539999985</v>
          </cell>
          <cell r="M11">
            <v>9.0001017700000148</v>
          </cell>
          <cell r="N11">
            <v>20.385437870000004</v>
          </cell>
          <cell r="O11">
            <v>26.667000000000002</v>
          </cell>
          <cell r="P11">
            <v>37.617975289999997</v>
          </cell>
          <cell r="Q11">
            <v>0</v>
          </cell>
          <cell r="R11">
            <v>2.1683986600000011</v>
          </cell>
          <cell r="S11">
            <v>2.0492996200000064</v>
          </cell>
          <cell r="T11">
            <v>78.429304400000007</v>
          </cell>
          <cell r="U11">
            <v>0.38607866000000968</v>
          </cell>
          <cell r="V11">
            <v>35.537137530000031</v>
          </cell>
          <cell r="W11">
            <v>3.3558188299999898</v>
          </cell>
          <cell r="X11">
            <v>0</v>
          </cell>
          <cell r="Y11">
            <v>0</v>
          </cell>
          <cell r="Z11">
            <v>11.329181279999986</v>
          </cell>
          <cell r="AA11">
            <v>5.8276918300000062</v>
          </cell>
          <cell r="AB11">
            <v>22.643218140000002</v>
          </cell>
          <cell r="AC11">
            <v>0</v>
          </cell>
          <cell r="AD11">
            <v>21.610921500000011</v>
          </cell>
          <cell r="AE11">
            <v>0</v>
          </cell>
          <cell r="AF11">
            <v>19.417559080000004</v>
          </cell>
          <cell r="AG11">
            <v>22.503393919999965</v>
          </cell>
          <cell r="AH11">
            <v>18.215028359999991</v>
          </cell>
        </row>
        <row r="12">
          <cell r="D12">
            <v>0</v>
          </cell>
          <cell r="E12">
            <v>4.2892768100000183</v>
          </cell>
          <cell r="F12">
            <v>31.735748739999963</v>
          </cell>
          <cell r="G12">
            <v>23.485465360000006</v>
          </cell>
          <cell r="H12">
            <v>11.541831220000002</v>
          </cell>
          <cell r="I12">
            <v>15.753736900000007</v>
          </cell>
          <cell r="J12">
            <v>16.455208150000004</v>
          </cell>
          <cell r="K12">
            <v>0</v>
          </cell>
          <cell r="L12">
            <v>19.516442469999994</v>
          </cell>
          <cell r="M12">
            <v>11.116291659999995</v>
          </cell>
          <cell r="N12">
            <v>28.814396229999993</v>
          </cell>
          <cell r="O12">
            <v>23.403148030000011</v>
          </cell>
          <cell r="P12">
            <v>31.307921829999991</v>
          </cell>
          <cell r="Q12">
            <v>19.97202627999998</v>
          </cell>
          <cell r="R12">
            <v>10.183768019999995</v>
          </cell>
          <cell r="S12">
            <v>1.4681109399999919</v>
          </cell>
          <cell r="T12">
            <v>42.576906589999979</v>
          </cell>
          <cell r="U12">
            <v>0</v>
          </cell>
          <cell r="V12">
            <v>27.337050970000007</v>
          </cell>
          <cell r="W12">
            <v>8.7152451000000184</v>
          </cell>
          <cell r="X12">
            <v>0</v>
          </cell>
          <cell r="Y12">
            <v>0</v>
          </cell>
          <cell r="Z12">
            <v>19.417433250000016</v>
          </cell>
          <cell r="AA12">
            <v>1.9938537400000129</v>
          </cell>
          <cell r="AB12">
            <v>19.09054497000001</v>
          </cell>
          <cell r="AC12">
            <v>0</v>
          </cell>
          <cell r="AD12">
            <v>0</v>
          </cell>
          <cell r="AE12">
            <v>0</v>
          </cell>
          <cell r="AF12">
            <v>5.6743441100000211</v>
          </cell>
          <cell r="AG12">
            <v>3.5993800800000031</v>
          </cell>
          <cell r="AH12">
            <v>19.889097719999995</v>
          </cell>
        </row>
        <row r="13">
          <cell r="D13">
            <v>18.437583979999999</v>
          </cell>
          <cell r="E13">
            <v>0</v>
          </cell>
          <cell r="F13">
            <v>39.244367829999973</v>
          </cell>
          <cell r="G13">
            <v>22.617512259999984</v>
          </cell>
          <cell r="H13">
            <v>2.5048398899999995</v>
          </cell>
          <cell r="I13">
            <v>0</v>
          </cell>
          <cell r="J13">
            <v>14.69532074</v>
          </cell>
          <cell r="K13">
            <v>0</v>
          </cell>
          <cell r="L13">
            <v>11.29097938000001</v>
          </cell>
          <cell r="M13">
            <v>10.053026349999996</v>
          </cell>
          <cell r="N13">
            <v>24.594451089999993</v>
          </cell>
          <cell r="O13">
            <v>9.8626594899999986</v>
          </cell>
          <cell r="P13">
            <v>30.747069810000006</v>
          </cell>
          <cell r="Q13">
            <v>0</v>
          </cell>
          <cell r="R13">
            <v>32.53057513000001</v>
          </cell>
          <cell r="S13">
            <v>28.429522410000011</v>
          </cell>
          <cell r="T13">
            <v>52.924466369999976</v>
          </cell>
          <cell r="U13">
            <v>0</v>
          </cell>
          <cell r="V13">
            <v>20.202830190000014</v>
          </cell>
          <cell r="W13">
            <v>11.756189970000008</v>
          </cell>
          <cell r="X13">
            <v>0</v>
          </cell>
          <cell r="Y13">
            <v>0</v>
          </cell>
          <cell r="Z13">
            <v>0</v>
          </cell>
          <cell r="AA13">
            <v>8.4591928099999976</v>
          </cell>
          <cell r="AB13">
            <v>13.702733039999988</v>
          </cell>
          <cell r="AC13">
            <v>4.4070757400000105</v>
          </cell>
          <cell r="AD13">
            <v>20.095908019999996</v>
          </cell>
          <cell r="AE13">
            <v>5.3550096999999965</v>
          </cell>
          <cell r="AF13">
            <v>5.2152121900000026</v>
          </cell>
          <cell r="AG13">
            <v>0</v>
          </cell>
          <cell r="AH13">
            <v>8.3644730900000184</v>
          </cell>
        </row>
        <row r="14">
          <cell r="D14">
            <v>19.040838409999992</v>
          </cell>
          <cell r="E14">
            <v>3.6534727599999997</v>
          </cell>
          <cell r="F14">
            <v>7.5583536999999978</v>
          </cell>
          <cell r="G14">
            <v>19.44872362000001</v>
          </cell>
          <cell r="H14">
            <v>11.890787799999998</v>
          </cell>
          <cell r="I14">
            <v>3.7011709900000014</v>
          </cell>
          <cell r="J14">
            <v>7.1937334600000042</v>
          </cell>
          <cell r="K14">
            <v>0</v>
          </cell>
          <cell r="L14">
            <v>9.0514822499999887</v>
          </cell>
          <cell r="M14">
            <v>6.1597996100000074</v>
          </cell>
          <cell r="N14">
            <v>10.859877969999999</v>
          </cell>
          <cell r="O14">
            <v>5.4074202800000037</v>
          </cell>
          <cell r="P14">
            <v>26.386153650000004</v>
          </cell>
          <cell r="Q14">
            <v>0</v>
          </cell>
          <cell r="R14">
            <v>22.074062459999993</v>
          </cell>
          <cell r="S14">
            <v>28.636971569999993</v>
          </cell>
          <cell r="T14">
            <v>68.682075600000019</v>
          </cell>
          <cell r="U14">
            <v>0</v>
          </cell>
          <cell r="V14">
            <v>13.756055559999993</v>
          </cell>
          <cell r="W14">
            <v>0</v>
          </cell>
          <cell r="X14">
            <v>29.380461919999998</v>
          </cell>
          <cell r="Y14">
            <v>0</v>
          </cell>
          <cell r="Z14">
            <v>0</v>
          </cell>
          <cell r="AA14">
            <v>0</v>
          </cell>
          <cell r="AB14">
            <v>7.4659445399999811</v>
          </cell>
          <cell r="AC14">
            <v>1.4008808300000055</v>
          </cell>
          <cell r="AD14">
            <v>21.081586890000011</v>
          </cell>
          <cell r="AE14">
            <v>0</v>
          </cell>
          <cell r="AF14">
            <v>3.8865527099999753</v>
          </cell>
          <cell r="AG14">
            <v>0</v>
          </cell>
          <cell r="AH14">
            <v>10.465619150000009</v>
          </cell>
        </row>
        <row r="15">
          <cell r="D15">
            <v>8.6274777499999971</v>
          </cell>
          <cell r="E15">
            <v>0</v>
          </cell>
          <cell r="F15">
            <v>20.822924249999993</v>
          </cell>
          <cell r="G15">
            <v>19.867761330000008</v>
          </cell>
          <cell r="H15">
            <v>18.905574220000005</v>
          </cell>
          <cell r="I15">
            <v>11.88516576</v>
          </cell>
          <cell r="J15">
            <v>4.2654369299999928</v>
          </cell>
          <cell r="K15">
            <v>0</v>
          </cell>
          <cell r="L15">
            <v>6.9364750600000065</v>
          </cell>
          <cell r="M15">
            <v>2.8532020200000119</v>
          </cell>
          <cell r="N15">
            <v>25.696087410000011</v>
          </cell>
          <cell r="O15">
            <v>7.083673289999993</v>
          </cell>
          <cell r="P15">
            <v>32.72936880000001</v>
          </cell>
          <cell r="Q15">
            <v>2.4082627399999978</v>
          </cell>
          <cell r="R15">
            <v>12.038678860000005</v>
          </cell>
          <cell r="S15">
            <v>22.882683490000012</v>
          </cell>
          <cell r="T15">
            <v>81.730520139999996</v>
          </cell>
          <cell r="U15">
            <v>0</v>
          </cell>
          <cell r="V15">
            <v>1.5855116199999912</v>
          </cell>
          <cell r="W15">
            <v>0</v>
          </cell>
          <cell r="X15">
            <v>41.842135659999975</v>
          </cell>
          <cell r="Y15">
            <v>0</v>
          </cell>
          <cell r="Z15">
            <v>1.5427904699999999</v>
          </cell>
          <cell r="AA15">
            <v>3.12998189999999</v>
          </cell>
          <cell r="AB15">
            <v>18.229220990000016</v>
          </cell>
          <cell r="AC15">
            <v>0</v>
          </cell>
          <cell r="AD15">
            <v>6.8330000000000002</v>
          </cell>
          <cell r="AE15">
            <v>10.304737120000006</v>
          </cell>
          <cell r="AF15">
            <v>0</v>
          </cell>
          <cell r="AG15">
            <v>0</v>
          </cell>
          <cell r="AH15">
            <v>21.692225239999999</v>
          </cell>
        </row>
        <row r="16">
          <cell r="D16">
            <v>0</v>
          </cell>
          <cell r="E16">
            <v>0</v>
          </cell>
          <cell r="F16">
            <v>2.2703333399999934</v>
          </cell>
          <cell r="G16">
            <v>23.650565409999984</v>
          </cell>
          <cell r="H16">
            <v>25.14187891000001</v>
          </cell>
          <cell r="I16">
            <v>0</v>
          </cell>
          <cell r="J16">
            <v>0.49667452999999995</v>
          </cell>
          <cell r="K16">
            <v>0</v>
          </cell>
          <cell r="L16">
            <v>6.0104052600000024</v>
          </cell>
          <cell r="M16">
            <v>0</v>
          </cell>
          <cell r="N16">
            <v>27.671872059999998</v>
          </cell>
          <cell r="O16">
            <v>13.90330414999999</v>
          </cell>
          <cell r="P16">
            <v>35.046131700000004</v>
          </cell>
          <cell r="Q16">
            <v>6.5471914799999951</v>
          </cell>
          <cell r="R16">
            <v>20.051637540000023</v>
          </cell>
          <cell r="S16">
            <v>13.547474579999992</v>
          </cell>
          <cell r="T16">
            <v>42.033398859999991</v>
          </cell>
          <cell r="U16">
            <v>0</v>
          </cell>
          <cell r="V16">
            <v>0</v>
          </cell>
          <cell r="W16">
            <v>0</v>
          </cell>
          <cell r="X16">
            <v>48.674488360000012</v>
          </cell>
          <cell r="Y16">
            <v>13.726960649999995</v>
          </cell>
          <cell r="Z16">
            <v>0</v>
          </cell>
          <cell r="AA16">
            <v>16.814780200000001</v>
          </cell>
          <cell r="AB16">
            <v>20.19165721000001</v>
          </cell>
          <cell r="AC16">
            <v>0</v>
          </cell>
          <cell r="AD16">
            <v>7.5</v>
          </cell>
          <cell r="AE16">
            <v>4.0614023500000016</v>
          </cell>
          <cell r="AF16">
            <v>0</v>
          </cell>
          <cell r="AG16">
            <v>0</v>
          </cell>
          <cell r="AH16">
            <v>25.554685119999988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32.07794917999999</v>
          </cell>
          <cell r="I17">
            <v>0</v>
          </cell>
          <cell r="J17">
            <v>0</v>
          </cell>
          <cell r="K17">
            <v>0</v>
          </cell>
          <cell r="L17">
            <v>23.497985420000006</v>
          </cell>
          <cell r="M17">
            <v>15.970395070000023</v>
          </cell>
          <cell r="N17">
            <v>22.695526649999998</v>
          </cell>
          <cell r="O17">
            <v>12.815016300000011</v>
          </cell>
          <cell r="P17">
            <v>32.610505430000018</v>
          </cell>
          <cell r="Q17">
            <v>0</v>
          </cell>
          <cell r="R17">
            <v>16.845355570000006</v>
          </cell>
          <cell r="S17">
            <v>17.797460710000003</v>
          </cell>
          <cell r="T17">
            <v>35.514584979999995</v>
          </cell>
          <cell r="U17">
            <v>0</v>
          </cell>
          <cell r="V17">
            <v>0.2191069099999936</v>
          </cell>
          <cell r="W17">
            <v>0</v>
          </cell>
          <cell r="X17">
            <v>36.976170919999987</v>
          </cell>
          <cell r="Y17">
            <v>17.960270449999996</v>
          </cell>
          <cell r="Z17">
            <v>0</v>
          </cell>
          <cell r="AA17">
            <v>17.498459609999998</v>
          </cell>
          <cell r="AB17">
            <v>19.65233675999999</v>
          </cell>
          <cell r="AC17">
            <v>0</v>
          </cell>
          <cell r="AD17">
            <v>0</v>
          </cell>
          <cell r="AE17">
            <v>5.5953704699999989</v>
          </cell>
          <cell r="AF17">
            <v>0</v>
          </cell>
          <cell r="AG17">
            <v>0</v>
          </cell>
          <cell r="AH17">
            <v>32.340253869999984</v>
          </cell>
        </row>
        <row r="18">
          <cell r="D18">
            <v>0</v>
          </cell>
          <cell r="E18">
            <v>0</v>
          </cell>
          <cell r="F18">
            <v>9.1966529700000095</v>
          </cell>
          <cell r="G18">
            <v>15.380617279999996</v>
          </cell>
          <cell r="H18">
            <v>30.85961718999998</v>
          </cell>
          <cell r="I18">
            <v>0</v>
          </cell>
          <cell r="J18">
            <v>0</v>
          </cell>
          <cell r="K18">
            <v>0</v>
          </cell>
          <cell r="L18">
            <v>18.227784990000011</v>
          </cell>
          <cell r="M18">
            <v>20.644031539999986</v>
          </cell>
          <cell r="N18">
            <v>1.5545754200000061</v>
          </cell>
          <cell r="O18">
            <v>7.9189101700000037</v>
          </cell>
          <cell r="P18">
            <v>26.912633200000002</v>
          </cell>
          <cell r="Q18">
            <v>0.80039706000000521</v>
          </cell>
          <cell r="R18">
            <v>20.267689520000012</v>
          </cell>
          <cell r="S18">
            <v>4.7019110300000087</v>
          </cell>
          <cell r="T18">
            <v>31.472972229999996</v>
          </cell>
          <cell r="U18">
            <v>0</v>
          </cell>
          <cell r="V18">
            <v>13.30366515</v>
          </cell>
          <cell r="W18">
            <v>0</v>
          </cell>
          <cell r="X18">
            <v>27.323308509999976</v>
          </cell>
          <cell r="Y18">
            <v>12.715735010000003</v>
          </cell>
          <cell r="Z18">
            <v>0</v>
          </cell>
          <cell r="AA18">
            <v>3.8898399799999908</v>
          </cell>
          <cell r="AB18">
            <v>20.500854800000006</v>
          </cell>
          <cell r="AC18">
            <v>0</v>
          </cell>
          <cell r="AD18">
            <v>0</v>
          </cell>
          <cell r="AE18">
            <v>6.7224970799999895</v>
          </cell>
          <cell r="AF18">
            <v>1.1575785300000021</v>
          </cell>
          <cell r="AG18">
            <v>0</v>
          </cell>
          <cell r="AH18">
            <v>33.270699770000007</v>
          </cell>
        </row>
        <row r="19">
          <cell r="D19">
            <v>0.94714919000000464</v>
          </cell>
          <cell r="E19">
            <v>8.5732923999999926</v>
          </cell>
          <cell r="F19">
            <v>22.46785594999999</v>
          </cell>
          <cell r="G19">
            <v>23.135371939999985</v>
          </cell>
          <cell r="H19">
            <v>21.805887879999993</v>
          </cell>
          <cell r="I19">
            <v>0</v>
          </cell>
          <cell r="J19">
            <v>0</v>
          </cell>
          <cell r="K19">
            <v>1.068851549999998</v>
          </cell>
          <cell r="L19">
            <v>11.876666099999994</v>
          </cell>
          <cell r="M19">
            <v>14.865852819999986</v>
          </cell>
          <cell r="N19">
            <v>30.416559699999986</v>
          </cell>
          <cell r="O19">
            <v>9.4492987699999844</v>
          </cell>
          <cell r="P19">
            <v>28.421429219999979</v>
          </cell>
          <cell r="Q19">
            <v>9.8292899800000093</v>
          </cell>
          <cell r="R19">
            <v>17.394862450000023</v>
          </cell>
          <cell r="S19">
            <v>0</v>
          </cell>
          <cell r="T19">
            <v>22.04455754</v>
          </cell>
          <cell r="U19">
            <v>0</v>
          </cell>
          <cell r="V19">
            <v>5.8958164999999951</v>
          </cell>
          <cell r="W19">
            <v>10.870691770000008</v>
          </cell>
          <cell r="X19">
            <v>4.968682269999988</v>
          </cell>
          <cell r="Y19">
            <v>0</v>
          </cell>
          <cell r="Z19">
            <v>0</v>
          </cell>
          <cell r="AA19">
            <v>0</v>
          </cell>
          <cell r="AB19">
            <v>13.189669069999983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31.725830849999987</v>
          </cell>
        </row>
        <row r="20">
          <cell r="D20">
            <v>0</v>
          </cell>
          <cell r="E20">
            <v>1.5229207699999989</v>
          </cell>
          <cell r="F20">
            <v>15.929067279999998</v>
          </cell>
          <cell r="G20">
            <v>27.018841439999981</v>
          </cell>
          <cell r="H20">
            <v>18.122370409999974</v>
          </cell>
          <cell r="I20">
            <v>0</v>
          </cell>
          <cell r="J20">
            <v>2.418196910000006</v>
          </cell>
          <cell r="K20">
            <v>30.468008080000004</v>
          </cell>
          <cell r="L20">
            <v>11.060518330000008</v>
          </cell>
          <cell r="M20">
            <v>6.5330660500000022</v>
          </cell>
          <cell r="N20">
            <v>20.868173190000007</v>
          </cell>
          <cell r="O20">
            <v>6.0818072599999979</v>
          </cell>
          <cell r="P20">
            <v>19.185280939999991</v>
          </cell>
          <cell r="Q20">
            <v>33.592840199999983</v>
          </cell>
          <cell r="R20">
            <v>18.828572529999988</v>
          </cell>
          <cell r="S20">
            <v>12.092728529999995</v>
          </cell>
          <cell r="T20">
            <v>23.134552320000012</v>
          </cell>
          <cell r="U20">
            <v>0</v>
          </cell>
          <cell r="V20">
            <v>0</v>
          </cell>
          <cell r="W20">
            <v>6.3148542200000009</v>
          </cell>
          <cell r="X20">
            <v>0</v>
          </cell>
          <cell r="Y20">
            <v>1.6830860200000046</v>
          </cell>
          <cell r="Z20">
            <v>5.7319850899999949</v>
          </cell>
          <cell r="AA20">
            <v>0</v>
          </cell>
          <cell r="AB20">
            <v>0.98551774999999964</v>
          </cell>
          <cell r="AC20">
            <v>16.485722330000016</v>
          </cell>
          <cell r="AD20">
            <v>20.342836679999998</v>
          </cell>
          <cell r="AE20">
            <v>0</v>
          </cell>
          <cell r="AF20">
            <v>4.5926444999999774</v>
          </cell>
          <cell r="AG20">
            <v>11.671925579999993</v>
          </cell>
          <cell r="AH20">
            <v>17.673579109999991</v>
          </cell>
        </row>
        <row r="21">
          <cell r="D21">
            <v>0</v>
          </cell>
          <cell r="E21">
            <v>7.5497076300000003</v>
          </cell>
          <cell r="F21">
            <v>22.70930588999996</v>
          </cell>
          <cell r="G21">
            <v>30.354828920000003</v>
          </cell>
          <cell r="H21">
            <v>15.408146230000021</v>
          </cell>
          <cell r="I21">
            <v>0.48403619999999847</v>
          </cell>
          <cell r="J21">
            <v>2.9783842199999917</v>
          </cell>
          <cell r="K21">
            <v>0.79093529000000373</v>
          </cell>
          <cell r="L21">
            <v>0</v>
          </cell>
          <cell r="M21">
            <v>0</v>
          </cell>
          <cell r="N21">
            <v>23.82911283</v>
          </cell>
          <cell r="O21">
            <v>10.765142069999996</v>
          </cell>
          <cell r="P21">
            <v>4.4914547300000009</v>
          </cell>
          <cell r="Q21">
            <v>30.039633869999989</v>
          </cell>
          <cell r="R21">
            <v>19.455887199999992</v>
          </cell>
          <cell r="S21">
            <v>14.361067429999999</v>
          </cell>
          <cell r="T21">
            <v>8.7148296800000082</v>
          </cell>
          <cell r="U21">
            <v>0</v>
          </cell>
          <cell r="V21">
            <v>0</v>
          </cell>
          <cell r="W21">
            <v>6.1077088499999874</v>
          </cell>
          <cell r="X21">
            <v>0</v>
          </cell>
          <cell r="Y21">
            <v>9.9456864400000029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30.998719080000001</v>
          </cell>
          <cell r="AE21">
            <v>0</v>
          </cell>
          <cell r="AF21">
            <v>15.549145359999983</v>
          </cell>
          <cell r="AG21">
            <v>23.90456232999999</v>
          </cell>
          <cell r="AH21">
            <v>0</v>
          </cell>
        </row>
        <row r="22">
          <cell r="D22">
            <v>16.5</v>
          </cell>
          <cell r="E22">
            <v>5.6848354500000227</v>
          </cell>
          <cell r="F22">
            <v>25.688078609999991</v>
          </cell>
          <cell r="G22">
            <v>18.750502630000007</v>
          </cell>
          <cell r="H22">
            <v>8.2337664499999832</v>
          </cell>
          <cell r="I22">
            <v>1.7015282899999988</v>
          </cell>
          <cell r="J22">
            <v>13.996096810000004</v>
          </cell>
          <cell r="K22">
            <v>2.3253963599999992</v>
          </cell>
          <cell r="L22">
            <v>19.923755630000016</v>
          </cell>
          <cell r="M22">
            <v>22.426708820000016</v>
          </cell>
          <cell r="N22">
            <v>33.071966230000008</v>
          </cell>
          <cell r="O22">
            <v>29.161568490000008</v>
          </cell>
          <cell r="P22">
            <v>24.004487469999987</v>
          </cell>
          <cell r="Q22">
            <v>45.627727299999997</v>
          </cell>
          <cell r="R22">
            <v>29.036577469999997</v>
          </cell>
          <cell r="S22">
            <v>39.590779669999982</v>
          </cell>
          <cell r="T22">
            <v>12.745823299999998</v>
          </cell>
          <cell r="U22">
            <v>11.877166489999993</v>
          </cell>
          <cell r="V22">
            <v>15.373026150000015</v>
          </cell>
          <cell r="W22">
            <v>21.01442327999996</v>
          </cell>
          <cell r="X22">
            <v>10.952721419999996</v>
          </cell>
          <cell r="Y22">
            <v>14.571777560000015</v>
          </cell>
          <cell r="Z22">
            <v>26.638133409999995</v>
          </cell>
          <cell r="AA22">
            <v>19.952491349999974</v>
          </cell>
          <cell r="AB22">
            <v>0.34896999000000051</v>
          </cell>
          <cell r="AC22">
            <v>14.006692880000003</v>
          </cell>
          <cell r="AD22">
            <v>23.834946479999971</v>
          </cell>
          <cell r="AE22">
            <v>0</v>
          </cell>
          <cell r="AF22">
            <v>0</v>
          </cell>
          <cell r="AG22">
            <v>32.432000329999994</v>
          </cell>
          <cell r="AH22">
            <v>0</v>
          </cell>
        </row>
        <row r="23">
          <cell r="D23">
            <v>4.3206004600000227</v>
          </cell>
          <cell r="E23">
            <v>13.131646280000012</v>
          </cell>
          <cell r="F23">
            <v>20.137362289999981</v>
          </cell>
          <cell r="G23">
            <v>30.262248159999999</v>
          </cell>
          <cell r="H23">
            <v>15.016362020000003</v>
          </cell>
          <cell r="I23">
            <v>1.6997623699999878</v>
          </cell>
          <cell r="J23">
            <v>11.588484090000001</v>
          </cell>
          <cell r="K23">
            <v>0</v>
          </cell>
          <cell r="L23">
            <v>12.105325110000003</v>
          </cell>
          <cell r="M23">
            <v>24.699305029999991</v>
          </cell>
          <cell r="N23">
            <v>30.978396049999986</v>
          </cell>
          <cell r="O23">
            <v>19.977768900000001</v>
          </cell>
          <cell r="P23">
            <v>7.7247290199999981</v>
          </cell>
          <cell r="Q23">
            <v>35.24131533000002</v>
          </cell>
          <cell r="R23">
            <v>19.437785900000005</v>
          </cell>
          <cell r="S23">
            <v>26.674404649999993</v>
          </cell>
          <cell r="T23">
            <v>3.0307000100000039</v>
          </cell>
          <cell r="U23">
            <v>13.266103610000002</v>
          </cell>
          <cell r="V23">
            <v>20.242343579999982</v>
          </cell>
          <cell r="W23">
            <v>2.0869966800000128</v>
          </cell>
          <cell r="X23">
            <v>0</v>
          </cell>
          <cell r="Y23">
            <v>20.324541939999975</v>
          </cell>
          <cell r="Z23">
            <v>5.9701005599999917</v>
          </cell>
          <cell r="AA23">
            <v>14.725696690000007</v>
          </cell>
          <cell r="AB23">
            <v>0.37079117999999767</v>
          </cell>
          <cell r="AC23">
            <v>5.1586298100000079</v>
          </cell>
          <cell r="AD23">
            <v>24.052127630000001</v>
          </cell>
          <cell r="AE23">
            <v>0</v>
          </cell>
          <cell r="AF23">
            <v>0</v>
          </cell>
          <cell r="AG23">
            <v>8.2939506999999821</v>
          </cell>
          <cell r="AH23">
            <v>0</v>
          </cell>
        </row>
        <row r="24">
          <cell r="D24">
            <v>0</v>
          </cell>
          <cell r="E24">
            <v>1.3018196299999971</v>
          </cell>
          <cell r="F24">
            <v>42.918976160000007</v>
          </cell>
          <cell r="G24">
            <v>28.278842869999991</v>
          </cell>
          <cell r="H24">
            <v>0</v>
          </cell>
          <cell r="I24">
            <v>0</v>
          </cell>
          <cell r="J24">
            <v>8.6342187100000132</v>
          </cell>
          <cell r="K24">
            <v>0</v>
          </cell>
          <cell r="L24">
            <v>10.662856230000003</v>
          </cell>
          <cell r="M24">
            <v>9.5387990100000053</v>
          </cell>
          <cell r="N24">
            <v>15.468855570000002</v>
          </cell>
          <cell r="O24">
            <v>13.593512350000005</v>
          </cell>
          <cell r="P24">
            <v>12.284542939999994</v>
          </cell>
          <cell r="Q24">
            <v>25.887620789999993</v>
          </cell>
          <cell r="R24">
            <v>20.71250311</v>
          </cell>
          <cell r="S24">
            <v>20.997496380000001</v>
          </cell>
          <cell r="T24">
            <v>33.113950759999966</v>
          </cell>
          <cell r="U24">
            <v>25.265127039999996</v>
          </cell>
          <cell r="V24">
            <v>18.03138017000002</v>
          </cell>
          <cell r="W24">
            <v>2.8150791899999916</v>
          </cell>
          <cell r="X24">
            <v>0</v>
          </cell>
          <cell r="Y24">
            <v>17.438336109999995</v>
          </cell>
          <cell r="Z24">
            <v>10.162280979999998</v>
          </cell>
          <cell r="AA24">
            <v>7.9634572499999905</v>
          </cell>
          <cell r="AB24">
            <v>0.67196207000000285</v>
          </cell>
          <cell r="AC24">
            <v>3.6673380100000088</v>
          </cell>
          <cell r="AD24">
            <v>21.211172969999993</v>
          </cell>
          <cell r="AE24">
            <v>0</v>
          </cell>
          <cell r="AF24">
            <v>0</v>
          </cell>
          <cell r="AG24">
            <v>12.421296999999996</v>
          </cell>
          <cell r="AH24">
            <v>0</v>
          </cell>
        </row>
        <row r="25">
          <cell r="D25">
            <v>0</v>
          </cell>
          <cell r="E25">
            <v>2.9669955799999812</v>
          </cell>
          <cell r="F25">
            <v>22.69019544999999</v>
          </cell>
          <cell r="G25">
            <v>17.124385939999982</v>
          </cell>
          <cell r="H25">
            <v>0</v>
          </cell>
          <cell r="I25">
            <v>0</v>
          </cell>
          <cell r="J25">
            <v>7.2863158500000011</v>
          </cell>
          <cell r="K25">
            <v>0</v>
          </cell>
          <cell r="L25">
            <v>0</v>
          </cell>
          <cell r="M25">
            <v>3.5150010799999905</v>
          </cell>
          <cell r="N25">
            <v>20.029151709999979</v>
          </cell>
          <cell r="O25">
            <v>0</v>
          </cell>
          <cell r="P25">
            <v>1.4114824000000112</v>
          </cell>
          <cell r="Q25">
            <v>36.607898629999994</v>
          </cell>
          <cell r="R25">
            <v>8.3164385200000055</v>
          </cell>
          <cell r="S25">
            <v>28.00961740999999</v>
          </cell>
          <cell r="T25">
            <v>20.272961210000005</v>
          </cell>
          <cell r="U25">
            <v>8.2706714799999883</v>
          </cell>
          <cell r="V25">
            <v>27.520907429999994</v>
          </cell>
          <cell r="W25">
            <v>6.3771833299999869</v>
          </cell>
          <cell r="X25">
            <v>0</v>
          </cell>
          <cell r="Y25">
            <v>6.6540583000000026</v>
          </cell>
          <cell r="Z25">
            <v>9.3782680699999972</v>
          </cell>
          <cell r="AA25">
            <v>1.116799670000006</v>
          </cell>
          <cell r="AB25">
            <v>0.37911215000000098</v>
          </cell>
          <cell r="AC25">
            <v>0</v>
          </cell>
          <cell r="AD25">
            <v>14.729686940000008</v>
          </cell>
          <cell r="AE25">
            <v>0</v>
          </cell>
          <cell r="AF25">
            <v>0</v>
          </cell>
          <cell r="AG25">
            <v>12.228986720000009</v>
          </cell>
          <cell r="AH25">
            <v>0</v>
          </cell>
        </row>
        <row r="26">
          <cell r="D26">
            <v>0</v>
          </cell>
          <cell r="E26">
            <v>7.3870409700000152</v>
          </cell>
          <cell r="F26">
            <v>25.533658749999987</v>
          </cell>
          <cell r="G26">
            <v>31.347852090000003</v>
          </cell>
          <cell r="H26">
            <v>20.123938470000013</v>
          </cell>
          <cell r="I26">
            <v>0</v>
          </cell>
          <cell r="J26">
            <v>0</v>
          </cell>
          <cell r="K26">
            <v>0</v>
          </cell>
          <cell r="L26">
            <v>8.7941391900000028</v>
          </cell>
          <cell r="M26">
            <v>1.2654675699999984</v>
          </cell>
          <cell r="N26">
            <v>10.644622929999976</v>
          </cell>
          <cell r="O26">
            <v>5.3049968000000121</v>
          </cell>
          <cell r="P26">
            <v>6.0397024900000105</v>
          </cell>
          <cell r="Q26">
            <v>19.098587540000004</v>
          </cell>
          <cell r="R26">
            <v>14.08113431999999</v>
          </cell>
          <cell r="S26">
            <v>30.011403299999998</v>
          </cell>
          <cell r="T26">
            <v>22.183290599999992</v>
          </cell>
          <cell r="U26">
            <v>0.42739215999998237</v>
          </cell>
          <cell r="V26">
            <v>7.534356829999993</v>
          </cell>
          <cell r="W26">
            <v>0</v>
          </cell>
          <cell r="X26">
            <v>0</v>
          </cell>
          <cell r="Y26">
            <v>13.323534839999979</v>
          </cell>
          <cell r="Z26">
            <v>7.2423432499999905</v>
          </cell>
          <cell r="AA26">
            <v>0</v>
          </cell>
          <cell r="AB26">
            <v>0</v>
          </cell>
          <cell r="AC26">
            <v>0</v>
          </cell>
          <cell r="AD26">
            <v>12.685575659999984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0.67498654000000613</v>
          </cell>
          <cell r="F27">
            <v>26.667000000000002</v>
          </cell>
          <cell r="G27">
            <v>9.0362929899999926</v>
          </cell>
          <cell r="H27">
            <v>0.79675563000000693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0.20492251999999667</v>
          </cell>
          <cell r="N27">
            <v>1.7909500900000097</v>
          </cell>
          <cell r="O27">
            <v>10.533683810000007</v>
          </cell>
          <cell r="P27">
            <v>4.9404824399999967</v>
          </cell>
          <cell r="Q27">
            <v>21.965628519999996</v>
          </cell>
          <cell r="R27">
            <v>10.209381979999982</v>
          </cell>
          <cell r="S27">
            <v>0</v>
          </cell>
          <cell r="T27">
            <v>19.264574089999996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8.0495496700000047</v>
          </cell>
          <cell r="Z27">
            <v>0.49267830000000856</v>
          </cell>
          <cell r="AA27">
            <v>0</v>
          </cell>
          <cell r="AB27">
            <v>0</v>
          </cell>
          <cell r="AC27">
            <v>0</v>
          </cell>
          <cell r="AD27">
            <v>15.644386349999991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-4.7718553699999973</v>
          </cell>
          <cell r="J32">
            <v>0</v>
          </cell>
          <cell r="K32">
            <v>0</v>
          </cell>
          <cell r="L32">
            <v>0</v>
          </cell>
          <cell r="M32">
            <v>-7.7662269200000011</v>
          </cell>
          <cell r="N32">
            <v>-4.2365740699999961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-7</v>
          </cell>
          <cell r="V32">
            <v>-4.6571641700000015</v>
          </cell>
          <cell r="W32">
            <v>-3.1877691099999979</v>
          </cell>
          <cell r="X32">
            <v>-9.7105887800000019</v>
          </cell>
          <cell r="Y32">
            <v>0</v>
          </cell>
          <cell r="Z32">
            <v>-0.53168381000000409</v>
          </cell>
          <cell r="AA32">
            <v>-2.1751916700000038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-30.677198499999989</v>
          </cell>
          <cell r="AH32">
            <v>-7.2978939121245503</v>
          </cell>
        </row>
        <row r="33">
          <cell r="D33">
            <v>-4.016163050000003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-0.26302371999999963</v>
          </cell>
          <cell r="J33">
            <v>-3.1484895299999991</v>
          </cell>
          <cell r="K33">
            <v>-6.8517852599999998</v>
          </cell>
          <cell r="L33">
            <v>-1.2837711299999981</v>
          </cell>
          <cell r="M33">
            <v>-10.8560582</v>
          </cell>
          <cell r="N33">
            <v>-1.0308643400000008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-3.5797229399999964</v>
          </cell>
          <cell r="V33">
            <v>-6.9155850100000009</v>
          </cell>
          <cell r="W33">
            <v>-2.6231385399999994</v>
          </cell>
          <cell r="X33">
            <v>-4.432767829999996</v>
          </cell>
          <cell r="Y33">
            <v>0</v>
          </cell>
          <cell r="Z33">
            <v>-4.9802489599999973</v>
          </cell>
          <cell r="AA33">
            <v>-2.0713363399999949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-25.641007269999989</v>
          </cell>
          <cell r="AH33">
            <v>0</v>
          </cell>
        </row>
        <row r="34">
          <cell r="D34">
            <v>-4.1640030699999997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-2.8730177799999979</v>
          </cell>
          <cell r="J34">
            <v>-6.2481495699999954</v>
          </cell>
          <cell r="K34">
            <v>0</v>
          </cell>
          <cell r="L34">
            <v>0</v>
          </cell>
          <cell r="M34">
            <v>-10.001682140000007</v>
          </cell>
          <cell r="N34">
            <v>0</v>
          </cell>
          <cell r="O34">
            <v>0</v>
          </cell>
          <cell r="P34">
            <v>0</v>
          </cell>
          <cell r="Q34">
            <v>-3.2925890400000029</v>
          </cell>
          <cell r="R34">
            <v>0</v>
          </cell>
          <cell r="S34">
            <v>0</v>
          </cell>
          <cell r="T34">
            <v>0</v>
          </cell>
          <cell r="U34">
            <v>-1.9718149600000032</v>
          </cell>
          <cell r="V34">
            <v>-2.1245712500000025</v>
          </cell>
          <cell r="W34">
            <v>-2.0295480999999995</v>
          </cell>
          <cell r="X34">
            <v>-7.8042297699999992</v>
          </cell>
          <cell r="Y34">
            <v>0</v>
          </cell>
          <cell r="Z34">
            <v>-2.4133809100000008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-15.25163968999999</v>
          </cell>
          <cell r="AH34">
            <v>0</v>
          </cell>
        </row>
        <row r="35">
          <cell r="D35">
            <v>-7.9387339500000031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-5.4716898200000017</v>
          </cell>
          <cell r="J35">
            <v>0</v>
          </cell>
          <cell r="K35">
            <v>0</v>
          </cell>
          <cell r="L35">
            <v>0</v>
          </cell>
          <cell r="M35">
            <v>-3.2482522500000002</v>
          </cell>
          <cell r="N35">
            <v>0</v>
          </cell>
          <cell r="O35">
            <v>0</v>
          </cell>
          <cell r="P35">
            <v>0</v>
          </cell>
          <cell r="Q35">
            <v>-3.6260674000000037</v>
          </cell>
          <cell r="R35">
            <v>-0.60758042999999873</v>
          </cell>
          <cell r="S35">
            <v>0</v>
          </cell>
          <cell r="T35">
            <v>0</v>
          </cell>
          <cell r="U35">
            <v>-3</v>
          </cell>
          <cell r="V35">
            <v>-14.26093577</v>
          </cell>
          <cell r="W35">
            <v>-7.9778530799999956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-7.0507100500000206</v>
          </cell>
          <cell r="AH35">
            <v>0</v>
          </cell>
        </row>
        <row r="36">
          <cell r="D36">
            <v>-9.5011817200000053</v>
          </cell>
          <cell r="E36">
            <v>0</v>
          </cell>
          <cell r="F36">
            <v>0</v>
          </cell>
          <cell r="G36">
            <v>0</v>
          </cell>
          <cell r="H36">
            <v>-4.4389687099999975</v>
          </cell>
          <cell r="I36">
            <v>-10.888494440000002</v>
          </cell>
          <cell r="J36">
            <v>-7.580474000000379</v>
          </cell>
          <cell r="K36">
            <v>0</v>
          </cell>
          <cell r="L36">
            <v>0</v>
          </cell>
          <cell r="M36">
            <v>-10.334949699999996</v>
          </cell>
          <cell r="N36">
            <v>0</v>
          </cell>
          <cell r="O36">
            <v>0</v>
          </cell>
          <cell r="P36">
            <v>-5.4455780699999963</v>
          </cell>
          <cell r="Q36">
            <v>-2.0775665199999978</v>
          </cell>
          <cell r="R36">
            <v>-2.0939575800000014</v>
          </cell>
          <cell r="S36">
            <v>-5.9202662499999974</v>
          </cell>
          <cell r="T36">
            <v>0</v>
          </cell>
          <cell r="U36">
            <v>0</v>
          </cell>
          <cell r="V36">
            <v>-14.262591579999999</v>
          </cell>
          <cell r="W36">
            <v>-2.5161191400000007</v>
          </cell>
          <cell r="X36">
            <v>0</v>
          </cell>
          <cell r="Y36">
            <v>0</v>
          </cell>
          <cell r="Z36">
            <v>-3.6412487499999955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-1.1547324300000241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-3.7243378400000111</v>
          </cell>
          <cell r="I37">
            <v>-1.9174985599999985</v>
          </cell>
          <cell r="J37">
            <v>-2.5877244500000032</v>
          </cell>
          <cell r="K37">
            <v>-2.9324873699999969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-6.1647431600000004</v>
          </cell>
          <cell r="Q37">
            <v>-7.2283633400000014</v>
          </cell>
          <cell r="R37">
            <v>0</v>
          </cell>
          <cell r="S37">
            <v>0</v>
          </cell>
          <cell r="T37">
            <v>0</v>
          </cell>
          <cell r="U37">
            <v>-4.9717677100000159</v>
          </cell>
          <cell r="V37">
            <v>-19.2598713</v>
          </cell>
          <cell r="W37">
            <v>0</v>
          </cell>
          <cell r="X37">
            <v>-8.3578610399999995</v>
          </cell>
          <cell r="Y37">
            <v>-13.788371159999997</v>
          </cell>
          <cell r="Z37">
            <v>0</v>
          </cell>
          <cell r="AA37">
            <v>-0.23115465000000057</v>
          </cell>
          <cell r="AB37">
            <v>0</v>
          </cell>
          <cell r="AC37">
            <v>-7.2947139300000003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-0.4681717399999954</v>
          </cell>
          <cell r="H38">
            <v>0</v>
          </cell>
          <cell r="I38">
            <v>0</v>
          </cell>
          <cell r="J38">
            <v>0</v>
          </cell>
          <cell r="K38">
            <v>-3.1919761599999958</v>
          </cell>
          <cell r="L38">
            <v>0</v>
          </cell>
          <cell r="M38">
            <v>-0.90672435999999834</v>
          </cell>
          <cell r="N38">
            <v>0</v>
          </cell>
          <cell r="O38">
            <v>0</v>
          </cell>
          <cell r="P38">
            <v>0</v>
          </cell>
          <cell r="Q38">
            <v>-8.7839951000000021</v>
          </cell>
          <cell r="R38">
            <v>0</v>
          </cell>
          <cell r="S38">
            <v>-15.606388499999994</v>
          </cell>
          <cell r="T38">
            <v>0</v>
          </cell>
          <cell r="U38">
            <v>-10.225528709999999</v>
          </cell>
          <cell r="V38">
            <v>-4.7445671900000121</v>
          </cell>
          <cell r="W38">
            <v>0</v>
          </cell>
          <cell r="X38">
            <v>-4.3662989600000017</v>
          </cell>
          <cell r="Y38">
            <v>-30.236162199999995</v>
          </cell>
          <cell r="Z38">
            <v>0</v>
          </cell>
          <cell r="AA38">
            <v>0</v>
          </cell>
          <cell r="AB38">
            <v>-4.879650220000002</v>
          </cell>
          <cell r="AC38">
            <v>-89.019643369999997</v>
          </cell>
          <cell r="AD38">
            <v>0</v>
          </cell>
          <cell r="AE38">
            <v>-16.707449780000005</v>
          </cell>
          <cell r="AF38">
            <v>-11.893948589999994</v>
          </cell>
          <cell r="AG38">
            <v>-1.3207863200000105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-1.3929406000000029</v>
          </cell>
          <cell r="K39">
            <v>-19.381563899999989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-27.25357300000001</v>
          </cell>
          <cell r="R39">
            <v>-1.5805788499999807</v>
          </cell>
          <cell r="S39">
            <v>-24.321379319999991</v>
          </cell>
          <cell r="T39">
            <v>-0.12570675999999992</v>
          </cell>
          <cell r="U39">
            <v>-9.9775711800000053</v>
          </cell>
          <cell r="V39">
            <v>0</v>
          </cell>
          <cell r="W39">
            <v>-5.324683379999982</v>
          </cell>
          <cell r="X39">
            <v>-5.5096344800000026</v>
          </cell>
          <cell r="Y39">
            <v>-42.663222490000003</v>
          </cell>
          <cell r="Z39">
            <v>0</v>
          </cell>
          <cell r="AA39">
            <v>0</v>
          </cell>
          <cell r="AB39">
            <v>0</v>
          </cell>
          <cell r="AC39">
            <v>-100.41714629000001</v>
          </cell>
          <cell r="AD39">
            <v>0</v>
          </cell>
          <cell r="AE39">
            <v>-18.816349660000014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-0.11518055000000516</v>
          </cell>
          <cell r="F40">
            <v>0</v>
          </cell>
          <cell r="G40">
            <v>-4.2443249999998045E-2</v>
          </cell>
          <cell r="H40">
            <v>-0.565205540000008</v>
          </cell>
          <cell r="I40">
            <v>-1.0996767599999941</v>
          </cell>
          <cell r="J40">
            <v>0</v>
          </cell>
          <cell r="K40">
            <v>-27.118090410000015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-34.131500089999989</v>
          </cell>
          <cell r="R40">
            <v>0</v>
          </cell>
          <cell r="S40">
            <v>-4.4790036200000003</v>
          </cell>
          <cell r="T40">
            <v>-0.14746880000000573</v>
          </cell>
          <cell r="U40">
            <v>-31.205976490000005</v>
          </cell>
          <cell r="V40">
            <v>0</v>
          </cell>
          <cell r="W40">
            <v>0</v>
          </cell>
          <cell r="X40">
            <v>-2.3397587999999985</v>
          </cell>
          <cell r="Y40">
            <v>-46.627748380000028</v>
          </cell>
          <cell r="Z40">
            <v>0</v>
          </cell>
          <cell r="AA40">
            <v>0</v>
          </cell>
          <cell r="AB40">
            <v>0</v>
          </cell>
          <cell r="AC40">
            <v>-107.11579219999999</v>
          </cell>
          <cell r="AD40">
            <v>-1.015348809999999</v>
          </cell>
          <cell r="AE40">
            <v>-10.75528473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-44.151016989999995</v>
          </cell>
          <cell r="F41">
            <v>0</v>
          </cell>
          <cell r="G41">
            <v>-0.72191596000000402</v>
          </cell>
          <cell r="H41">
            <v>0</v>
          </cell>
          <cell r="I41">
            <v>-0.74143083999999959</v>
          </cell>
          <cell r="J41">
            <v>-0.38318492000000504</v>
          </cell>
          <cell r="K41">
            <v>-34.568922810000004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-19.367252800000003</v>
          </cell>
          <cell r="R41">
            <v>0</v>
          </cell>
          <cell r="S41">
            <v>0</v>
          </cell>
          <cell r="T41">
            <v>-0.17668198999999873</v>
          </cell>
          <cell r="U41">
            <v>-16.981166130000013</v>
          </cell>
          <cell r="V41">
            <v>-0.15515647999999516</v>
          </cell>
          <cell r="W41">
            <v>-6.5111208900000008</v>
          </cell>
          <cell r="X41">
            <v>-2.6734309400000029</v>
          </cell>
          <cell r="Y41">
            <v>-75.951170270000006</v>
          </cell>
          <cell r="Z41">
            <v>-2.7326503500000072</v>
          </cell>
          <cell r="AA41">
            <v>0</v>
          </cell>
          <cell r="AB41">
            <v>0</v>
          </cell>
          <cell r="AC41">
            <v>-72.2</v>
          </cell>
          <cell r="AD41">
            <v>0</v>
          </cell>
          <cell r="AE41">
            <v>0</v>
          </cell>
          <cell r="AF41">
            <v>0</v>
          </cell>
          <cell r="AG41">
            <v>-5.68460915</v>
          </cell>
          <cell r="AH41">
            <v>0</v>
          </cell>
        </row>
        <row r="42">
          <cell r="D42">
            <v>0</v>
          </cell>
          <cell r="E42">
            <v>-8.3328619199999991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-38.26396055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-16.904238389999982</v>
          </cell>
          <cell r="R42">
            <v>0</v>
          </cell>
          <cell r="S42">
            <v>0</v>
          </cell>
          <cell r="T42">
            <v>-0.17029529999999937</v>
          </cell>
          <cell r="U42">
            <v>-29.651882390000011</v>
          </cell>
          <cell r="V42">
            <v>-2.3183942800000068</v>
          </cell>
          <cell r="W42">
            <v>-29.892684250000002</v>
          </cell>
          <cell r="X42">
            <v>-0.29459918999999957</v>
          </cell>
          <cell r="Y42">
            <v>-88.395326229999995</v>
          </cell>
          <cell r="Z42">
            <v>-18.485889900000011</v>
          </cell>
          <cell r="AA42">
            <v>-8.2989527799999934</v>
          </cell>
          <cell r="AB42">
            <v>-0.17095419000000334</v>
          </cell>
          <cell r="AC42">
            <v>-81.941781550000016</v>
          </cell>
          <cell r="AD42">
            <v>-0.14829670999999678</v>
          </cell>
          <cell r="AE42">
            <v>-4.3529846700000121</v>
          </cell>
          <cell r="AF42">
            <v>0</v>
          </cell>
          <cell r="AG42">
            <v>-28.634463460000006</v>
          </cell>
          <cell r="AH42">
            <v>-2.7941355799999883</v>
          </cell>
        </row>
        <row r="43">
          <cell r="D43">
            <v>0</v>
          </cell>
          <cell r="E43">
            <v>-8.0366577599999829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-34.197652929999997</v>
          </cell>
          <cell r="L43">
            <v>0</v>
          </cell>
          <cell r="M43">
            <v>0</v>
          </cell>
          <cell r="N43">
            <v>0</v>
          </cell>
          <cell r="O43">
            <v>-0.17107246000000487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-0.16580095999999855</v>
          </cell>
          <cell r="U43">
            <v>-40.790348889999997</v>
          </cell>
          <cell r="V43">
            <v>0</v>
          </cell>
          <cell r="W43">
            <v>-50.388706360000008</v>
          </cell>
          <cell r="X43">
            <v>-0.29507226999999858</v>
          </cell>
          <cell r="Y43">
            <v>-13.229696199999992</v>
          </cell>
          <cell r="Z43">
            <v>-22.302188610000016</v>
          </cell>
          <cell r="AA43">
            <v>0</v>
          </cell>
          <cell r="AB43">
            <v>-1.7354563499999998</v>
          </cell>
          <cell r="AC43">
            <v>-10.426343579999994</v>
          </cell>
          <cell r="AD43">
            <v>0</v>
          </cell>
          <cell r="AE43">
            <v>0</v>
          </cell>
          <cell r="AF43">
            <v>-8.4255126399999973</v>
          </cell>
          <cell r="AG43">
            <v>-37.18943225999999</v>
          </cell>
          <cell r="AH43">
            <v>-0.59607453999999649</v>
          </cell>
        </row>
        <row r="44">
          <cell r="D44">
            <v>-6.8352023299999871</v>
          </cell>
          <cell r="E44">
            <v>-5.6406524500000188</v>
          </cell>
          <cell r="F44">
            <v>-0.89939930999999262</v>
          </cell>
          <cell r="G44">
            <v>0</v>
          </cell>
          <cell r="H44">
            <v>0</v>
          </cell>
          <cell r="I44">
            <v>-7.3441721000000015</v>
          </cell>
          <cell r="J44">
            <v>-4.0585466500000109</v>
          </cell>
          <cell r="K44">
            <v>-38.019477410000007</v>
          </cell>
          <cell r="L44">
            <v>0</v>
          </cell>
          <cell r="M44">
            <v>-6.5547444799999965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-1.592279689999998</v>
          </cell>
          <cell r="U44">
            <v>-31.003325799999999</v>
          </cell>
          <cell r="V44">
            <v>-3.7493673599999866</v>
          </cell>
          <cell r="W44">
            <v>-38.916432719999982</v>
          </cell>
          <cell r="X44">
            <v>-0.29590016999999591</v>
          </cell>
          <cell r="Y44">
            <v>0</v>
          </cell>
          <cell r="Z44">
            <v>-14.57904296000001</v>
          </cell>
          <cell r="AA44">
            <v>0</v>
          </cell>
          <cell r="AB44">
            <v>0</v>
          </cell>
          <cell r="AC44">
            <v>-10.755258030000007</v>
          </cell>
          <cell r="AD44">
            <v>0</v>
          </cell>
          <cell r="AE44">
            <v>-1.3661167800000129</v>
          </cell>
          <cell r="AF44">
            <v>-8.9784343</v>
          </cell>
          <cell r="AG44">
            <v>-46.279108779999987</v>
          </cell>
          <cell r="AH44">
            <v>-0.84397266999999943</v>
          </cell>
        </row>
        <row r="45">
          <cell r="D45">
            <v>-22.140967739999994</v>
          </cell>
          <cell r="E45">
            <v>-16.285640740000005</v>
          </cell>
          <cell r="F45">
            <v>-6.4185046399999734</v>
          </cell>
          <cell r="G45">
            <v>-4.9299747700000012</v>
          </cell>
          <cell r="H45">
            <v>0</v>
          </cell>
          <cell r="I45">
            <v>-22.21125992</v>
          </cell>
          <cell r="J45">
            <v>-15.698995470000014</v>
          </cell>
          <cell r="K45">
            <v>-35.138255170000008</v>
          </cell>
          <cell r="L45">
            <v>0</v>
          </cell>
          <cell r="M45">
            <v>0</v>
          </cell>
          <cell r="N45">
            <v>0</v>
          </cell>
          <cell r="O45">
            <v>-5.528415999999936E-2</v>
          </cell>
          <cell r="P45">
            <v>0</v>
          </cell>
          <cell r="Q45">
            <v>-15.664933220000002</v>
          </cell>
          <cell r="R45">
            <v>0</v>
          </cell>
          <cell r="S45">
            <v>0</v>
          </cell>
          <cell r="T45">
            <v>-1.6402981199999971</v>
          </cell>
          <cell r="U45">
            <v>-23.673114760000004</v>
          </cell>
          <cell r="V45">
            <v>0</v>
          </cell>
          <cell r="W45">
            <v>-42.847073250000022</v>
          </cell>
          <cell r="X45">
            <v>-0.30358786000000748</v>
          </cell>
          <cell r="Y45">
            <v>0</v>
          </cell>
          <cell r="Z45">
            <v>-25.400442010000006</v>
          </cell>
          <cell r="AA45">
            <v>0</v>
          </cell>
          <cell r="AB45">
            <v>0</v>
          </cell>
          <cell r="AC45">
            <v>-10.750645410000004</v>
          </cell>
          <cell r="AD45">
            <v>0</v>
          </cell>
          <cell r="AE45">
            <v>-8.5351742600000051</v>
          </cell>
          <cell r="AF45">
            <v>-8.9551347099999958</v>
          </cell>
          <cell r="AG45">
            <v>-37.418288590000003</v>
          </cell>
          <cell r="AH45">
            <v>0</v>
          </cell>
        </row>
        <row r="46">
          <cell r="D46">
            <v>-10.648813219999994</v>
          </cell>
          <cell r="E46">
            <v>-14.385888620000003</v>
          </cell>
          <cell r="F46">
            <v>0</v>
          </cell>
          <cell r="G46">
            <v>0</v>
          </cell>
          <cell r="H46">
            <v>0</v>
          </cell>
          <cell r="I46">
            <v>-28.93030623000001</v>
          </cell>
          <cell r="J46">
            <v>-11.507688359999989</v>
          </cell>
          <cell r="K46">
            <v>-20.35857372000001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-4.7277968499999901</v>
          </cell>
          <cell r="R46">
            <v>0</v>
          </cell>
          <cell r="S46">
            <v>0</v>
          </cell>
          <cell r="T46">
            <v>-6.0574455000000071</v>
          </cell>
          <cell r="U46">
            <v>-21.088161439999993</v>
          </cell>
          <cell r="V46">
            <v>0</v>
          </cell>
          <cell r="W46">
            <v>-0.74332318999999814</v>
          </cell>
          <cell r="X46">
            <v>-0.32534991000000701</v>
          </cell>
          <cell r="Y46">
            <v>0</v>
          </cell>
          <cell r="Z46">
            <v>-24.495908</v>
          </cell>
          <cell r="AA46">
            <v>0</v>
          </cell>
          <cell r="AB46">
            <v>0</v>
          </cell>
          <cell r="AC46">
            <v>-5.748871340000008</v>
          </cell>
          <cell r="AD46">
            <v>0</v>
          </cell>
          <cell r="AE46">
            <v>-10.690326690000006</v>
          </cell>
          <cell r="AF46">
            <v>0</v>
          </cell>
          <cell r="AG46">
            <v>-27.789646539999993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-38.180236060000006</v>
          </cell>
          <cell r="J47">
            <v>-3.7710596900000013</v>
          </cell>
          <cell r="K47">
            <v>-7.6555853600000034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-19.438401389999996</v>
          </cell>
          <cell r="T47">
            <v>-2.4282262600000024</v>
          </cell>
          <cell r="U47">
            <v>-10.414704390000004</v>
          </cell>
          <cell r="V47">
            <v>0</v>
          </cell>
          <cell r="W47">
            <v>-0.1380070499999988</v>
          </cell>
          <cell r="X47">
            <v>-0.33126350999999943</v>
          </cell>
          <cell r="Y47">
            <v>-6.9818757399999924</v>
          </cell>
          <cell r="Z47">
            <v>-20.919403419999995</v>
          </cell>
          <cell r="AA47">
            <v>-15.582029250000005</v>
          </cell>
          <cell r="AB47">
            <v>0</v>
          </cell>
          <cell r="AC47">
            <v>-3.1413284800000127</v>
          </cell>
          <cell r="AD47">
            <v>0</v>
          </cell>
          <cell r="AE47">
            <v>-4.2618374399999936</v>
          </cell>
          <cell r="AF47">
            <v>-1.0825948399999987</v>
          </cell>
          <cell r="AG47">
            <v>-26.080852649999997</v>
          </cell>
          <cell r="AH47">
            <v>0</v>
          </cell>
        </row>
        <row r="48">
          <cell r="D48">
            <v>-18.660865109999989</v>
          </cell>
          <cell r="E48">
            <v>-3.8240804700000126</v>
          </cell>
          <cell r="F48">
            <v>0</v>
          </cell>
          <cell r="G48">
            <v>0</v>
          </cell>
          <cell r="H48">
            <v>0</v>
          </cell>
          <cell r="I48">
            <v>-17.915109619999988</v>
          </cell>
          <cell r="J48">
            <v>0</v>
          </cell>
          <cell r="K48">
            <v>-83.463646580000002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-1.5607685900000021</v>
          </cell>
          <cell r="R48">
            <v>0</v>
          </cell>
          <cell r="S48">
            <v>0</v>
          </cell>
          <cell r="T48">
            <v>-1.8152224199999978</v>
          </cell>
          <cell r="U48">
            <v>-14.03406434</v>
          </cell>
          <cell r="V48">
            <v>-5.8954128100000105</v>
          </cell>
          <cell r="W48">
            <v>0</v>
          </cell>
          <cell r="X48">
            <v>-5.3311370399999873</v>
          </cell>
          <cell r="Y48">
            <v>-2.0444660000002557E-2</v>
          </cell>
          <cell r="Z48">
            <v>-24.367860210000003</v>
          </cell>
          <cell r="AA48">
            <v>-33.230178630000005</v>
          </cell>
          <cell r="AB48">
            <v>-4.4429899600000056</v>
          </cell>
          <cell r="AC48">
            <v>-0.4223329499999906</v>
          </cell>
          <cell r="AD48">
            <v>0</v>
          </cell>
          <cell r="AE48">
            <v>-44.542284440000003</v>
          </cell>
          <cell r="AF48">
            <v>-0.9507722900000033</v>
          </cell>
          <cell r="AG48">
            <v>-42.520621549999994</v>
          </cell>
          <cell r="AH48">
            <v>-0.88394861000000446</v>
          </cell>
        </row>
        <row r="49">
          <cell r="D49">
            <v>-12.574284079999998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-8.7705032599999981</v>
          </cell>
          <cell r="J49">
            <v>0</v>
          </cell>
          <cell r="K49">
            <v>-22.252159559999996</v>
          </cell>
          <cell r="L49">
            <v>-4.1539921600000014</v>
          </cell>
          <cell r="M49">
            <v>-2.5931565300000017</v>
          </cell>
          <cell r="N49">
            <v>0</v>
          </cell>
          <cell r="O49">
            <v>0</v>
          </cell>
          <cell r="P49">
            <v>0</v>
          </cell>
          <cell r="Q49">
            <v>-1.3429115499999966</v>
          </cell>
          <cell r="R49">
            <v>0</v>
          </cell>
          <cell r="S49">
            <v>0</v>
          </cell>
          <cell r="T49">
            <v>-1.9689760400000011</v>
          </cell>
          <cell r="U49">
            <v>-9.4693563500000124</v>
          </cell>
          <cell r="V49">
            <v>-16.716946359999994</v>
          </cell>
          <cell r="W49">
            <v>0</v>
          </cell>
          <cell r="X49">
            <v>-13.219406679999999</v>
          </cell>
          <cell r="Y49">
            <v>-2.4460853399999962</v>
          </cell>
          <cell r="Z49">
            <v>-5.1559925699999951</v>
          </cell>
          <cell r="AA49">
            <v>-23.993782640000003</v>
          </cell>
          <cell r="AB49">
            <v>-11.844579499999988</v>
          </cell>
          <cell r="AC49">
            <v>-14.739675110000007</v>
          </cell>
          <cell r="AD49">
            <v>-0.5875589500000018</v>
          </cell>
          <cell r="AE49">
            <v>-25.666782359999999</v>
          </cell>
          <cell r="AF49">
            <v>-2.6292886700000082</v>
          </cell>
          <cell r="AG49">
            <v>0</v>
          </cell>
          <cell r="AH49">
            <v>-9.3175702899999777</v>
          </cell>
        </row>
        <row r="50">
          <cell r="D50">
            <v>-5.0905047899999829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-5.5132922899999954</v>
          </cell>
          <cell r="J50">
            <v>0</v>
          </cell>
          <cell r="K50">
            <v>-2.8476268100000084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-2.4135605300000051</v>
          </cell>
          <cell r="U50">
            <v>-2.8044495299999994</v>
          </cell>
          <cell r="V50">
            <v>-1.8007932399999902</v>
          </cell>
          <cell r="W50">
            <v>-0.61920512000000372</v>
          </cell>
          <cell r="X50">
            <v>0</v>
          </cell>
          <cell r="Y50">
            <v>0</v>
          </cell>
          <cell r="Z50">
            <v>-0.19312180000000012</v>
          </cell>
          <cell r="AA50">
            <v>-1.3436719199999985</v>
          </cell>
          <cell r="AB50">
            <v>-32.714350790000012</v>
          </cell>
          <cell r="AC50">
            <v>0</v>
          </cell>
          <cell r="AD50">
            <v>-2.0251552399999966</v>
          </cell>
          <cell r="AE50">
            <v>-20.581559320000011</v>
          </cell>
          <cell r="AF50">
            <v>-23.730527340000009</v>
          </cell>
          <cell r="AG50">
            <v>0</v>
          </cell>
          <cell r="AH50">
            <v>-8.0569089999999903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-1.4158178400000025</v>
          </cell>
          <cell r="H51">
            <v>-1.6117945700000007</v>
          </cell>
          <cell r="I51">
            <v>-6.9721186399999979</v>
          </cell>
          <cell r="J51">
            <v>0</v>
          </cell>
          <cell r="K51">
            <v>-28.449663950000009</v>
          </cell>
          <cell r="L51">
            <v>0</v>
          </cell>
          <cell r="M51">
            <v>-18.313634640000018</v>
          </cell>
          <cell r="N51">
            <v>0</v>
          </cell>
          <cell r="O51">
            <v>0</v>
          </cell>
          <cell r="P51">
            <v>0</v>
          </cell>
          <cell r="Q51">
            <v>-6.4021063900000144</v>
          </cell>
          <cell r="R51">
            <v>0</v>
          </cell>
          <cell r="S51">
            <v>0</v>
          </cell>
          <cell r="T51">
            <v>-4.5948267100000066</v>
          </cell>
          <cell r="U51">
            <v>-1.8102549999999979</v>
          </cell>
          <cell r="V51">
            <v>-10.976732939999991</v>
          </cell>
          <cell r="W51">
            <v>-5.4229836200000108</v>
          </cell>
          <cell r="X51">
            <v>-20.797803620000003</v>
          </cell>
          <cell r="Y51">
            <v>-2.4667829300000008</v>
          </cell>
          <cell r="Z51">
            <v>0</v>
          </cell>
          <cell r="AA51">
            <v>-1.6621784399999981</v>
          </cell>
          <cell r="AB51">
            <v>-42.171092700000003</v>
          </cell>
          <cell r="AC51">
            <v>-11.663960790000004</v>
          </cell>
          <cell r="AD51">
            <v>-2.00090947999999</v>
          </cell>
          <cell r="AE51">
            <v>-37.026571719999993</v>
          </cell>
          <cell r="AF51">
            <v>-42.763044099999988</v>
          </cell>
          <cell r="AG51">
            <v>-1.3808174299999934</v>
          </cell>
          <cell r="AH51">
            <v>-6.4116271599999948</v>
          </cell>
        </row>
        <row r="52">
          <cell r="D52">
            <v>-20.69957070000001</v>
          </cell>
          <cell r="E52">
            <v>0</v>
          </cell>
          <cell r="F52">
            <v>0</v>
          </cell>
          <cell r="G52">
            <v>-3.1817962900000083</v>
          </cell>
          <cell r="H52">
            <v>-4.819914770000004</v>
          </cell>
          <cell r="I52">
            <v>-12.577730429999981</v>
          </cell>
          <cell r="J52">
            <v>0</v>
          </cell>
          <cell r="K52">
            <v>-15.501091989999992</v>
          </cell>
          <cell r="L52">
            <v>-3.3130110700000088</v>
          </cell>
          <cell r="M52">
            <v>-5.8684631200000013</v>
          </cell>
          <cell r="N52">
            <v>-0.47207472000000195</v>
          </cell>
          <cell r="O52">
            <v>0</v>
          </cell>
          <cell r="P52">
            <v>-1.2924010500000094</v>
          </cell>
          <cell r="Q52">
            <v>-1.8494621700000096</v>
          </cell>
          <cell r="R52">
            <v>-0.40596067000000602</v>
          </cell>
          <cell r="S52">
            <v>0</v>
          </cell>
          <cell r="T52">
            <v>-1.9590411900000007</v>
          </cell>
          <cell r="U52">
            <v>-8.6237115799999842</v>
          </cell>
          <cell r="V52">
            <v>-2.0001998500000013</v>
          </cell>
          <cell r="W52">
            <v>-1.3211411399999804</v>
          </cell>
          <cell r="X52">
            <v>-15.081430410000003</v>
          </cell>
          <cell r="Y52">
            <v>-0.22292634000000078</v>
          </cell>
          <cell r="Z52">
            <v>0</v>
          </cell>
          <cell r="AA52">
            <v>-1.8341459399999991</v>
          </cell>
          <cell r="AB52">
            <v>-51.66672883999999</v>
          </cell>
          <cell r="AC52">
            <v>-14.518928680000002</v>
          </cell>
          <cell r="AD52">
            <v>-3.9811295599999852</v>
          </cell>
          <cell r="AE52">
            <v>-40.673937949999996</v>
          </cell>
          <cell r="AF52">
            <v>-31.484456450000003</v>
          </cell>
          <cell r="AG52">
            <v>0</v>
          </cell>
          <cell r="AH52">
            <v>-19.881152499999999</v>
          </cell>
        </row>
        <row r="53">
          <cell r="D53">
            <v>-30.135192830000008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-9.9393186500000041</v>
          </cell>
          <cell r="J53">
            <v>-6.905590310000008</v>
          </cell>
          <cell r="K53">
            <v>-16.630100209999995</v>
          </cell>
          <cell r="L53">
            <v>-5.0660387500000112</v>
          </cell>
          <cell r="M53">
            <v>0</v>
          </cell>
          <cell r="N53">
            <v>0</v>
          </cell>
          <cell r="O53">
            <v>-2.3719208000000194</v>
          </cell>
          <cell r="P53">
            <v>0</v>
          </cell>
          <cell r="Q53">
            <v>-10.28467268</v>
          </cell>
          <cell r="R53">
            <v>0</v>
          </cell>
          <cell r="S53">
            <v>0</v>
          </cell>
          <cell r="T53">
            <v>-1.971932840000008</v>
          </cell>
          <cell r="U53">
            <v>-3.7872899300000071</v>
          </cell>
          <cell r="V53">
            <v>-4.2803659499999966</v>
          </cell>
          <cell r="W53">
            <v>0</v>
          </cell>
          <cell r="X53">
            <v>-18.551058019999999</v>
          </cell>
          <cell r="Y53">
            <v>0</v>
          </cell>
          <cell r="Z53">
            <v>0</v>
          </cell>
          <cell r="AA53">
            <v>0</v>
          </cell>
          <cell r="AB53">
            <v>-30.18996890999999</v>
          </cell>
          <cell r="AC53">
            <v>-7.8075838000000104</v>
          </cell>
          <cell r="AD53">
            <v>0</v>
          </cell>
          <cell r="AE53">
            <v>-29.514164349999994</v>
          </cell>
          <cell r="AF53">
            <v>-33.730323580000011</v>
          </cell>
          <cell r="AG53">
            <v>0</v>
          </cell>
          <cell r="AH53">
            <v>-23.735518830000004</v>
          </cell>
        </row>
        <row r="54">
          <cell r="D54">
            <v>-18.513108450000004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-17.866566480000003</v>
          </cell>
          <cell r="J54">
            <v>-16.213439159999993</v>
          </cell>
          <cell r="K54">
            <v>-13.054551749999987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-1.4726475700000066</v>
          </cell>
          <cell r="X54">
            <v>-19.141065579999989</v>
          </cell>
          <cell r="Y54">
            <v>0</v>
          </cell>
          <cell r="Z54">
            <v>0</v>
          </cell>
          <cell r="AA54">
            <v>-4.3608498900000257</v>
          </cell>
          <cell r="AB54">
            <v>-63.015774720000003</v>
          </cell>
          <cell r="AC54">
            <v>-1.2888528900000011</v>
          </cell>
          <cell r="AD54">
            <v>0</v>
          </cell>
          <cell r="AE54">
            <v>-17.314472760000001</v>
          </cell>
          <cell r="AF54">
            <v>-20.82857052</v>
          </cell>
          <cell r="AG54">
            <v>-3.231825349999994</v>
          </cell>
          <cell r="AH54">
            <v>-19.083230569999998</v>
          </cell>
        </row>
        <row r="55">
          <cell r="D55">
            <v>-23.310575720000003</v>
          </cell>
          <cell r="E55">
            <v>0</v>
          </cell>
          <cell r="F55">
            <v>-8.2212480700000015</v>
          </cell>
          <cell r="G55">
            <v>0</v>
          </cell>
          <cell r="H55">
            <v>0</v>
          </cell>
          <cell r="I55">
            <v>0</v>
          </cell>
          <cell r="J55">
            <v>-27.489244319999983</v>
          </cell>
          <cell r="K55">
            <v>-12.140545710000012</v>
          </cell>
          <cell r="L55">
            <v>-1.6186117899999886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-2.1598591099999993</v>
          </cell>
          <cell r="R55">
            <v>0</v>
          </cell>
          <cell r="S55">
            <v>-7.1387044300000042</v>
          </cell>
          <cell r="T55">
            <v>0</v>
          </cell>
          <cell r="U55">
            <v>-4.2703717999999924</v>
          </cell>
          <cell r="V55">
            <v>-9.7998244999999997</v>
          </cell>
          <cell r="W55">
            <v>-3.2218904999999864</v>
          </cell>
          <cell r="X55">
            <v>-38.207544659999996</v>
          </cell>
          <cell r="Y55">
            <v>0</v>
          </cell>
          <cell r="Z55">
            <v>0</v>
          </cell>
          <cell r="AA55">
            <v>0</v>
          </cell>
          <cell r="AB55">
            <v>-30.587075230000011</v>
          </cell>
          <cell r="AC55">
            <v>-2.1663128699999987</v>
          </cell>
          <cell r="AD55">
            <v>0</v>
          </cell>
          <cell r="AE55">
            <v>-4.9778749199999908</v>
          </cell>
          <cell r="AF55">
            <v>-18.373953380000003</v>
          </cell>
          <cell r="AG55">
            <v>-13.220250820000004</v>
          </cell>
          <cell r="AH55">
            <v>-26.198356010000012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0.48522717000000171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3.7841633400000063</v>
          </cell>
          <cell r="Z5">
            <v>0</v>
          </cell>
          <cell r="AA5">
            <v>0</v>
          </cell>
          <cell r="AB5">
            <v>0</v>
          </cell>
          <cell r="AC5">
            <v>6.298537280000005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3.0457271099999943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0.19868920999999773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7.5221502500000028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  <cell r="R10">
            <v>0</v>
          </cell>
          <cell r="S10">
            <v>0</v>
          </cell>
          <cell r="T10">
            <v>0</v>
          </cell>
          <cell r="U10">
            <v>12.987835470000004</v>
          </cell>
          <cell r="V10">
            <v>0</v>
          </cell>
          <cell r="W10">
            <v>27.418707519999991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  <cell r="R11">
            <v>13.944194030000006</v>
          </cell>
          <cell r="S11">
            <v>22.989652980000017</v>
          </cell>
          <cell r="T11">
            <v>13.247469809999998</v>
          </cell>
          <cell r="U11">
            <v>0</v>
          </cell>
          <cell r="V11">
            <v>0</v>
          </cell>
          <cell r="W11">
            <v>70.589789310000015</v>
          </cell>
          <cell r="X11">
            <v>11.820179410000009</v>
          </cell>
          <cell r="Y11">
            <v>8.1453499899999997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40.934949129999993</v>
          </cell>
          <cell r="AE11">
            <v>0</v>
          </cell>
          <cell r="AF11">
            <v>0</v>
          </cell>
          <cell r="AG11">
            <v>5.8134991799999938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  <cell r="R12">
            <v>19.487129729999992</v>
          </cell>
          <cell r="S12">
            <v>0</v>
          </cell>
          <cell r="T12">
            <v>22.927205360000016</v>
          </cell>
          <cell r="U12">
            <v>0</v>
          </cell>
          <cell r="V12">
            <v>0</v>
          </cell>
          <cell r="W12">
            <v>81.89986558999999</v>
          </cell>
          <cell r="X12">
            <v>27.581109129999959</v>
          </cell>
          <cell r="Y12">
            <v>12.616741339999976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92.27238515999997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  <cell r="R13">
            <v>25.39202149999997</v>
          </cell>
          <cell r="S13">
            <v>0</v>
          </cell>
          <cell r="T13">
            <v>33.817927959999992</v>
          </cell>
          <cell r="U13">
            <v>0</v>
          </cell>
          <cell r="V13">
            <v>0</v>
          </cell>
          <cell r="W13">
            <v>118.99999568000001</v>
          </cell>
          <cell r="X13">
            <v>57.794500659999954</v>
          </cell>
          <cell r="Y13">
            <v>8.0392600099999925</v>
          </cell>
          <cell r="Z13">
            <v>0</v>
          </cell>
          <cell r="AA13">
            <v>0</v>
          </cell>
          <cell r="AB13">
            <v>0</v>
          </cell>
          <cell r="AC13">
            <v>11.625740240000027</v>
          </cell>
          <cell r="AD13">
            <v>82.383746860000002</v>
          </cell>
          <cell r="AE13">
            <v>1.0554164899999847</v>
          </cell>
          <cell r="AF13">
            <v>0</v>
          </cell>
          <cell r="AG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  <cell r="R14">
            <v>0</v>
          </cell>
          <cell r="S14">
            <v>0</v>
          </cell>
          <cell r="T14">
            <v>31.514462420000001</v>
          </cell>
          <cell r="U14">
            <v>0</v>
          </cell>
          <cell r="V14">
            <v>0</v>
          </cell>
          <cell r="W14">
            <v>73.320921430000013</v>
          </cell>
          <cell r="X14">
            <v>51.546926260000006</v>
          </cell>
          <cell r="Y14">
            <v>22.98198143999997</v>
          </cell>
          <cell r="Z14">
            <v>0</v>
          </cell>
          <cell r="AA14">
            <v>0</v>
          </cell>
          <cell r="AB14">
            <v>0</v>
          </cell>
          <cell r="AC14">
            <v>35.000224330000023</v>
          </cell>
          <cell r="AD14">
            <v>77.391119659999973</v>
          </cell>
          <cell r="AE14">
            <v>34.984221939999998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  <cell r="R15">
            <v>0</v>
          </cell>
          <cell r="S15">
            <v>0</v>
          </cell>
          <cell r="T15">
            <v>23.889466389999995</v>
          </cell>
          <cell r="U15">
            <v>0</v>
          </cell>
          <cell r="V15">
            <v>0</v>
          </cell>
          <cell r="W15">
            <v>46.85587086000001</v>
          </cell>
          <cell r="X15">
            <v>12.666415589999986</v>
          </cell>
          <cell r="Y15">
            <v>45.93728446999998</v>
          </cell>
          <cell r="Z15">
            <v>0</v>
          </cell>
          <cell r="AA15">
            <v>0</v>
          </cell>
          <cell r="AB15">
            <v>23.655777040000004</v>
          </cell>
          <cell r="AC15">
            <v>48.827869989999982</v>
          </cell>
          <cell r="AD15">
            <v>5.0868360000000052</v>
          </cell>
          <cell r="AE15">
            <v>34.407847550000014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23.890885639999993</v>
          </cell>
          <cell r="U16">
            <v>0</v>
          </cell>
          <cell r="V16">
            <v>0</v>
          </cell>
          <cell r="W16">
            <v>64.452970910000019</v>
          </cell>
          <cell r="X16">
            <v>8.6938955500000077</v>
          </cell>
          <cell r="Y16">
            <v>52.152596509999995</v>
          </cell>
          <cell r="Z16">
            <v>0</v>
          </cell>
          <cell r="AA16">
            <v>0</v>
          </cell>
          <cell r="AB16">
            <v>23.796639000000027</v>
          </cell>
          <cell r="AC16">
            <v>28.219995769999997</v>
          </cell>
          <cell r="AD16">
            <v>0</v>
          </cell>
          <cell r="AE16">
            <v>33.650961720000055</v>
          </cell>
          <cell r="AF16">
            <v>0</v>
          </cell>
          <cell r="AG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  <cell r="R17">
            <v>7.9186225699999824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28.513968919999989</v>
          </cell>
          <cell r="X17">
            <v>20.602585269999992</v>
          </cell>
          <cell r="Y17">
            <v>52.328940059999979</v>
          </cell>
          <cell r="Z17">
            <v>16.933854949999976</v>
          </cell>
          <cell r="AA17">
            <v>0</v>
          </cell>
          <cell r="AB17">
            <v>23.761867020000011</v>
          </cell>
          <cell r="AC17">
            <v>15.039070240000001</v>
          </cell>
          <cell r="AD17">
            <v>0</v>
          </cell>
          <cell r="AE17">
            <v>2.00197485999999</v>
          </cell>
          <cell r="AF17">
            <v>0</v>
          </cell>
          <cell r="AG17">
            <v>38.611036620000021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  <cell r="R18">
            <v>34.768791189999995</v>
          </cell>
          <cell r="S18">
            <v>0</v>
          </cell>
          <cell r="T18">
            <v>6.0092232100000018</v>
          </cell>
          <cell r="U18">
            <v>0</v>
          </cell>
          <cell r="V18">
            <v>0</v>
          </cell>
          <cell r="W18">
            <v>12.908451210000003</v>
          </cell>
          <cell r="X18">
            <v>2.9990985900000169</v>
          </cell>
          <cell r="Y18">
            <v>61.65259352999999</v>
          </cell>
          <cell r="Z18">
            <v>23.733481740000002</v>
          </cell>
          <cell r="AA18">
            <v>0</v>
          </cell>
          <cell r="AB18">
            <v>23.767189260000009</v>
          </cell>
          <cell r="AC18">
            <v>9.6528287999999947</v>
          </cell>
          <cell r="AD18">
            <v>0</v>
          </cell>
          <cell r="AE18">
            <v>0</v>
          </cell>
          <cell r="AF18">
            <v>0</v>
          </cell>
          <cell r="AG18">
            <v>54.875660149999987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  <cell r="R19">
            <v>36.337000000000003</v>
          </cell>
          <cell r="S19">
            <v>0</v>
          </cell>
          <cell r="T19">
            <v>10.161989779999985</v>
          </cell>
          <cell r="U19">
            <v>0</v>
          </cell>
          <cell r="V19">
            <v>1.7659785399999919</v>
          </cell>
          <cell r="W19">
            <v>0.92612905000000012</v>
          </cell>
          <cell r="X19">
            <v>0</v>
          </cell>
          <cell r="Y19">
            <v>67.438223409999949</v>
          </cell>
          <cell r="Z19">
            <v>0</v>
          </cell>
          <cell r="AA19">
            <v>0</v>
          </cell>
          <cell r="AB19">
            <v>23.704741649999988</v>
          </cell>
          <cell r="AC19">
            <v>0</v>
          </cell>
          <cell r="AD19">
            <v>0.12012149999998201</v>
          </cell>
          <cell r="AE19">
            <v>0</v>
          </cell>
          <cell r="AF19">
            <v>0</v>
          </cell>
          <cell r="AG19">
            <v>35.58333128999999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  <cell r="R20">
            <v>38.571212640000006</v>
          </cell>
          <cell r="S20">
            <v>0</v>
          </cell>
          <cell r="T20">
            <v>21.284762049999983</v>
          </cell>
          <cell r="U20">
            <v>16.151722269999993</v>
          </cell>
          <cell r="V20">
            <v>29.927437750000017</v>
          </cell>
          <cell r="W20">
            <v>18.792838109999991</v>
          </cell>
          <cell r="X20">
            <v>0</v>
          </cell>
          <cell r="Y20">
            <v>83.422243810000012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21.586490069999996</v>
          </cell>
          <cell r="AE20">
            <v>0</v>
          </cell>
          <cell r="AF20">
            <v>0</v>
          </cell>
          <cell r="AG20">
            <v>7.0872375699999921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  <cell r="R21">
            <v>41.593519150000027</v>
          </cell>
          <cell r="S21">
            <v>27.880504049999985</v>
          </cell>
          <cell r="T21">
            <v>4.7680768000000029</v>
          </cell>
          <cell r="U21">
            <v>2.4312899999998194E-2</v>
          </cell>
          <cell r="V21">
            <v>47.554616890000034</v>
          </cell>
          <cell r="W21">
            <v>29.107683460000025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21.921081569999984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  <cell r="R22">
            <v>14.561219070000007</v>
          </cell>
          <cell r="S22">
            <v>27.291982620000013</v>
          </cell>
          <cell r="T22">
            <v>11.080608429999998</v>
          </cell>
          <cell r="U22">
            <v>0</v>
          </cell>
          <cell r="V22">
            <v>55.645709200000006</v>
          </cell>
          <cell r="W22">
            <v>41.996555430000001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18.121002110000006</v>
          </cell>
          <cell r="AE22">
            <v>0</v>
          </cell>
          <cell r="AF22">
            <v>1.96551955999999</v>
          </cell>
          <cell r="AG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  <cell r="R23">
            <v>7.1955935300000107</v>
          </cell>
          <cell r="S23">
            <v>29.641574199999994</v>
          </cell>
          <cell r="T23">
            <v>0</v>
          </cell>
          <cell r="U23">
            <v>1.2353000199999968</v>
          </cell>
          <cell r="V23">
            <v>61.720380089999999</v>
          </cell>
          <cell r="W23">
            <v>32.285050670000004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  <cell r="R24">
            <v>18.716469370000013</v>
          </cell>
          <cell r="S24">
            <v>23.601879920000002</v>
          </cell>
          <cell r="T24">
            <v>0</v>
          </cell>
          <cell r="U24">
            <v>6.1524156800000043</v>
          </cell>
          <cell r="V24">
            <v>68.92601391999996</v>
          </cell>
          <cell r="W24">
            <v>23.700965139999965</v>
          </cell>
          <cell r="X24">
            <v>5.9295240199999881</v>
          </cell>
          <cell r="Y24">
            <v>0</v>
          </cell>
          <cell r="Z24">
            <v>0</v>
          </cell>
          <cell r="AA24">
            <v>0</v>
          </cell>
          <cell r="AB24">
            <v>24.925730909999984</v>
          </cell>
          <cell r="AC24">
            <v>0</v>
          </cell>
          <cell r="AD24">
            <v>0</v>
          </cell>
          <cell r="AE24">
            <v>23.471197579999981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45.435872079999996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  <cell r="R25">
            <v>2.0697090500000002</v>
          </cell>
          <cell r="S25">
            <v>24.534035860000003</v>
          </cell>
          <cell r="T25">
            <v>3.0333813400000196</v>
          </cell>
          <cell r="U25">
            <v>3.1071830599999828</v>
          </cell>
          <cell r="V25">
            <v>83.669547719999997</v>
          </cell>
          <cell r="W25">
            <v>10.299572409999996</v>
          </cell>
          <cell r="X25">
            <v>0</v>
          </cell>
          <cell r="Y25">
            <v>0</v>
          </cell>
          <cell r="Z25">
            <v>0</v>
          </cell>
          <cell r="AA25">
            <v>2.3145828599999945</v>
          </cell>
          <cell r="AB25">
            <v>27.783537389999999</v>
          </cell>
          <cell r="AC25">
            <v>0</v>
          </cell>
          <cell r="AD25">
            <v>0</v>
          </cell>
          <cell r="AE25">
            <v>16.613584599999989</v>
          </cell>
          <cell r="AF25">
            <v>36.718298789999992</v>
          </cell>
          <cell r="AG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  <cell r="R26">
            <v>13.170465010000008</v>
          </cell>
          <cell r="S26">
            <v>10.394394280000014</v>
          </cell>
          <cell r="T26">
            <v>0</v>
          </cell>
          <cell r="U26">
            <v>0</v>
          </cell>
          <cell r="V26">
            <v>23.391084299999989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4.696293869999991</v>
          </cell>
          <cell r="AC26">
            <v>0</v>
          </cell>
          <cell r="AD26">
            <v>6.4372657299999929</v>
          </cell>
          <cell r="AE26">
            <v>34.550174280000022</v>
          </cell>
          <cell r="AF26">
            <v>15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  <cell r="R27">
            <v>11.625124570000004</v>
          </cell>
          <cell r="S27">
            <v>4.8585548799999856</v>
          </cell>
          <cell r="T27">
            <v>0</v>
          </cell>
          <cell r="U27">
            <v>0</v>
          </cell>
          <cell r="V27">
            <v>25.229207589999987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4.0868381900000017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  <cell r="R32">
            <v>0</v>
          </cell>
          <cell r="S32">
            <v>-7.944536890000002</v>
          </cell>
          <cell r="T32">
            <v>0</v>
          </cell>
          <cell r="U32">
            <v>-3.7470482900000022</v>
          </cell>
          <cell r="V32">
            <v>-10.031291719999999</v>
          </cell>
          <cell r="W32">
            <v>-5.9226403500000018</v>
          </cell>
          <cell r="X32">
            <v>-2.9391105899999985</v>
          </cell>
          <cell r="Y32">
            <v>-1.2797542799999988</v>
          </cell>
          <cell r="Z32">
            <v>-14.47683254</v>
          </cell>
          <cell r="AA32">
            <v>0</v>
          </cell>
          <cell r="AB32">
            <v>-2.6857719499999959</v>
          </cell>
          <cell r="AC32">
            <v>-0.90689337999999964</v>
          </cell>
          <cell r="AD32">
            <v>-4.4648195400000006</v>
          </cell>
          <cell r="AE32">
            <v>0</v>
          </cell>
          <cell r="AF32">
            <v>-11.897851559999992</v>
          </cell>
          <cell r="AG32">
            <v>-30.322382489999995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-2.9891868899999956</v>
          </cell>
          <cell r="AA33">
            <v>0</v>
          </cell>
          <cell r="AB33">
            <v>-9.7411704900000053</v>
          </cell>
          <cell r="AC33">
            <v>0</v>
          </cell>
          <cell r="AD33">
            <v>-8.62432789</v>
          </cell>
          <cell r="AE33">
            <v>-17.931987019999994</v>
          </cell>
          <cell r="AF33">
            <v>-26.030882860000006</v>
          </cell>
          <cell r="AG33">
            <v>-30.68464963000001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-2.3083830500000033</v>
          </cell>
          <cell r="Y34">
            <v>0</v>
          </cell>
          <cell r="Z34">
            <v>-1.9861118200000014</v>
          </cell>
          <cell r="AA34">
            <v>0</v>
          </cell>
          <cell r="AB34">
            <v>-12.460342569999998</v>
          </cell>
          <cell r="AC34">
            <v>0</v>
          </cell>
          <cell r="AD34">
            <v>-14.258610529999995</v>
          </cell>
          <cell r="AE34">
            <v>-20.458631839999995</v>
          </cell>
          <cell r="AF34">
            <v>-25.159454729999993</v>
          </cell>
          <cell r="AG34">
            <v>-20.702745249999992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-1.4484221099999992</v>
          </cell>
          <cell r="Z35">
            <v>0</v>
          </cell>
          <cell r="AA35">
            <v>0</v>
          </cell>
          <cell r="AB35">
            <v>-1.2947427100000013</v>
          </cell>
          <cell r="AC35">
            <v>0</v>
          </cell>
          <cell r="AD35">
            <v>-6.2441813499999981</v>
          </cell>
          <cell r="AE35">
            <v>-20.430956190000003</v>
          </cell>
          <cell r="AF35">
            <v>-30.939762349999995</v>
          </cell>
          <cell r="AG35">
            <v>-20.664779940000003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-8.7467873899999979</v>
          </cell>
          <cell r="Y36">
            <v>-6.4011423699999952</v>
          </cell>
          <cell r="Z36">
            <v>0</v>
          </cell>
          <cell r="AA36">
            <v>0</v>
          </cell>
          <cell r="AB36">
            <v>-6.1752157899999993</v>
          </cell>
          <cell r="AC36">
            <v>0</v>
          </cell>
          <cell r="AD36">
            <v>-15.208463210000001</v>
          </cell>
          <cell r="AE36">
            <v>-20.645974679999995</v>
          </cell>
          <cell r="AF36">
            <v>-30.91137707</v>
          </cell>
          <cell r="AG36">
            <v>-20.68642371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-9.8703235099999986</v>
          </cell>
          <cell r="T37">
            <v>0</v>
          </cell>
          <cell r="U37">
            <v>0</v>
          </cell>
          <cell r="V37">
            <v>-1.0285955300000005</v>
          </cell>
          <cell r="W37">
            <v>0</v>
          </cell>
          <cell r="X37">
            <v>-8.8083591399999968</v>
          </cell>
          <cell r="Y37">
            <v>-8.2313100000000041</v>
          </cell>
          <cell r="Z37">
            <v>-13.535860410000002</v>
          </cell>
          <cell r="AA37">
            <v>0</v>
          </cell>
          <cell r="AB37">
            <v>-9.7214190599999988</v>
          </cell>
          <cell r="AC37">
            <v>-7.1468739199999973</v>
          </cell>
          <cell r="AD37">
            <v>-3.6744853699999993</v>
          </cell>
          <cell r="AE37">
            <v>-21.239447459999994</v>
          </cell>
          <cell r="AF37">
            <v>-22.301056960000011</v>
          </cell>
          <cell r="AG37">
            <v>-30.682520740000001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  <cell r="R38">
            <v>0</v>
          </cell>
          <cell r="S38">
            <v>-9.8719793200000012</v>
          </cell>
          <cell r="T38">
            <v>-0.82311387000000025</v>
          </cell>
          <cell r="U38">
            <v>0</v>
          </cell>
          <cell r="V38">
            <v>-12.650314760000001</v>
          </cell>
          <cell r="W38">
            <v>-0.69422386874372322</v>
          </cell>
          <cell r="X38">
            <v>-35.080996630000001</v>
          </cell>
          <cell r="Y38">
            <v>-11.059513946040067</v>
          </cell>
          <cell r="Z38">
            <v>-89.703966522691886</v>
          </cell>
          <cell r="AA38">
            <v>-63.139349284761266</v>
          </cell>
          <cell r="AB38">
            <v>-9.7188170600000028</v>
          </cell>
          <cell r="AC38">
            <v>-18.948908609999989</v>
          </cell>
          <cell r="AD38">
            <v>-10.235953049999999</v>
          </cell>
          <cell r="AE38">
            <v>-50.014349785417394</v>
          </cell>
          <cell r="AF38">
            <v>-27.671551579922326</v>
          </cell>
          <cell r="AG38">
            <v>-30.080819720233468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  <cell r="R39">
            <v>-2.5463292499999994</v>
          </cell>
          <cell r="S39">
            <v>-42.852346900000015</v>
          </cell>
          <cell r="T39">
            <v>-0.52262761000000069</v>
          </cell>
          <cell r="U39">
            <v>-3.7406987899999962</v>
          </cell>
          <cell r="V39">
            <v>-19.452239520000013</v>
          </cell>
          <cell r="W39">
            <v>-0.2004760000006911</v>
          </cell>
          <cell r="X39">
            <v>-19.652302464560634</v>
          </cell>
          <cell r="Y39">
            <v>-2.9501085897107906</v>
          </cell>
          <cell r="Z39">
            <v>-96.077568927552832</v>
          </cell>
          <cell r="AA39">
            <v>-43.749651740000012</v>
          </cell>
          <cell r="AB39">
            <v>-42.739862920000007</v>
          </cell>
          <cell r="AC39">
            <v>-38.116803350000012</v>
          </cell>
          <cell r="AD39">
            <v>-2.7748815099999931</v>
          </cell>
          <cell r="AE39">
            <v>-37.727859597308438</v>
          </cell>
          <cell r="AF39">
            <v>-24.417940885872419</v>
          </cell>
          <cell r="AG39">
            <v>-112.21090016270304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  <cell r="R40">
            <v>-0.58608895000000416</v>
          </cell>
          <cell r="S40">
            <v>-26.455428759999997</v>
          </cell>
          <cell r="T40">
            <v>0</v>
          </cell>
          <cell r="U40">
            <v>-25.439708790000012</v>
          </cell>
          <cell r="V40">
            <v>-26.224541070000001</v>
          </cell>
          <cell r="W40">
            <v>-0.2004760000006911</v>
          </cell>
          <cell r="X40">
            <v>-2.10439748000001</v>
          </cell>
          <cell r="Y40">
            <v>-1.3900719319466077</v>
          </cell>
          <cell r="Z40">
            <v>-94.342235190411259</v>
          </cell>
          <cell r="AA40">
            <v>-75.921160549999968</v>
          </cell>
          <cell r="AB40">
            <v>-45.389510619999982</v>
          </cell>
          <cell r="AC40">
            <v>-18.162940139999996</v>
          </cell>
          <cell r="AD40">
            <v>-0.62386846000000418</v>
          </cell>
          <cell r="AE40">
            <v>-37.004808331545647</v>
          </cell>
          <cell r="AF40">
            <v>-55.40801746999999</v>
          </cell>
          <cell r="AG40">
            <v>-101.49601691252491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  <cell r="R41">
            <v>0</v>
          </cell>
          <cell r="S41">
            <v>-28.155470640000001</v>
          </cell>
          <cell r="T41">
            <v>0</v>
          </cell>
          <cell r="U41">
            <v>-40.142440399999998</v>
          </cell>
          <cell r="V41">
            <v>-40.77545800999998</v>
          </cell>
          <cell r="W41">
            <v>-0.55191475194715522</v>
          </cell>
          <cell r="X41">
            <v>-2.3596284799999978</v>
          </cell>
          <cell r="Y41">
            <v>-0.90986109040042251</v>
          </cell>
          <cell r="Z41">
            <v>-127.71514940599538</v>
          </cell>
          <cell r="AA41">
            <v>-75.084202479999988</v>
          </cell>
          <cell r="AB41">
            <v>-45.561005030000004</v>
          </cell>
          <cell r="AC41">
            <v>0</v>
          </cell>
          <cell r="AD41">
            <v>0</v>
          </cell>
          <cell r="AE41">
            <v>-4.6665022168295742</v>
          </cell>
          <cell r="AF41">
            <v>-52.765517783269729</v>
          </cell>
          <cell r="AG41">
            <v>-90.012498599999731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  <cell r="R42">
            <v>-15.536067720000005</v>
          </cell>
          <cell r="S42">
            <v>-30.996127739999999</v>
          </cell>
          <cell r="T42">
            <v>-0.5439165800000012</v>
          </cell>
          <cell r="U42">
            <v>-42.435971199999983</v>
          </cell>
          <cell r="V42">
            <v>-58.76959278999999</v>
          </cell>
          <cell r="W42">
            <v>0</v>
          </cell>
          <cell r="X42">
            <v>-3.6798989499999948</v>
          </cell>
          <cell r="Y42">
            <v>-0.59158019999999567</v>
          </cell>
          <cell r="Z42">
            <v>-99.075399070000003</v>
          </cell>
          <cell r="AA42">
            <v>-92.552944490000016</v>
          </cell>
          <cell r="AB42">
            <v>-1.6160951700000084</v>
          </cell>
          <cell r="AC42">
            <v>-13.260683510000007</v>
          </cell>
          <cell r="AD42">
            <v>0</v>
          </cell>
          <cell r="AE42">
            <v>-0.26666599999973428</v>
          </cell>
          <cell r="AF42">
            <v>-99.441299539399765</v>
          </cell>
          <cell r="AG42">
            <v>-96.362799779999733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  <cell r="R43">
            <v>-15.094609509999991</v>
          </cell>
          <cell r="S43">
            <v>-31.020964879999994</v>
          </cell>
          <cell r="T43">
            <v>-0.56461417999999952</v>
          </cell>
          <cell r="U43">
            <v>-41.403338269999978</v>
          </cell>
          <cell r="V43">
            <v>-30.72244632000001</v>
          </cell>
          <cell r="W43">
            <v>0</v>
          </cell>
          <cell r="X43">
            <v>0</v>
          </cell>
          <cell r="Y43">
            <v>-0.59110711999999666</v>
          </cell>
          <cell r="Z43">
            <v>-65.320452369999998</v>
          </cell>
          <cell r="AA43">
            <v>-94.409769370000021</v>
          </cell>
          <cell r="AB43">
            <v>0</v>
          </cell>
          <cell r="AC43">
            <v>0</v>
          </cell>
          <cell r="AD43">
            <v>0</v>
          </cell>
          <cell r="AE43">
            <v>-0.26666599999973428</v>
          </cell>
          <cell r="AF43">
            <v>-150.88004093000035</v>
          </cell>
          <cell r="AG43">
            <v>-52.517169019999749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  <cell r="R44">
            <v>-10.676980830000012</v>
          </cell>
          <cell r="S44">
            <v>-30.973774340000006</v>
          </cell>
          <cell r="T44">
            <v>-0.42682728999999853</v>
          </cell>
          <cell r="U44">
            <v>-35.695176349999976</v>
          </cell>
          <cell r="V44">
            <v>-30.725876210000003</v>
          </cell>
          <cell r="W44">
            <v>0</v>
          </cell>
          <cell r="X44">
            <v>-1.9623527999999979</v>
          </cell>
          <cell r="Y44">
            <v>-0.58460215000000204</v>
          </cell>
          <cell r="Z44">
            <v>-71.538671610000023</v>
          </cell>
          <cell r="AA44">
            <v>-95.84101960000001</v>
          </cell>
          <cell r="AB44">
            <v>0</v>
          </cell>
          <cell r="AC44">
            <v>-0.53197110999999353</v>
          </cell>
          <cell r="AD44">
            <v>-10.599563429999989</v>
          </cell>
          <cell r="AE44">
            <v>0</v>
          </cell>
          <cell r="AF44">
            <v>-157.72031756999999</v>
          </cell>
          <cell r="AG44">
            <v>-41.660512439999998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  <cell r="R45">
            <v>0</v>
          </cell>
          <cell r="S45">
            <v>-30.073842650000003</v>
          </cell>
          <cell r="T45">
            <v>-9.713367439999999</v>
          </cell>
          <cell r="U45">
            <v>-39.961011110000001</v>
          </cell>
          <cell r="V45">
            <v>-30.354975190000008</v>
          </cell>
          <cell r="W45">
            <v>0</v>
          </cell>
          <cell r="X45">
            <v>-0.63486774999999085</v>
          </cell>
          <cell r="Y45">
            <v>-0.59560144999999665</v>
          </cell>
          <cell r="Z45">
            <v>-10.536539950000005</v>
          </cell>
          <cell r="AA45">
            <v>-70.78241023999999</v>
          </cell>
          <cell r="AB45">
            <v>0</v>
          </cell>
          <cell r="AC45">
            <v>0</v>
          </cell>
          <cell r="AD45">
            <v>-13.663281609999999</v>
          </cell>
          <cell r="AE45">
            <v>-1.11694447</v>
          </cell>
          <cell r="AF45">
            <v>-38.872013430000003</v>
          </cell>
          <cell r="AG45">
            <v>0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  <cell r="R46">
            <v>0</v>
          </cell>
          <cell r="S46">
            <v>-14.971453609999998</v>
          </cell>
          <cell r="T46">
            <v>-2.0690341500000073</v>
          </cell>
          <cell r="U46">
            <v>-20.216328129999994</v>
          </cell>
          <cell r="V46">
            <v>-29.007857040000008</v>
          </cell>
          <cell r="W46">
            <v>0</v>
          </cell>
          <cell r="X46">
            <v>0</v>
          </cell>
          <cell r="Y46">
            <v>-1.278858850000006</v>
          </cell>
          <cell r="Z46">
            <v>-42.217752360000006</v>
          </cell>
          <cell r="AA46">
            <v>-70.255153630000009</v>
          </cell>
          <cell r="AB46">
            <v>0</v>
          </cell>
          <cell r="AC46">
            <v>0</v>
          </cell>
          <cell r="AD46">
            <v>-8.6584833900000149</v>
          </cell>
          <cell r="AE46">
            <v>-42.062637269999996</v>
          </cell>
          <cell r="AF46">
            <v>-43.416023840000001</v>
          </cell>
          <cell r="AG46">
            <v>0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  <cell r="R47">
            <v>-3.280620739999982</v>
          </cell>
          <cell r="S47">
            <v>-15.73821105999999</v>
          </cell>
          <cell r="T47">
            <v>-1.278858850000006</v>
          </cell>
          <cell r="U47">
            <v>-9.5983402499999997</v>
          </cell>
          <cell r="V47">
            <v>-2.1507093700000013</v>
          </cell>
          <cell r="W47">
            <v>-4.101451455472688</v>
          </cell>
          <cell r="X47">
            <v>-13.402464075061381</v>
          </cell>
          <cell r="Y47">
            <v>-2.9216567207341519</v>
          </cell>
          <cell r="Z47">
            <v>-11.456671386674063</v>
          </cell>
          <cell r="AA47">
            <v>-79.547059080000011</v>
          </cell>
          <cell r="AB47">
            <v>0</v>
          </cell>
          <cell r="AC47">
            <v>-34.769106539999996</v>
          </cell>
          <cell r="AD47">
            <v>-3.0742268506451644</v>
          </cell>
          <cell r="AE47">
            <v>-57.366485998731704</v>
          </cell>
          <cell r="AF47">
            <v>-42.654467137408233</v>
          </cell>
          <cell r="AG47">
            <v>-1.2096390676529367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  <cell r="R48">
            <v>-3.5868647173748727</v>
          </cell>
          <cell r="S48">
            <v>-9.1749987858290574</v>
          </cell>
          <cell r="T48">
            <v>-1.1463739464408143</v>
          </cell>
          <cell r="U48">
            <v>0</v>
          </cell>
          <cell r="V48">
            <v>0</v>
          </cell>
          <cell r="W48">
            <v>-2.7352260567298643</v>
          </cell>
          <cell r="X48">
            <v>-26.625966618787782</v>
          </cell>
          <cell r="Y48">
            <v>-5.0998543380088321</v>
          </cell>
          <cell r="Z48">
            <v>-13.898686912469582</v>
          </cell>
          <cell r="AA48">
            <v>-57.614259076852051</v>
          </cell>
          <cell r="AB48">
            <v>-39.302050279999996</v>
          </cell>
          <cell r="AC48">
            <v>-29.657323100000013</v>
          </cell>
          <cell r="AD48">
            <v>0</v>
          </cell>
          <cell r="AE48">
            <v>-41.942929828042296</v>
          </cell>
          <cell r="AF48">
            <v>-24.273826072091072</v>
          </cell>
          <cell r="AG48">
            <v>-2.4048760689660895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  <cell r="R49">
            <v>-4</v>
          </cell>
          <cell r="S49">
            <v>-4.0096000000002441</v>
          </cell>
          <cell r="T49">
            <v>-1.8364179560067377</v>
          </cell>
          <cell r="U49">
            <v>-3.7023113799999976</v>
          </cell>
          <cell r="V49">
            <v>-0.90429138999999736</v>
          </cell>
          <cell r="W49">
            <v>-2.0541360589544695</v>
          </cell>
          <cell r="X49">
            <v>-49.085826963425546</v>
          </cell>
          <cell r="Y49">
            <v>-22.587675385628646</v>
          </cell>
          <cell r="Z49">
            <v>-8.5671832985984295</v>
          </cell>
          <cell r="AA49">
            <v>-65.914974232959338</v>
          </cell>
          <cell r="AB49">
            <v>-45.805591550000017</v>
          </cell>
          <cell r="AC49">
            <v>-73.607777620000007</v>
          </cell>
          <cell r="AD49">
            <v>0</v>
          </cell>
          <cell r="AE49">
            <v>-45.842875142603909</v>
          </cell>
          <cell r="AF49">
            <v>-36.93172049150219</v>
          </cell>
          <cell r="AG49">
            <v>-16.563776221123007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  <cell r="R50">
            <v>-5.5216736489770781</v>
          </cell>
          <cell r="S50">
            <v>-4.0056667408231483</v>
          </cell>
          <cell r="T50">
            <v>-2.0545662804004614</v>
          </cell>
          <cell r="U50">
            <v>-7.3011430299999844</v>
          </cell>
          <cell r="V50">
            <v>0</v>
          </cell>
          <cell r="W50">
            <v>-2.0333350000000756</v>
          </cell>
          <cell r="X50">
            <v>-42.605142208475584</v>
          </cell>
          <cell r="Y50">
            <v>-32.712888164972469</v>
          </cell>
          <cell r="Z50">
            <v>-86.129327739999979</v>
          </cell>
          <cell r="AA50">
            <v>-45.530834320000487</v>
          </cell>
          <cell r="AB50">
            <v>-45.871114250000005</v>
          </cell>
          <cell r="AC50">
            <v>-91.570685159999982</v>
          </cell>
          <cell r="AD50">
            <v>-0.98838279999999656</v>
          </cell>
          <cell r="AE50">
            <v>-23.724700924705061</v>
          </cell>
          <cell r="AF50">
            <v>-4.4420789087653354</v>
          </cell>
          <cell r="AG50">
            <v>-70.656566469999547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  <cell r="R51">
            <v>-4.9950183809566155</v>
          </cell>
          <cell r="S51">
            <v>-4.0316478565072664</v>
          </cell>
          <cell r="T51">
            <v>-25.405440042658508</v>
          </cell>
          <cell r="U51">
            <v>-8.4440725299999997</v>
          </cell>
          <cell r="V51">
            <v>0</v>
          </cell>
          <cell r="W51">
            <v>-2.1659636240266131</v>
          </cell>
          <cell r="X51">
            <v>-51.013622816483974</v>
          </cell>
          <cell r="Y51">
            <v>-65.684404050000282</v>
          </cell>
          <cell r="Z51">
            <v>-92.164976830000001</v>
          </cell>
          <cell r="AA51">
            <v>-85.58355314000049</v>
          </cell>
          <cell r="AB51">
            <v>-25.625852760000015</v>
          </cell>
          <cell r="AC51">
            <v>-95.77149781</v>
          </cell>
          <cell r="AD51">
            <v>-17.280545059999994</v>
          </cell>
          <cell r="AE51">
            <v>-10.598517886117985</v>
          </cell>
          <cell r="AF51">
            <v>-12.601622211557331</v>
          </cell>
          <cell r="AG51">
            <v>-75.123557839999535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  <cell r="R52">
            <v>-4.2971078976644961</v>
          </cell>
          <cell r="S52">
            <v>-1.8249827308120317</v>
          </cell>
          <cell r="T52">
            <v>-41.791232851024034</v>
          </cell>
          <cell r="U52">
            <v>0</v>
          </cell>
          <cell r="V52">
            <v>0</v>
          </cell>
          <cell r="W52">
            <v>-3.9343909114228204</v>
          </cell>
          <cell r="X52">
            <v>-94.310998969611205</v>
          </cell>
          <cell r="Y52">
            <v>-68.512230739154575</v>
          </cell>
          <cell r="Z52">
            <v>-71.195193320200218</v>
          </cell>
          <cell r="AA52">
            <v>-83.706712380000766</v>
          </cell>
          <cell r="AB52">
            <v>0</v>
          </cell>
          <cell r="AC52">
            <v>-65.960529699999995</v>
          </cell>
          <cell r="AD52">
            <v>-11.857386459999994</v>
          </cell>
          <cell r="AE52">
            <v>-2.2363934469744535</v>
          </cell>
          <cell r="AF52">
            <v>-26.912752498275864</v>
          </cell>
          <cell r="AG52">
            <v>-45.69985415999956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  <cell r="R53">
            <v>0</v>
          </cell>
          <cell r="S53">
            <v>0</v>
          </cell>
          <cell r="T53">
            <v>-5.6671052700000004</v>
          </cell>
          <cell r="U53">
            <v>-1.9076603900000038</v>
          </cell>
          <cell r="V53">
            <v>0</v>
          </cell>
          <cell r="W53">
            <v>-11.478763180000001</v>
          </cell>
          <cell r="X53">
            <v>-35.96405954999998</v>
          </cell>
          <cell r="Y53">
            <v>-26.476870640000001</v>
          </cell>
          <cell r="Z53">
            <v>-48.506790400000014</v>
          </cell>
          <cell r="AA53">
            <v>-33.532576050000003</v>
          </cell>
          <cell r="AB53">
            <v>0</v>
          </cell>
          <cell r="AC53">
            <v>-51.447640660000005</v>
          </cell>
          <cell r="AD53">
            <v>-15.429910629999995</v>
          </cell>
          <cell r="AE53">
            <v>-5.657742225617163</v>
          </cell>
          <cell r="AF53">
            <v>-19.881918932813154</v>
          </cell>
          <cell r="AG53">
            <v>-45.486373169999567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  <cell r="R54">
            <v>0</v>
          </cell>
          <cell r="S54">
            <v>0</v>
          </cell>
          <cell r="T54">
            <v>-9.763101540000001</v>
          </cell>
          <cell r="U54">
            <v>-5.0197518100000025</v>
          </cell>
          <cell r="V54">
            <v>-7.3734600000008754E-2</v>
          </cell>
          <cell r="W54">
            <v>-20.316583869999995</v>
          </cell>
          <cell r="X54">
            <v>-6.7687583100000026</v>
          </cell>
          <cell r="Y54">
            <v>-70.21890848000001</v>
          </cell>
          <cell r="Z54">
            <v>-27.947953749999996</v>
          </cell>
          <cell r="AA54">
            <v>-51.996053819999986</v>
          </cell>
          <cell r="AB54">
            <v>0</v>
          </cell>
          <cell r="AC54">
            <v>-13.366435019999983</v>
          </cell>
          <cell r="AD54">
            <v>0</v>
          </cell>
          <cell r="AE54">
            <v>-11.023939729999995</v>
          </cell>
          <cell r="AF54">
            <v>-20.483334540000001</v>
          </cell>
          <cell r="AG54">
            <v>-27.740031570000014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  <cell r="R55">
            <v>0</v>
          </cell>
          <cell r="S55">
            <v>0</v>
          </cell>
          <cell r="T55">
            <v>-9.4373804399999983</v>
          </cell>
          <cell r="U55">
            <v>-7.7376426200000026</v>
          </cell>
          <cell r="V55">
            <v>-6.1962035000000029</v>
          </cell>
          <cell r="W55">
            <v>-18.889020650000003</v>
          </cell>
          <cell r="X55">
            <v>-9.7654162499999977</v>
          </cell>
          <cell r="Y55">
            <v>-10.156423519999997</v>
          </cell>
          <cell r="Z55">
            <v>-30.536336539999994</v>
          </cell>
          <cell r="AA55">
            <v>-27.767707220000005</v>
          </cell>
          <cell r="AB55">
            <v>0</v>
          </cell>
          <cell r="AC55">
            <v>-15.445656849999992</v>
          </cell>
          <cell r="AD55">
            <v>-2.9188776300000114</v>
          </cell>
          <cell r="AE55">
            <v>-11.916656810000006</v>
          </cell>
          <cell r="AF55">
            <v>-29.917537429999996</v>
          </cell>
          <cell r="AG55">
            <v>-30.606460460000022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17.882999999999999</v>
          </cell>
          <cell r="I4">
            <v>0</v>
          </cell>
          <cell r="J4">
            <v>0</v>
          </cell>
          <cell r="K4">
            <v>13.761452019999993</v>
          </cell>
          <cell r="L4">
            <v>24.535019670000011</v>
          </cell>
          <cell r="M4">
            <v>0</v>
          </cell>
          <cell r="N4">
            <v>0</v>
          </cell>
          <cell r="O4">
            <v>12.924721640000001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16.009137210000006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28.765923200000003</v>
          </cell>
          <cell r="J5">
            <v>0</v>
          </cell>
          <cell r="K5">
            <v>0</v>
          </cell>
          <cell r="L5">
            <v>24.388835470000004</v>
          </cell>
          <cell r="M5">
            <v>0</v>
          </cell>
          <cell r="N5">
            <v>0</v>
          </cell>
          <cell r="O5">
            <v>7.1110613300000125</v>
          </cell>
          <cell r="P5">
            <v>0</v>
          </cell>
          <cell r="Q5">
            <v>0</v>
          </cell>
          <cell r="R5">
            <v>0</v>
          </cell>
          <cell r="S5">
            <v>10.43591851</v>
          </cell>
          <cell r="T5">
            <v>13.031521269999985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5.5025708200000025</v>
          </cell>
          <cell r="T6">
            <v>8.5998693100000025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16.484235860000013</v>
          </cell>
          <cell r="P7">
            <v>0</v>
          </cell>
          <cell r="Q7">
            <v>0</v>
          </cell>
          <cell r="R7">
            <v>0</v>
          </cell>
          <cell r="S7">
            <v>19.822866759999986</v>
          </cell>
          <cell r="T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12.058615759999981</v>
          </cell>
          <cell r="P8">
            <v>0</v>
          </cell>
          <cell r="Q8">
            <v>0</v>
          </cell>
          <cell r="R8">
            <v>0</v>
          </cell>
          <cell r="S8">
            <v>8.0374385900000078</v>
          </cell>
          <cell r="T8">
            <v>0.55406147999998723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2.5664639999995131E-2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0.81033190000000133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9.5405804899999964</v>
          </cell>
          <cell r="H10">
            <v>0</v>
          </cell>
          <cell r="I10">
            <v>0</v>
          </cell>
          <cell r="J10">
            <v>0</v>
          </cell>
          <cell r="K10">
            <v>28.667000000000002</v>
          </cell>
          <cell r="L10">
            <v>3.5959729299999879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70.697283589999998</v>
          </cell>
          <cell r="H11">
            <v>9.9031085100000098</v>
          </cell>
          <cell r="I11">
            <v>0</v>
          </cell>
          <cell r="J11">
            <v>2.7383897999999647</v>
          </cell>
          <cell r="K11">
            <v>44.238163769999986</v>
          </cell>
          <cell r="L11">
            <v>11.117803779999974</v>
          </cell>
          <cell r="M11">
            <v>0</v>
          </cell>
          <cell r="N11">
            <v>0</v>
          </cell>
          <cell r="O11">
            <v>4.1698220199999838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65.917662969999981</v>
          </cell>
          <cell r="H12">
            <v>85.742332449999992</v>
          </cell>
          <cell r="I12">
            <v>19.545167679999974</v>
          </cell>
          <cell r="J12">
            <v>0</v>
          </cell>
          <cell r="K12">
            <v>1.9864151499999991</v>
          </cell>
          <cell r="L12">
            <v>0</v>
          </cell>
          <cell r="M12">
            <v>0</v>
          </cell>
          <cell r="N12">
            <v>11.606934990000013</v>
          </cell>
          <cell r="O12">
            <v>33.34247449999998</v>
          </cell>
          <cell r="P12">
            <v>0</v>
          </cell>
          <cell r="Q12">
            <v>0</v>
          </cell>
          <cell r="R12">
            <v>0</v>
          </cell>
          <cell r="S12">
            <v>8.5367120599999851</v>
          </cell>
          <cell r="T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67.11687852</v>
          </cell>
          <cell r="H13">
            <v>128.58750778999999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33.793090839999991</v>
          </cell>
          <cell r="O13">
            <v>14.544009990000006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89.200035160000013</v>
          </cell>
          <cell r="H14">
            <v>157.18362933999998</v>
          </cell>
          <cell r="I14">
            <v>0</v>
          </cell>
          <cell r="J14">
            <v>22.551131939999976</v>
          </cell>
          <cell r="K14">
            <v>10.61403941000003</v>
          </cell>
          <cell r="L14">
            <v>0</v>
          </cell>
          <cell r="M14">
            <v>0</v>
          </cell>
          <cell r="N14">
            <v>48.314438839999994</v>
          </cell>
          <cell r="O14">
            <v>38.653226119999999</v>
          </cell>
          <cell r="P14">
            <v>0</v>
          </cell>
          <cell r="Q14">
            <v>0</v>
          </cell>
          <cell r="R14">
            <v>14.846759969999994</v>
          </cell>
          <cell r="S14">
            <v>9.6753166299999975</v>
          </cell>
          <cell r="T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53.793985219999968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30.21909045000001</v>
          </cell>
          <cell r="O15">
            <v>18.652161669999998</v>
          </cell>
          <cell r="P15">
            <v>0</v>
          </cell>
          <cell r="Q15">
            <v>0</v>
          </cell>
          <cell r="R15">
            <v>2.8493662300000011</v>
          </cell>
          <cell r="S15">
            <v>9.2303773499999977</v>
          </cell>
          <cell r="T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50.097886399999993</v>
          </cell>
          <cell r="I16">
            <v>2.0830000000000002</v>
          </cell>
          <cell r="J16">
            <v>0</v>
          </cell>
          <cell r="K16">
            <v>23.641282139999987</v>
          </cell>
          <cell r="L16">
            <v>0</v>
          </cell>
          <cell r="M16">
            <v>0</v>
          </cell>
          <cell r="N16">
            <v>0</v>
          </cell>
          <cell r="O16">
            <v>18.496109850000011</v>
          </cell>
          <cell r="P16">
            <v>0</v>
          </cell>
          <cell r="Q16">
            <v>0</v>
          </cell>
          <cell r="R16">
            <v>0</v>
          </cell>
          <cell r="S16">
            <v>13.314309620000017</v>
          </cell>
          <cell r="T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11.212734399999988</v>
          </cell>
          <cell r="I17">
            <v>0</v>
          </cell>
          <cell r="J17">
            <v>0</v>
          </cell>
          <cell r="K17">
            <v>5.6411880099999792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3.5586434500000053</v>
          </cell>
          <cell r="Q17">
            <v>6.0973009300000029</v>
          </cell>
          <cell r="R17">
            <v>0</v>
          </cell>
          <cell r="S17">
            <v>6.5689024699999976</v>
          </cell>
          <cell r="T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23.419824379999994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33.430468859999991</v>
          </cell>
          <cell r="Q18">
            <v>24.828274710000002</v>
          </cell>
          <cell r="R18">
            <v>0</v>
          </cell>
          <cell r="S18">
            <v>2.8532692099999934</v>
          </cell>
          <cell r="T18">
            <v>0</v>
          </cell>
        </row>
        <row r="19">
          <cell r="D19">
            <v>0</v>
          </cell>
          <cell r="E19">
            <v>0</v>
          </cell>
          <cell r="F19">
            <v>21.189021000000011</v>
          </cell>
          <cell r="G19">
            <v>0</v>
          </cell>
          <cell r="H19">
            <v>23.447500039999994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25.190305349999981</v>
          </cell>
          <cell r="R19">
            <v>0</v>
          </cell>
          <cell r="S19">
            <v>0</v>
          </cell>
          <cell r="T19">
            <v>0</v>
          </cell>
        </row>
        <row r="20">
          <cell r="D20">
            <v>0</v>
          </cell>
          <cell r="E20">
            <v>0</v>
          </cell>
          <cell r="F20">
            <v>52.854353379999978</v>
          </cell>
          <cell r="G20">
            <v>0</v>
          </cell>
          <cell r="H20">
            <v>17.860469310000013</v>
          </cell>
          <cell r="I20">
            <v>12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11.097774000000015</v>
          </cell>
          <cell r="O20">
            <v>2.9224583399999915</v>
          </cell>
          <cell r="P20">
            <v>0</v>
          </cell>
          <cell r="Q20">
            <v>26.734228189999989</v>
          </cell>
          <cell r="R20">
            <v>0</v>
          </cell>
          <cell r="S20">
            <v>0</v>
          </cell>
          <cell r="T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27.395300249999977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25.953871910000018</v>
          </cell>
          <cell r="O21">
            <v>16.56655317000002</v>
          </cell>
          <cell r="P21">
            <v>0</v>
          </cell>
          <cell r="Q21">
            <v>15.207675119999983</v>
          </cell>
          <cell r="R21">
            <v>0</v>
          </cell>
          <cell r="S21">
            <v>0</v>
          </cell>
          <cell r="T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37.160749330000016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29.079091320000003</v>
          </cell>
          <cell r="O22">
            <v>9.5653236699999695</v>
          </cell>
          <cell r="P22">
            <v>0.43200476999999182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D23">
            <v>0</v>
          </cell>
          <cell r="E23">
            <v>0</v>
          </cell>
          <cell r="F23">
            <v>4.9151050500000082</v>
          </cell>
          <cell r="G23">
            <v>64.938383460000011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46.832907269999993</v>
          </cell>
          <cell r="O23">
            <v>2.1539268599999986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D24">
            <v>0</v>
          </cell>
          <cell r="E24">
            <v>2.2445150900000073</v>
          </cell>
          <cell r="F24">
            <v>12.281440220000007</v>
          </cell>
          <cell r="G24">
            <v>55.14123053000003</v>
          </cell>
          <cell r="H24">
            <v>7.2210542999999916</v>
          </cell>
          <cell r="I24">
            <v>12.290619950000007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70.216873549999988</v>
          </cell>
          <cell r="O24">
            <v>1.883557070000009</v>
          </cell>
          <cell r="P24">
            <v>0</v>
          </cell>
          <cell r="Q24">
            <v>0</v>
          </cell>
          <cell r="R24">
            <v>0</v>
          </cell>
          <cell r="S24">
            <v>6.8949783799999977</v>
          </cell>
          <cell r="T24">
            <v>0</v>
          </cell>
        </row>
        <row r="25">
          <cell r="D25">
            <v>0</v>
          </cell>
          <cell r="E25">
            <v>0</v>
          </cell>
          <cell r="F25">
            <v>21.856572390000004</v>
          </cell>
          <cell r="G25">
            <v>22.654131440000015</v>
          </cell>
          <cell r="H25">
            <v>0</v>
          </cell>
          <cell r="I25">
            <v>0</v>
          </cell>
          <cell r="J25">
            <v>2.5247312999999565</v>
          </cell>
          <cell r="K25">
            <v>0</v>
          </cell>
          <cell r="L25">
            <v>0</v>
          </cell>
          <cell r="M25">
            <v>0</v>
          </cell>
          <cell r="N25">
            <v>18.271444099999997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19.664806559999988</v>
          </cell>
          <cell r="T25">
            <v>1.5596100499999892</v>
          </cell>
        </row>
        <row r="26">
          <cell r="D26">
            <v>0</v>
          </cell>
          <cell r="E26">
            <v>0</v>
          </cell>
          <cell r="F26">
            <v>12.386110940000009</v>
          </cell>
          <cell r="G26">
            <v>22.5</v>
          </cell>
          <cell r="H26">
            <v>0</v>
          </cell>
          <cell r="I26">
            <v>0</v>
          </cell>
          <cell r="J26">
            <v>40.285856379999984</v>
          </cell>
          <cell r="K26">
            <v>35.896125050000009</v>
          </cell>
          <cell r="L26">
            <v>6.8095405599999896</v>
          </cell>
          <cell r="M26">
            <v>0</v>
          </cell>
          <cell r="N26">
            <v>6.3169831000000016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16.211382350000008</v>
          </cell>
          <cell r="T26">
            <v>9.7120640499999968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38.048130409999999</v>
          </cell>
          <cell r="K27">
            <v>84.523985089999968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12.913367529999988</v>
          </cell>
          <cell r="T27">
            <v>21.984324810000004</v>
          </cell>
        </row>
        <row r="32">
          <cell r="D32">
            <v>-21.736899510000001</v>
          </cell>
          <cell r="E32">
            <v>-30.865605799999997</v>
          </cell>
          <cell r="F32">
            <v>-25.281156629999998</v>
          </cell>
          <cell r="G32">
            <v>-5.9091573299999993</v>
          </cell>
          <cell r="H32">
            <v>-9.2008364100000009</v>
          </cell>
          <cell r="I32">
            <v>-6.4141112900000081</v>
          </cell>
          <cell r="J32">
            <v>-7.1992009000000081</v>
          </cell>
          <cell r="K32">
            <v>-5.4448721600000027</v>
          </cell>
          <cell r="L32">
            <v>-2.7833971100000028</v>
          </cell>
          <cell r="M32">
            <v>-8.660451590000001</v>
          </cell>
          <cell r="N32">
            <v>-5.1831361999999999</v>
          </cell>
          <cell r="O32">
            <v>0</v>
          </cell>
          <cell r="P32">
            <v>-14.950985410000008</v>
          </cell>
          <cell r="Q32">
            <v>-26.491788850000006</v>
          </cell>
          <cell r="R32">
            <v>-28.445050989999999</v>
          </cell>
          <cell r="S32">
            <v>-6.6445055399999973</v>
          </cell>
          <cell r="T32">
            <v>0</v>
          </cell>
        </row>
        <row r="33">
          <cell r="D33">
            <v>-30.293287579999998</v>
          </cell>
          <cell r="E33">
            <v>-30.860993180000008</v>
          </cell>
          <cell r="F33">
            <v>-26.832412220000009</v>
          </cell>
          <cell r="G33">
            <v>-5.1812226700000004</v>
          </cell>
          <cell r="H33">
            <v>-8.8910820099999981</v>
          </cell>
          <cell r="I33">
            <v>-12.722267260000002</v>
          </cell>
          <cell r="J33">
            <v>-9.6447112699999948</v>
          </cell>
          <cell r="K33">
            <v>-5.2109301200000004</v>
          </cell>
          <cell r="L33">
            <v>-4.247722870000004</v>
          </cell>
          <cell r="M33">
            <v>-13.054611610000002</v>
          </cell>
          <cell r="N33">
            <v>-7.0045251700000009</v>
          </cell>
          <cell r="O33">
            <v>0</v>
          </cell>
          <cell r="P33">
            <v>-19.132492360000004</v>
          </cell>
          <cell r="Q33">
            <v>-21.388470189999992</v>
          </cell>
          <cell r="R33">
            <v>-30.720840879999997</v>
          </cell>
          <cell r="S33">
            <v>0</v>
          </cell>
          <cell r="T33">
            <v>0</v>
          </cell>
        </row>
        <row r="34">
          <cell r="D34">
            <v>-30.916699309999998</v>
          </cell>
          <cell r="E34">
            <v>-30.859928740000001</v>
          </cell>
          <cell r="F34">
            <v>-30.740000930000008</v>
          </cell>
          <cell r="G34">
            <v>-5.8938165300000023</v>
          </cell>
          <cell r="H34">
            <v>-19.793216570000006</v>
          </cell>
          <cell r="I34">
            <v>-8.7465536200000003</v>
          </cell>
          <cell r="J34">
            <v>-9.2606820499999998</v>
          </cell>
          <cell r="K34">
            <v>-1.7047563600000046</v>
          </cell>
          <cell r="L34">
            <v>-1.594999940000001</v>
          </cell>
          <cell r="M34">
            <v>-14.777361719999998</v>
          </cell>
          <cell r="N34">
            <v>-11.365214210000005</v>
          </cell>
          <cell r="O34">
            <v>-4.0110013099999975</v>
          </cell>
          <cell r="P34">
            <v>-11.12397678</v>
          </cell>
          <cell r="Q34">
            <v>-29.136232570000004</v>
          </cell>
          <cell r="R34">
            <v>-30.729001640000007</v>
          </cell>
          <cell r="S34">
            <v>0</v>
          </cell>
          <cell r="T34">
            <v>0</v>
          </cell>
        </row>
        <row r="35">
          <cell r="D35">
            <v>-30.907474089999994</v>
          </cell>
          <cell r="E35">
            <v>-30.85744502</v>
          </cell>
          <cell r="F35">
            <v>-30.746387629999987</v>
          </cell>
          <cell r="G35">
            <v>-4.8839999499999998</v>
          </cell>
          <cell r="H35">
            <v>-22.293663110000004</v>
          </cell>
          <cell r="I35">
            <v>-12.973122189999998</v>
          </cell>
          <cell r="J35">
            <v>-12.65721765</v>
          </cell>
          <cell r="K35">
            <v>-0.4515461300000041</v>
          </cell>
          <cell r="L35">
            <v>-0.91398969000000108</v>
          </cell>
          <cell r="M35">
            <v>-14.788597559999999</v>
          </cell>
          <cell r="N35">
            <v>-15.161627480000003</v>
          </cell>
          <cell r="O35">
            <v>0</v>
          </cell>
          <cell r="P35">
            <v>-4.1034477999999979</v>
          </cell>
          <cell r="Q35">
            <v>-30.664070309999985</v>
          </cell>
          <cell r="R35">
            <v>-30.725808289999989</v>
          </cell>
          <cell r="S35">
            <v>0</v>
          </cell>
          <cell r="T35">
            <v>-5.0821908499999893</v>
          </cell>
        </row>
        <row r="36">
          <cell r="D36">
            <v>-30.911731890000013</v>
          </cell>
          <cell r="E36">
            <v>-30.870928030000002</v>
          </cell>
          <cell r="F36">
            <v>-30.73006608</v>
          </cell>
          <cell r="G36">
            <v>-6.3739347899999999</v>
          </cell>
          <cell r="H36">
            <v>-24.081823849999981</v>
          </cell>
          <cell r="I36">
            <v>-8.9137902399999973</v>
          </cell>
          <cell r="J36">
            <v>-13.686302419999997</v>
          </cell>
          <cell r="K36">
            <v>-0.30441574999999688</v>
          </cell>
          <cell r="L36">
            <v>-0.66680118999999394</v>
          </cell>
          <cell r="M36">
            <v>-14.7960487</v>
          </cell>
          <cell r="N36">
            <v>-15.141876060000001</v>
          </cell>
          <cell r="O36">
            <v>0</v>
          </cell>
          <cell r="P36">
            <v>-9.1486956300000024</v>
          </cell>
          <cell r="Q36">
            <v>-30.663360680000011</v>
          </cell>
          <cell r="R36">
            <v>-30.723679399999995</v>
          </cell>
          <cell r="S36">
            <v>0</v>
          </cell>
          <cell r="T36">
            <v>0</v>
          </cell>
        </row>
        <row r="37">
          <cell r="D37">
            <v>-30.054851220000003</v>
          </cell>
          <cell r="E37">
            <v>-30.870573220000011</v>
          </cell>
          <cell r="F37">
            <v>-30.773708459999995</v>
          </cell>
          <cell r="G37">
            <v>0</v>
          </cell>
          <cell r="H37">
            <v>-16.379554010000007</v>
          </cell>
          <cell r="I37">
            <v>-8.1732891800000047</v>
          </cell>
          <cell r="J37">
            <v>-9.6378515000000036</v>
          </cell>
          <cell r="K37">
            <v>-4.2762264300000083</v>
          </cell>
          <cell r="L37">
            <v>-7.1339147500000024</v>
          </cell>
          <cell r="M37">
            <v>-19.766382669999988</v>
          </cell>
          <cell r="N37">
            <v>-14.264652550000001</v>
          </cell>
          <cell r="O37">
            <v>-4.2522761899999892</v>
          </cell>
          <cell r="P37">
            <v>-3.4129757999999981</v>
          </cell>
          <cell r="Q37">
            <v>-29.983533199999997</v>
          </cell>
          <cell r="R37">
            <v>-21.787993019999988</v>
          </cell>
          <cell r="S37">
            <v>-8.9272337800000017</v>
          </cell>
          <cell r="T37">
            <v>-5.4331038699999965</v>
          </cell>
        </row>
        <row r="38">
          <cell r="D38">
            <v>-25.828756636218092</v>
          </cell>
          <cell r="E38">
            <v>-21.354866230833856</v>
          </cell>
          <cell r="F38">
            <v>-33.833384669844037</v>
          </cell>
          <cell r="G38">
            <v>0</v>
          </cell>
          <cell r="H38">
            <v>-7.8450843500000005</v>
          </cell>
          <cell r="I38">
            <v>-9.2728640600000034</v>
          </cell>
          <cell r="J38">
            <v>-8.6010790499999956</v>
          </cell>
          <cell r="K38">
            <v>-5.3582970500000044</v>
          </cell>
          <cell r="L38">
            <v>-5.4520867600000003</v>
          </cell>
          <cell r="M38">
            <v>-37.872040150000004</v>
          </cell>
          <cell r="N38">
            <v>-38.457136020000021</v>
          </cell>
          <cell r="O38">
            <v>-7.6964751900000152</v>
          </cell>
          <cell r="P38">
            <v>-49.81559773</v>
          </cell>
          <cell r="Q38">
            <v>-16.888693549999985</v>
          </cell>
          <cell r="R38">
            <v>-15.770313500000015</v>
          </cell>
          <cell r="S38">
            <v>0</v>
          </cell>
          <cell r="T38">
            <v>-20.247736700000004</v>
          </cell>
        </row>
        <row r="39">
          <cell r="D39">
            <v>-38.505395289999925</v>
          </cell>
          <cell r="E39">
            <v>-39.221359598987696</v>
          </cell>
          <cell r="F39">
            <v>-43.101307799999191</v>
          </cell>
          <cell r="G39">
            <v>-0.88879775999999566</v>
          </cell>
          <cell r="H39">
            <v>-2.5539494000000005</v>
          </cell>
          <cell r="I39">
            <v>-5.4352921400000014</v>
          </cell>
          <cell r="J39">
            <v>-6.2152960500000063</v>
          </cell>
          <cell r="K39">
            <v>-5.4784614200000021</v>
          </cell>
          <cell r="L39">
            <v>-5.2567013900000035</v>
          </cell>
          <cell r="M39">
            <v>-103.56210075999999</v>
          </cell>
          <cell r="N39">
            <v>-5.887800839999997</v>
          </cell>
          <cell r="O39">
            <v>0</v>
          </cell>
          <cell r="P39">
            <v>-68.997929538409622</v>
          </cell>
          <cell r="Q39">
            <v>-75.541733030000003</v>
          </cell>
          <cell r="R39">
            <v>-19.139511970000001</v>
          </cell>
          <cell r="S39">
            <v>-73.827096660000009</v>
          </cell>
          <cell r="T39">
            <v>-47.541096230000008</v>
          </cell>
        </row>
        <row r="40">
          <cell r="D40">
            <v>-75.566239669999916</v>
          </cell>
          <cell r="E40">
            <v>-34.070429708587199</v>
          </cell>
          <cell r="F40">
            <v>-160.32198931786391</v>
          </cell>
          <cell r="G40">
            <v>0</v>
          </cell>
          <cell r="H40">
            <v>0</v>
          </cell>
          <cell r="I40">
            <v>-0.59678416999999939</v>
          </cell>
          <cell r="J40">
            <v>-2.0555511499999994</v>
          </cell>
          <cell r="K40">
            <v>-0.80588909000000086</v>
          </cell>
          <cell r="L40">
            <v>0</v>
          </cell>
          <cell r="M40">
            <v>-0.58862339999999591</v>
          </cell>
          <cell r="N40">
            <v>-4.7402075200000056</v>
          </cell>
          <cell r="O40">
            <v>-31.466529850000008</v>
          </cell>
          <cell r="P40">
            <v>-57.877754185961997</v>
          </cell>
          <cell r="Q40">
            <v>-38.409992000000003</v>
          </cell>
          <cell r="R40">
            <v>-25.022125029999991</v>
          </cell>
          <cell r="S40">
            <v>-17.583635670000007</v>
          </cell>
          <cell r="T40">
            <v>-14.332953949999997</v>
          </cell>
        </row>
        <row r="41">
          <cell r="D41">
            <v>-72.824840909999935</v>
          </cell>
          <cell r="E41">
            <v>-44.025777658920433</v>
          </cell>
          <cell r="F41">
            <v>-119.89054464827585</v>
          </cell>
          <cell r="G41">
            <v>0</v>
          </cell>
          <cell r="H41">
            <v>0</v>
          </cell>
          <cell r="I41">
            <v>-1.738818700000003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-2.5817433300000019</v>
          </cell>
          <cell r="O41">
            <v>-14.110822640000009</v>
          </cell>
          <cell r="P41">
            <v>-54.368731639999979</v>
          </cell>
          <cell r="Q41">
            <v>-54.032507590000023</v>
          </cell>
          <cell r="R41">
            <v>-21.132158769999997</v>
          </cell>
          <cell r="S41">
            <v>-42.460267760000001</v>
          </cell>
          <cell r="T41">
            <v>-24.797762660000004</v>
          </cell>
        </row>
        <row r="42">
          <cell r="D42">
            <v>-38.45645626211423</v>
          </cell>
          <cell r="E42">
            <v>-58.6538996999994</v>
          </cell>
          <cell r="F42">
            <v>-137.17192058999998</v>
          </cell>
          <cell r="G42">
            <v>-20.897743510000005</v>
          </cell>
          <cell r="H42">
            <v>0</v>
          </cell>
          <cell r="I42">
            <v>-3.2622804700000074</v>
          </cell>
          <cell r="J42">
            <v>-11.022107099999999</v>
          </cell>
          <cell r="K42">
            <v>0</v>
          </cell>
          <cell r="L42">
            <v>0</v>
          </cell>
          <cell r="M42">
            <v>0</v>
          </cell>
          <cell r="N42">
            <v>-6.7094365100000033</v>
          </cell>
          <cell r="O42">
            <v>-36.495218999999999</v>
          </cell>
          <cell r="P42">
            <v>-102.29447229999997</v>
          </cell>
          <cell r="Q42">
            <v>-34.250247229999999</v>
          </cell>
          <cell r="R42">
            <v>-9.3555740823132822</v>
          </cell>
          <cell r="S42">
            <v>0</v>
          </cell>
          <cell r="T42">
            <v>-16.458775240000001</v>
          </cell>
        </row>
        <row r="43">
          <cell r="D43">
            <v>-52.190133820300225</v>
          </cell>
          <cell r="E43">
            <v>-52.240412429999999</v>
          </cell>
          <cell r="F43">
            <v>-38.992414109999999</v>
          </cell>
          <cell r="G43">
            <v>-8.9458846399999885</v>
          </cell>
          <cell r="H43">
            <v>0</v>
          </cell>
          <cell r="I43">
            <v>-1.1579848600000062</v>
          </cell>
          <cell r="J43">
            <v>-33.390865769999998</v>
          </cell>
          <cell r="K43">
            <v>0</v>
          </cell>
          <cell r="L43">
            <v>0</v>
          </cell>
          <cell r="M43">
            <v>0</v>
          </cell>
          <cell r="N43">
            <v>-1.5336167700000018</v>
          </cell>
          <cell r="O43">
            <v>-33.154862629999997</v>
          </cell>
          <cell r="P43">
            <v>-78.527495600000009</v>
          </cell>
          <cell r="Q43">
            <v>-46.211156500000001</v>
          </cell>
          <cell r="R43">
            <v>-1.0293049100000005</v>
          </cell>
          <cell r="S43">
            <v>0</v>
          </cell>
          <cell r="T43">
            <v>-20.633910939999993</v>
          </cell>
        </row>
        <row r="44">
          <cell r="D44">
            <v>-41.901877649999975</v>
          </cell>
          <cell r="E44">
            <v>-54.507272199999981</v>
          </cell>
          <cell r="F44">
            <v>-26.519905309999999</v>
          </cell>
          <cell r="G44">
            <v>-38.973608859999985</v>
          </cell>
          <cell r="H44">
            <v>0</v>
          </cell>
          <cell r="I44">
            <v>-0.70713195999999812</v>
          </cell>
          <cell r="J44">
            <v>-25.993299479999997</v>
          </cell>
          <cell r="K44">
            <v>-8.3070548200000047</v>
          </cell>
          <cell r="L44">
            <v>0</v>
          </cell>
          <cell r="M44">
            <v>0</v>
          </cell>
          <cell r="N44">
            <v>-3.2868810500000052</v>
          </cell>
          <cell r="O44">
            <v>-45.813515760000001</v>
          </cell>
          <cell r="P44">
            <v>-67.713941660000017</v>
          </cell>
          <cell r="Q44">
            <v>-55.610443459999999</v>
          </cell>
          <cell r="R44">
            <v>-31.978056179999996</v>
          </cell>
          <cell r="S44">
            <v>0</v>
          </cell>
        </row>
        <row r="45">
          <cell r="D45">
            <v>-7.007051330000003</v>
          </cell>
          <cell r="E45">
            <v>-38.78727971</v>
          </cell>
          <cell r="F45">
            <v>-28.920251639999996</v>
          </cell>
          <cell r="G45">
            <v>-43.859307349999995</v>
          </cell>
          <cell r="H45">
            <v>0</v>
          </cell>
          <cell r="I45">
            <v>-0.71008874000000333</v>
          </cell>
          <cell r="J45">
            <v>-0.3123399799999973</v>
          </cell>
          <cell r="K45">
            <v>-0.97229779999999977</v>
          </cell>
          <cell r="L45">
            <v>0</v>
          </cell>
          <cell r="M45">
            <v>0</v>
          </cell>
          <cell r="N45">
            <v>-11.202590190000002</v>
          </cell>
          <cell r="O45">
            <v>-83.596017219999993</v>
          </cell>
          <cell r="P45">
            <v>-11.276375139999999</v>
          </cell>
          <cell r="Q45">
            <v>0</v>
          </cell>
          <cell r="R45">
            <v>-30.416629199999996</v>
          </cell>
          <cell r="S45">
            <v>0</v>
          </cell>
        </row>
        <row r="46">
          <cell r="D46">
            <v>-37.941803890000003</v>
          </cell>
          <cell r="E46">
            <v>-29.741059459999995</v>
          </cell>
          <cell r="F46">
            <v>-0.50394064000000327</v>
          </cell>
          <cell r="G46">
            <v>-45.661181420000005</v>
          </cell>
          <cell r="H46">
            <v>0</v>
          </cell>
          <cell r="I46">
            <v>-0.71541097999999437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-16.924395540000006</v>
          </cell>
          <cell r="O46">
            <v>-70.638599099999993</v>
          </cell>
          <cell r="P46">
            <v>-11.170766459999982</v>
          </cell>
          <cell r="Q46">
            <v>0</v>
          </cell>
          <cell r="R46">
            <v>-39.532680660000011</v>
          </cell>
          <cell r="S46">
            <v>0</v>
          </cell>
          <cell r="T46">
            <v>-35.077759839999992</v>
          </cell>
        </row>
        <row r="47">
          <cell r="D47">
            <v>-41.726750617653053</v>
          </cell>
          <cell r="E47">
            <v>-20.615377340000002</v>
          </cell>
          <cell r="F47">
            <v>-0.51967082000000175</v>
          </cell>
          <cell r="G47">
            <v>-42.562573030000017</v>
          </cell>
          <cell r="H47">
            <v>0</v>
          </cell>
          <cell r="I47">
            <v>-0.6656184699999983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-19.819339379999995</v>
          </cell>
          <cell r="O47">
            <v>-51.294821970000008</v>
          </cell>
          <cell r="P47">
            <v>-30.258685389999982</v>
          </cell>
          <cell r="Q47">
            <v>0</v>
          </cell>
          <cell r="R47">
            <v>-35.844368040000006</v>
          </cell>
          <cell r="S47">
            <v>-12.678312560000002</v>
          </cell>
        </row>
        <row r="48">
          <cell r="D48">
            <v>-14.695086239544008</v>
          </cell>
          <cell r="E48">
            <v>-16.424393205238658</v>
          </cell>
          <cell r="F48">
            <v>-0.831861148220014</v>
          </cell>
          <cell r="G48">
            <v>-6.3363308300000085</v>
          </cell>
          <cell r="H48">
            <v>0</v>
          </cell>
          <cell r="I48">
            <v>-0.62197610999999853</v>
          </cell>
          <cell r="J48">
            <v>-0.32203829000000184</v>
          </cell>
          <cell r="K48">
            <v>0</v>
          </cell>
          <cell r="L48">
            <v>0</v>
          </cell>
          <cell r="M48">
            <v>0</v>
          </cell>
          <cell r="N48">
            <v>-16.442910349999998</v>
          </cell>
          <cell r="O48">
            <v>-3.2783654699999971</v>
          </cell>
          <cell r="P48">
            <v>-10.071310070000003</v>
          </cell>
          <cell r="Q48">
            <v>0</v>
          </cell>
          <cell r="R48">
            <v>-31.984561340000006</v>
          </cell>
          <cell r="S48">
            <v>-23.487072680000011</v>
          </cell>
          <cell r="T48">
            <v>-10.396017640000011</v>
          </cell>
        </row>
        <row r="49">
          <cell r="D49">
            <v>-35.285145737931032</v>
          </cell>
          <cell r="E49">
            <v>-99.151091762669182</v>
          </cell>
          <cell r="F49">
            <v>-32.770433996873841</v>
          </cell>
          <cell r="G49">
            <v>-1.0808491872302568</v>
          </cell>
          <cell r="H49">
            <v>0</v>
          </cell>
          <cell r="I49">
            <v>0</v>
          </cell>
          <cell r="J49">
            <v>0</v>
          </cell>
          <cell r="K49">
            <v>-3.3772836483088042E-3</v>
          </cell>
          <cell r="L49">
            <v>0</v>
          </cell>
          <cell r="M49">
            <v>0</v>
          </cell>
          <cell r="N49">
            <v>-24.158132080000009</v>
          </cell>
          <cell r="O49">
            <v>0</v>
          </cell>
          <cell r="P49">
            <v>-7.9059185599999893</v>
          </cell>
          <cell r="Q49">
            <v>0</v>
          </cell>
          <cell r="R49">
            <v>-43.982783310000016</v>
          </cell>
          <cell r="S49">
            <v>-42.03117688999999</v>
          </cell>
          <cell r="T49">
            <v>-26.455226559999993</v>
          </cell>
        </row>
        <row r="50">
          <cell r="D50">
            <v>-39.7022154</v>
          </cell>
          <cell r="E50">
            <v>-131.93407780999956</v>
          </cell>
          <cell r="F50">
            <v>-23.999986389999545</v>
          </cell>
          <cell r="G50">
            <v>-0.93527866999999532</v>
          </cell>
          <cell r="H50">
            <v>0</v>
          </cell>
          <cell r="I50">
            <v>0</v>
          </cell>
          <cell r="J50">
            <v>0</v>
          </cell>
          <cell r="K50">
            <v>-9.6279999998145627E-3</v>
          </cell>
          <cell r="L50">
            <v>0</v>
          </cell>
          <cell r="M50">
            <v>0</v>
          </cell>
          <cell r="N50">
            <v>-11.054500934571927</v>
          </cell>
          <cell r="O50">
            <v>-1.1887106818687201</v>
          </cell>
          <cell r="P50">
            <v>-2.3863280299999978</v>
          </cell>
          <cell r="Q50">
            <v>-24.655617350111246</v>
          </cell>
          <cell r="R50">
            <v>-50.264275742903038</v>
          </cell>
          <cell r="S50">
            <v>-7.1560740400000142</v>
          </cell>
          <cell r="T50">
            <v>-38.107502940000003</v>
          </cell>
        </row>
        <row r="51">
          <cell r="D51">
            <v>-43.336122679999981</v>
          </cell>
          <cell r="E51">
            <v>-61.288590768154535</v>
          </cell>
          <cell r="F51">
            <v>-0.56138511679654357</v>
          </cell>
          <cell r="G51">
            <v>0</v>
          </cell>
          <cell r="H51">
            <v>0</v>
          </cell>
          <cell r="I51">
            <v>0</v>
          </cell>
          <cell r="J51">
            <v>-0.2436239399999991</v>
          </cell>
          <cell r="K51">
            <v>-9.6279999998145627E-3</v>
          </cell>
          <cell r="L51">
            <v>0</v>
          </cell>
          <cell r="M51">
            <v>0</v>
          </cell>
          <cell r="N51">
            <v>-2.8470885427790193E-2</v>
          </cell>
          <cell r="O51">
            <v>-1.8294128482869887</v>
          </cell>
          <cell r="P51">
            <v>-33.1372597835595</v>
          </cell>
          <cell r="Q51">
            <v>-33.519022319999991</v>
          </cell>
          <cell r="R51">
            <v>-50.488521779999793</v>
          </cell>
          <cell r="S51">
            <v>-6.0249369699999988</v>
          </cell>
          <cell r="T51">
            <v>-29.851711049999999</v>
          </cell>
        </row>
        <row r="52">
          <cell r="D52">
            <v>-34.129769241990935</v>
          </cell>
          <cell r="E52">
            <v>-66.619067640790348</v>
          </cell>
          <cell r="F52">
            <v>-1.0677063103448461</v>
          </cell>
          <cell r="G52">
            <v>0</v>
          </cell>
          <cell r="H52">
            <v>-1.0136930000000035</v>
          </cell>
          <cell r="I52">
            <v>-1.8266948200000002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-1.7858310387096701</v>
          </cell>
          <cell r="O52">
            <v>-3.6773423285984457</v>
          </cell>
          <cell r="P52">
            <v>-12.685592002236199</v>
          </cell>
          <cell r="Q52">
            <v>-34.321798134560616</v>
          </cell>
          <cell r="R52">
            <v>-46.177980089999807</v>
          </cell>
          <cell r="S52">
            <v>-0.25426841999999539</v>
          </cell>
          <cell r="T52">
            <v>-11.66874245999999</v>
          </cell>
        </row>
        <row r="53">
          <cell r="D53">
            <v>-40.114765056161204</v>
          </cell>
          <cell r="E53">
            <v>-59.432495254905447</v>
          </cell>
          <cell r="F53">
            <v>-1.645919703114501</v>
          </cell>
          <cell r="G53">
            <v>-4.9909491599999924</v>
          </cell>
          <cell r="H53">
            <v>-3.9838580100000058</v>
          </cell>
          <cell r="I53">
            <v>-5.9744942299999977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-1.1262879699999928</v>
          </cell>
          <cell r="O53">
            <v>-32.800169170000004</v>
          </cell>
          <cell r="P53">
            <v>-16.828122269999994</v>
          </cell>
          <cell r="Q53">
            <v>-33.866809459999999</v>
          </cell>
          <cell r="R53">
            <v>-68.559487819999987</v>
          </cell>
          <cell r="S53">
            <v>-1.1346852699999985</v>
          </cell>
          <cell r="T53">
            <v>-2.8009013599999975</v>
          </cell>
        </row>
        <row r="54">
          <cell r="D54">
            <v>-21.586812329999987</v>
          </cell>
          <cell r="E54">
            <v>-18.651419489999995</v>
          </cell>
          <cell r="F54">
            <v>0</v>
          </cell>
          <cell r="G54">
            <v>-4.5992862600000137</v>
          </cell>
          <cell r="H54">
            <v>-20.212964740000004</v>
          </cell>
          <cell r="I54">
            <v>-6.7115653999999978</v>
          </cell>
          <cell r="J54">
            <v>-4.7587762300000023</v>
          </cell>
          <cell r="K54">
            <v>-2.6315358400000051</v>
          </cell>
          <cell r="L54">
            <v>-10.889997270000002</v>
          </cell>
          <cell r="M54">
            <v>-2.2696234899999936</v>
          </cell>
          <cell r="N54">
            <v>0</v>
          </cell>
          <cell r="O54">
            <v>-10.823113870000014</v>
          </cell>
          <cell r="P54">
            <v>-6.5312594199999836</v>
          </cell>
          <cell r="Q54">
            <v>-54.831736190000015</v>
          </cell>
          <cell r="R54">
            <v>-70.907866469999988</v>
          </cell>
          <cell r="S54">
            <v>0</v>
          </cell>
          <cell r="T54">
            <v>-1.9768411199999889</v>
          </cell>
        </row>
        <row r="55">
          <cell r="D55">
            <v>-24.22415973999999</v>
          </cell>
          <cell r="E55">
            <v>-5.5022929900000008</v>
          </cell>
          <cell r="F55">
            <v>-1.8065294300000119</v>
          </cell>
          <cell r="G55">
            <v>-8.0165192399999938</v>
          </cell>
          <cell r="H55">
            <v>-27.798067960000012</v>
          </cell>
          <cell r="I55">
            <v>-9.0456635299999988</v>
          </cell>
          <cell r="J55">
            <v>-6.6340972299999947</v>
          </cell>
          <cell r="K55">
            <v>-9.8371398299999981</v>
          </cell>
          <cell r="L55">
            <v>-22.272121279999993</v>
          </cell>
          <cell r="M55">
            <v>-24.784828529999992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1" priority="10" operator="lessThan">
      <formula>-0.001</formula>
    </cfRule>
  </conditionalFormatting>
  <conditionalFormatting sqref="D32:AH55">
    <cfRule type="cellIs" dxfId="80" priority="1" operator="lessThan">
      <formula>-0.001</formula>
    </cfRule>
  </conditionalFormatting>
  <conditionalFormatting sqref="D60:AH83">
    <cfRule type="cellIs" dxfId="79" priority="6" operator="lessThan">
      <formula>-0.001</formula>
    </cfRule>
  </conditionalFormatting>
  <conditionalFormatting sqref="D4:AI28">
    <cfRule type="cellIs" dxfId="78" priority="11" operator="lessThan">
      <formula>0</formula>
    </cfRule>
    <cfRule type="cellIs" dxfId="77" priority="12" operator="greaterThan">
      <formula>0</formula>
    </cfRule>
  </conditionalFormatting>
  <conditionalFormatting sqref="D32:AI56">
    <cfRule type="cellIs" dxfId="76" priority="2" operator="lessThan">
      <formula>0</formula>
    </cfRule>
    <cfRule type="cellIs" dxfId="75" priority="3" operator="greaterThan">
      <formula>0</formula>
    </cfRule>
  </conditionalFormatting>
  <conditionalFormatting sqref="D60:AI84">
    <cfRule type="cellIs" dxfId="74" priority="4" operator="lessThan">
      <formula>0</formula>
    </cfRule>
    <cfRule type="cellIs" dxfId="73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7E8B-E56F-421C-9B44-905C66E68AC3}">
  <dimension ref="B2:AL165"/>
  <sheetViews>
    <sheetView workbookViewId="0">
      <selection activeCell="AL48" sqref="A1:XFD1048576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 Aktivizim'!D4</f>
        <v>0</v>
      </c>
      <c r="E4" s="5">
        <f>'[3]Total Aktivizim'!E4</f>
        <v>0</v>
      </c>
      <c r="F4" s="5">
        <f>'[3]Total Aktivizim'!F4</f>
        <v>4.9223480199999976</v>
      </c>
      <c r="G4" s="5">
        <f>'[3]Total Aktivizim'!G4</f>
        <v>0</v>
      </c>
      <c r="H4" s="5">
        <f>'[3]Total Aktivizim'!H4</f>
        <v>0</v>
      </c>
      <c r="I4" s="5">
        <f>'[3]Total Aktivizim'!I4</f>
        <v>0</v>
      </c>
      <c r="J4" s="5">
        <f>'[3]Total Aktivizim'!J4</f>
        <v>2.4269798899999984</v>
      </c>
      <c r="K4" s="5">
        <f>'[3]Total Aktivizim'!K4</f>
        <v>2.1400641200000052</v>
      </c>
      <c r="L4" s="5">
        <f>'[3]Total Aktivizim'!L4</f>
        <v>1.2203383899999949</v>
      </c>
      <c r="M4" s="5">
        <f>'[3]Total Aktivizim'!M4</f>
        <v>0</v>
      </c>
      <c r="N4" s="5">
        <f>'[3]Total Aktivizim'!N4</f>
        <v>0</v>
      </c>
      <c r="O4" s="5">
        <f>'[3]Total Aktivizim'!O4</f>
        <v>0</v>
      </c>
      <c r="P4" s="5">
        <f>'[3]Total Aktivizim'!P4</f>
        <v>3.6408344499999998</v>
      </c>
      <c r="Q4" s="5">
        <f>'[3]Total Aktivizim'!Q4</f>
        <v>3.4229606199999978</v>
      </c>
      <c r="R4" s="5">
        <f>'[3]Total Aktivizim'!R4</f>
        <v>6.2727247300000002</v>
      </c>
      <c r="S4" s="5">
        <f>'[3]Total Aktivizim'!S4</f>
        <v>0.47174416000000008</v>
      </c>
      <c r="T4" s="5">
        <f>'[3]Total Aktivizim'!T4</f>
        <v>15.097749360000009</v>
      </c>
      <c r="U4" s="5">
        <f>'[3]Total Aktivizim'!U4</f>
        <v>3.3328373499999984</v>
      </c>
      <c r="V4" s="5">
        <f>'[3]Total Aktivizim'!V4</f>
        <v>0</v>
      </c>
      <c r="W4" s="5">
        <f>'[3]Total Aktivizim'!W4</f>
        <v>0</v>
      </c>
      <c r="X4" s="5">
        <f>'[3]Total Aktivizim'!X4</f>
        <v>0</v>
      </c>
      <c r="Y4" s="5">
        <f>'[3]Total Aktivizim'!Y4</f>
        <v>5.7658276700000002</v>
      </c>
      <c r="Z4" s="5">
        <f>'[3]Total Aktivizim'!Z4</f>
        <v>0</v>
      </c>
      <c r="AA4" s="5">
        <f>'[3]Total Aktivizim'!AA4</f>
        <v>0</v>
      </c>
      <c r="AB4" s="5">
        <f>'[3]Total Aktivizim'!AB4</f>
        <v>3.2366989900000078</v>
      </c>
      <c r="AC4" s="5">
        <f>'[3]Total Aktivizim'!AC4</f>
        <v>0</v>
      </c>
      <c r="AD4" s="5">
        <f>'[3]Total Aktivizim'!AD4</f>
        <v>0</v>
      </c>
      <c r="AE4" s="5">
        <f>'[3]Total Aktivizim'!AE4</f>
        <v>0</v>
      </c>
      <c r="AF4" s="5">
        <f>'[3]Total Aktivizim'!AF4</f>
        <v>0</v>
      </c>
      <c r="AG4" s="5">
        <f>'[3]Total Aktivizim'!AG4</f>
        <v>0</v>
      </c>
      <c r="AH4" s="5">
        <f>'[3]Total Aktivizim'!AH4</f>
        <v>0</v>
      </c>
      <c r="AI4" s="7">
        <f>SUM(D4:AH4)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 Aktivizim'!D5</f>
        <v>0</v>
      </c>
      <c r="E5" s="5">
        <f>'[3]Total Aktivizim'!E5</f>
        <v>0</v>
      </c>
      <c r="F5" s="5">
        <f>'[3]Total Aktivizim'!F5</f>
        <v>8.2046819199999916</v>
      </c>
      <c r="G5" s="5">
        <f>'[3]Total Aktivizim'!G5</f>
        <v>6.4565502199999969</v>
      </c>
      <c r="H5" s="5">
        <f>'[3]Total Aktivizim'!H5</f>
        <v>1.4454329900000005</v>
      </c>
      <c r="I5" s="5">
        <f>'[3]Total Aktivizim'!I5</f>
        <v>0</v>
      </c>
      <c r="J5" s="5">
        <f>'[3]Total Aktivizim'!J5</f>
        <v>0</v>
      </c>
      <c r="K5" s="5">
        <f>'[3]Total Aktivizim'!K5</f>
        <v>0</v>
      </c>
      <c r="L5" s="5">
        <f>'[3]Total Aktivizim'!L5</f>
        <v>0</v>
      </c>
      <c r="M5" s="5">
        <f>'[3]Total Aktivizim'!M5</f>
        <v>0</v>
      </c>
      <c r="N5" s="5">
        <f>'[3]Total Aktivizim'!N5</f>
        <v>0</v>
      </c>
      <c r="O5" s="5">
        <f>'[3]Total Aktivizim'!O5</f>
        <v>0</v>
      </c>
      <c r="P5" s="5">
        <f>'[3]Total Aktivizim'!P5</f>
        <v>5.222840859999998</v>
      </c>
      <c r="Q5" s="5">
        <f>'[3]Total Aktivizim'!Q5</f>
        <v>4.600358479999997</v>
      </c>
      <c r="R5" s="5">
        <f>'[3]Total Aktivizim'!R5</f>
        <v>11.042280100000006</v>
      </c>
      <c r="S5" s="5">
        <f>'[3]Total Aktivizim'!S5</f>
        <v>18.865760919999985</v>
      </c>
      <c r="T5" s="5">
        <f>'[3]Total Aktivizim'!T5</f>
        <v>27.826537290000005</v>
      </c>
      <c r="U5" s="5">
        <f>'[3]Total Aktivizim'!U5</f>
        <v>0</v>
      </c>
      <c r="V5" s="5">
        <f>'[3]Total Aktivizim'!V5</f>
        <v>0</v>
      </c>
      <c r="W5" s="5">
        <f>'[3]Total Aktivizim'!W5</f>
        <v>0</v>
      </c>
      <c r="X5" s="5">
        <f>'[3]Total Aktivizim'!X5</f>
        <v>0</v>
      </c>
      <c r="Y5" s="5">
        <f>'[3]Total Aktivizim'!Y5</f>
        <v>5.7267979100000019</v>
      </c>
      <c r="Z5" s="5">
        <f>'[3]Total Aktivizim'!Z5</f>
        <v>0</v>
      </c>
      <c r="AA5" s="5">
        <f>'[3]Total Aktivizim'!AA5</f>
        <v>0</v>
      </c>
      <c r="AB5" s="5">
        <f>'[3]Total Aktivizim'!AB5</f>
        <v>8.4436074799999972</v>
      </c>
      <c r="AC5" s="5">
        <f>'[3]Total Aktivizim'!AC5</f>
        <v>0</v>
      </c>
      <c r="AD5" s="5">
        <f>'[3]Total Aktivizim'!AD5</f>
        <v>0</v>
      </c>
      <c r="AE5" s="5">
        <f>'[3]Total Aktivizim'!AE5</f>
        <v>0</v>
      </c>
      <c r="AF5" s="5">
        <f>'[3]Total Aktivizim'!AF5</f>
        <v>0</v>
      </c>
      <c r="AG5" s="5">
        <f>'[3]Total Aktivizim'!AG5</f>
        <v>0</v>
      </c>
      <c r="AH5" s="5">
        <f>'[3]Total Aktivizim'!AH5</f>
        <v>6.0969971800000025</v>
      </c>
      <c r="AI5" s="7">
        <f t="shared" ref="AI5:AI29" si="0">SUM(D5:AH5)</f>
        <v>103.93184534999997</v>
      </c>
      <c r="AK5" s="6"/>
      <c r="AL5" s="6"/>
    </row>
    <row r="6" spans="2:38" ht="16.5" thickTop="1" thickBot="1" x14ac:dyDescent="0.3">
      <c r="B6" s="2" t="s">
        <v>44</v>
      </c>
      <c r="C6" s="2" t="s">
        <v>4</v>
      </c>
      <c r="D6" s="5">
        <f>'[3]Total Aktivizim'!D6</f>
        <v>0</v>
      </c>
      <c r="E6" s="5">
        <f>'[3]Total Aktivizim'!E6</f>
        <v>0</v>
      </c>
      <c r="F6" s="5">
        <f>'[3]Total Aktivizim'!F6</f>
        <v>2.9600930299999995</v>
      </c>
      <c r="G6" s="5">
        <f>'[3]Total Aktivizim'!G6</f>
        <v>5.5920552400000005</v>
      </c>
      <c r="H6" s="5">
        <f>'[3]Total Aktivizim'!H6</f>
        <v>0</v>
      </c>
      <c r="I6" s="5">
        <f>'[3]Total Aktivizim'!I6</f>
        <v>0</v>
      </c>
      <c r="J6" s="5">
        <f>'[3]Total Aktivizim'!J6</f>
        <v>0</v>
      </c>
      <c r="K6" s="5">
        <f>'[3]Total Aktivizim'!K6</f>
        <v>0.8367065599999961</v>
      </c>
      <c r="L6" s="5">
        <f>'[3]Total Aktivizim'!L6</f>
        <v>6.0582546399999941</v>
      </c>
      <c r="M6" s="5">
        <f>'[3]Total Aktivizim'!M6</f>
        <v>0</v>
      </c>
      <c r="N6" s="5">
        <f>'[3]Total Aktivizim'!N6</f>
        <v>5.0079270100000031</v>
      </c>
      <c r="O6" s="5">
        <f>'[3]Total Aktivizim'!O6</f>
        <v>0</v>
      </c>
      <c r="P6" s="5">
        <f>'[3]Total Aktivizim'!P6</f>
        <v>8.8307119699999959</v>
      </c>
      <c r="Q6" s="5">
        <f>'[3]Total Aktivizim'!Q6</f>
        <v>0</v>
      </c>
      <c r="R6" s="5">
        <f>'[3]Total Aktivizim'!R6</f>
        <v>7.8715258200000093</v>
      </c>
      <c r="S6" s="5">
        <f>'[3]Total Aktivizim'!S6</f>
        <v>18.475463310000009</v>
      </c>
      <c r="T6" s="5">
        <f>'[3]Total Aktivizim'!T6</f>
        <v>27.524776799999998</v>
      </c>
      <c r="U6" s="5">
        <f>'[3]Total Aktivizim'!U6</f>
        <v>0</v>
      </c>
      <c r="V6" s="5">
        <f>'[3]Total Aktivizim'!V6</f>
        <v>3.0978983899999974</v>
      </c>
      <c r="W6" s="5">
        <f>'[3]Total Aktivizim'!W6</f>
        <v>0</v>
      </c>
      <c r="X6" s="5">
        <f>'[3]Total Aktivizim'!X6</f>
        <v>0</v>
      </c>
      <c r="Y6" s="5">
        <f>'[3]Total Aktivizim'!Y6</f>
        <v>4.0774947100000034</v>
      </c>
      <c r="Z6" s="5">
        <f>'[3]Total Aktivizim'!Z6</f>
        <v>0</v>
      </c>
      <c r="AA6" s="5">
        <f>'[3]Total Aktivizim'!AA6</f>
        <v>7.9361451099999982</v>
      </c>
      <c r="AB6" s="5">
        <f>'[3]Total Aktivizim'!AB6</f>
        <v>13.247794229999997</v>
      </c>
      <c r="AC6" s="5">
        <f>'[3]Total Aktivizim'!AC6</f>
        <v>0</v>
      </c>
      <c r="AD6" s="5">
        <f>'[3]Total Aktivizim'!AD6</f>
        <v>0</v>
      </c>
      <c r="AE6" s="5">
        <f>'[3]Total Aktivizim'!AE6</f>
        <v>0</v>
      </c>
      <c r="AF6" s="5">
        <f>'[3]Total Aktivizim'!AF6</f>
        <v>0</v>
      </c>
      <c r="AG6" s="5">
        <f>'[3]Total Aktivizim'!AG6</f>
        <v>0</v>
      </c>
      <c r="AH6" s="5">
        <f>'[3]Total Aktivizim'!AH6</f>
        <v>20.875438790000004</v>
      </c>
      <c r="AI6" s="7">
        <f t="shared" si="0"/>
        <v>132.39228561000002</v>
      </c>
      <c r="AK6" s="6"/>
      <c r="AL6" s="6"/>
    </row>
    <row r="7" spans="2:38" ht="16.5" thickTop="1" thickBot="1" x14ac:dyDescent="0.3">
      <c r="B7" s="2" t="s">
        <v>45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'[3]Total Aktivizim'!D7</f>
        <v>0</v>
      </c>
      <c r="E8" s="5">
        <f>'[3]Total Aktivizim'!E7</f>
        <v>0</v>
      </c>
      <c r="F8" s="5">
        <f>'[3]Total Aktivizim'!F7</f>
        <v>4.7785683100000007</v>
      </c>
      <c r="G8" s="5">
        <f>'[3]Total Aktivizim'!G7</f>
        <v>1.2939070899999976</v>
      </c>
      <c r="H8" s="5">
        <f>'[3]Total Aktivizim'!H7</f>
        <v>2.9391594400000045</v>
      </c>
      <c r="I8" s="5">
        <f>'[3]Total Aktivizim'!I7</f>
        <v>0</v>
      </c>
      <c r="J8" s="5">
        <f>'[3]Total Aktivizim'!J7</f>
        <v>0</v>
      </c>
      <c r="K8" s="5">
        <f>'[3]Total Aktivizim'!K7</f>
        <v>0.74019660000000087</v>
      </c>
      <c r="L8" s="5">
        <f>'[3]Total Aktivizim'!L7</f>
        <v>9.8474789200000075</v>
      </c>
      <c r="M8" s="5">
        <f>'[3]Total Aktivizim'!M7</f>
        <v>0</v>
      </c>
      <c r="N8" s="5">
        <f>'[3]Total Aktivizim'!N7</f>
        <v>0</v>
      </c>
      <c r="O8" s="5">
        <f>'[3]Total Aktivizim'!O7</f>
        <v>0</v>
      </c>
      <c r="P8" s="5">
        <f>'[3]Total Aktivizim'!P7</f>
        <v>0.75572292000000374</v>
      </c>
      <c r="Q8" s="5">
        <f>'[3]Total Aktivizim'!Q7</f>
        <v>0</v>
      </c>
      <c r="R8" s="5">
        <f>'[3]Total Aktivizim'!R7</f>
        <v>0</v>
      </c>
      <c r="S8" s="5">
        <f>'[3]Total Aktivizim'!S7</f>
        <v>21.74651209000001</v>
      </c>
      <c r="T8" s="5">
        <f>'[3]Total Aktivizim'!T7</f>
        <v>23.891729679999997</v>
      </c>
      <c r="U8" s="5">
        <f>'[3]Total Aktivizim'!U7</f>
        <v>7.0534382699999938</v>
      </c>
      <c r="V8" s="5">
        <f>'[3]Total Aktivizim'!V7</f>
        <v>0</v>
      </c>
      <c r="W8" s="5">
        <f>'[3]Total Aktivizim'!W7</f>
        <v>0</v>
      </c>
      <c r="X8" s="5">
        <f>'[3]Total Aktivizim'!X7</f>
        <v>0</v>
      </c>
      <c r="Y8" s="5">
        <f>'[3]Total Aktivizim'!Y7</f>
        <v>1.164201760000001</v>
      </c>
      <c r="Z8" s="5">
        <f>'[3]Total Aktivizim'!Z7</f>
        <v>1.2033929200000024</v>
      </c>
      <c r="AA8" s="5">
        <f>'[3]Total Aktivizim'!AA7</f>
        <v>7.7847150500000062</v>
      </c>
      <c r="AB8" s="5">
        <f>'[3]Total Aktivizim'!AB7</f>
        <v>12.356053570000004</v>
      </c>
      <c r="AC8" s="5">
        <f>'[3]Total Aktivizim'!AC7</f>
        <v>0</v>
      </c>
      <c r="AD8" s="5">
        <f>'[3]Total Aktivizim'!AD7</f>
        <v>0</v>
      </c>
      <c r="AE8" s="5">
        <f>'[3]Total Aktivizim'!AE7</f>
        <v>0</v>
      </c>
      <c r="AF8" s="5">
        <f>'[3]Total Aktivizim'!AF7</f>
        <v>0</v>
      </c>
      <c r="AG8" s="5">
        <f>'[3]Total Aktivizim'!AG7</f>
        <v>0</v>
      </c>
      <c r="AH8" s="5">
        <f>'[3]Total Aktivizim'!AH7</f>
        <v>23.561041160000002</v>
      </c>
      <c r="AI8" s="7">
        <f t="shared" si="0"/>
        <v>119.11611778000001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'[3]Total Aktivizim'!D8</f>
        <v>0</v>
      </c>
      <c r="E9" s="5">
        <f>'[3]Total Aktivizim'!E8</f>
        <v>1.7587551500000025</v>
      </c>
      <c r="F9" s="5">
        <f>'[3]Total Aktivizim'!F8</f>
        <v>10.092805370000001</v>
      </c>
      <c r="G9" s="5">
        <f>'[3]Total Aktivizim'!G8</f>
        <v>0</v>
      </c>
      <c r="H9" s="5">
        <f>'[3]Total Aktivizim'!H8</f>
        <v>0</v>
      </c>
      <c r="I9" s="5">
        <f>'[3]Total Aktivizim'!I8</f>
        <v>0</v>
      </c>
      <c r="J9" s="5">
        <f>'[3]Total Aktivizim'!J8</f>
        <v>0</v>
      </c>
      <c r="K9" s="5">
        <f>'[3]Total Aktivizim'!K8</f>
        <v>0.79448344999999776</v>
      </c>
      <c r="L9" s="5">
        <f>'[3]Total Aktivizim'!L8</f>
        <v>3.6158568799999955</v>
      </c>
      <c r="M9" s="5">
        <f>'[3]Total Aktivizim'!M8</f>
        <v>0</v>
      </c>
      <c r="N9" s="5">
        <f>'[3]Total Aktivizim'!N8</f>
        <v>0</v>
      </c>
      <c r="O9" s="5">
        <f>'[3]Total Aktivizim'!O8</f>
        <v>0</v>
      </c>
      <c r="P9" s="5">
        <f>'[3]Total Aktivizim'!P8</f>
        <v>0</v>
      </c>
      <c r="Q9" s="5">
        <f>'[3]Total Aktivizim'!Q8</f>
        <v>0</v>
      </c>
      <c r="R9" s="5">
        <f>'[3]Total Aktivizim'!R8</f>
        <v>0</v>
      </c>
      <c r="S9" s="5">
        <f>'[3]Total Aktivizim'!S8</f>
        <v>0</v>
      </c>
      <c r="T9" s="5">
        <f>'[3]Total Aktivizim'!T8</f>
        <v>18.91933813</v>
      </c>
      <c r="U9" s="5">
        <f>'[3]Total Aktivizim'!U8</f>
        <v>12.302180700000001</v>
      </c>
      <c r="V9" s="5">
        <f>'[3]Total Aktivizim'!V8</f>
        <v>0</v>
      </c>
      <c r="W9" s="5">
        <f>'[3]Total Aktivizim'!W8</f>
        <v>0</v>
      </c>
      <c r="X9" s="5">
        <f>'[3]Total Aktivizim'!X8</f>
        <v>0</v>
      </c>
      <c r="Y9" s="5">
        <f>'[3]Total Aktivizim'!Y8</f>
        <v>0.96479515000000049</v>
      </c>
      <c r="Z9" s="5">
        <f>'[3]Total Aktivizim'!Z8</f>
        <v>0</v>
      </c>
      <c r="AA9" s="5">
        <f>'[3]Total Aktivizim'!AA8</f>
        <v>2.4318974600000018</v>
      </c>
      <c r="AB9" s="5">
        <f>'[3]Total Aktivizim'!AB8</f>
        <v>12.009831390000006</v>
      </c>
      <c r="AC9" s="5">
        <f>'[3]Total Aktivizim'!AC8</f>
        <v>0</v>
      </c>
      <c r="AD9" s="5">
        <f>'[3]Total Aktivizim'!AD8</f>
        <v>0</v>
      </c>
      <c r="AE9" s="5">
        <f>'[3]Total Aktivizim'!AE8</f>
        <v>0</v>
      </c>
      <c r="AF9" s="5">
        <f>'[3]Total Aktivizim'!AF8</f>
        <v>0</v>
      </c>
      <c r="AG9" s="5">
        <f>'[3]Total Aktivizim'!AG8</f>
        <v>0</v>
      </c>
      <c r="AH9" s="5">
        <f>'[3]Total Aktivizim'!AH8</f>
        <v>21.789444829999979</v>
      </c>
      <c r="AI9" s="7">
        <f t="shared" si="0"/>
        <v>84.679388509999981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'[3]Total Aktivizim'!D9</f>
        <v>0</v>
      </c>
      <c r="E10" s="5">
        <f>'[3]Total Aktivizim'!E9</f>
        <v>4.9438643299999967</v>
      </c>
      <c r="F10" s="5">
        <f>'[3]Total Aktivizim'!F9</f>
        <v>8.5625560000000007</v>
      </c>
      <c r="G10" s="5">
        <f>'[3]Total Aktivizim'!G9</f>
        <v>6.7711359400000006</v>
      </c>
      <c r="H10" s="5">
        <f>'[3]Total Aktivizim'!H9</f>
        <v>0</v>
      </c>
      <c r="I10" s="5">
        <f>'[3]Total Aktivizim'!I9</f>
        <v>0</v>
      </c>
      <c r="J10" s="5">
        <f>'[3]Total Aktivizim'!J9</f>
        <v>0</v>
      </c>
      <c r="K10" s="5">
        <f>'[3]Total Aktivizim'!K9</f>
        <v>0</v>
      </c>
      <c r="L10" s="5">
        <f>'[3]Total Aktivizim'!L9</f>
        <v>1.9862090199999969</v>
      </c>
      <c r="M10" s="5">
        <f>'[3]Total Aktivizim'!M9</f>
        <v>4.7865389800000031</v>
      </c>
      <c r="N10" s="5">
        <f>'[3]Total Aktivizim'!N9</f>
        <v>4.5903053600000021</v>
      </c>
      <c r="O10" s="5">
        <f>'[3]Total Aktivizim'!O9</f>
        <v>0</v>
      </c>
      <c r="P10" s="5">
        <f>'[3]Total Aktivizim'!P9</f>
        <v>0</v>
      </c>
      <c r="Q10" s="5">
        <f>'[3]Total Aktivizim'!Q9</f>
        <v>0</v>
      </c>
      <c r="R10" s="5">
        <f>'[3]Total Aktivizim'!R9</f>
        <v>2.6046533599999933</v>
      </c>
      <c r="S10" s="5">
        <f>'[3]Total Aktivizim'!S9</f>
        <v>11.053067200000015</v>
      </c>
      <c r="T10" s="5">
        <f>'[3]Total Aktivizim'!T9</f>
        <v>10.607063469999986</v>
      </c>
      <c r="U10" s="5">
        <f>'[3]Total Aktivizim'!U9</f>
        <v>0</v>
      </c>
      <c r="V10" s="5">
        <f>'[3]Total Aktivizim'!V9</f>
        <v>0</v>
      </c>
      <c r="W10" s="5">
        <f>'[3]Total Aktivizim'!W9</f>
        <v>0</v>
      </c>
      <c r="X10" s="5">
        <f>'[3]Total Aktivizim'!X9</f>
        <v>0</v>
      </c>
      <c r="Y10" s="5">
        <f>'[3]Total Aktivizim'!Y9</f>
        <v>0</v>
      </c>
      <c r="Z10" s="5">
        <f>'[3]Total Aktivizim'!Z9</f>
        <v>1.075210460000001</v>
      </c>
      <c r="AA10" s="5">
        <f>'[3]Total Aktivizim'!AA9</f>
        <v>0</v>
      </c>
      <c r="AB10" s="5">
        <f>'[3]Total Aktivizim'!AB9</f>
        <v>8.2246352400000049</v>
      </c>
      <c r="AC10" s="5">
        <f>'[3]Total Aktivizim'!AC9</f>
        <v>0</v>
      </c>
      <c r="AD10" s="5">
        <f>'[3]Total Aktivizim'!AD9</f>
        <v>0</v>
      </c>
      <c r="AE10" s="5">
        <f>'[3]Total Aktivizim'!AE9</f>
        <v>0</v>
      </c>
      <c r="AF10" s="5">
        <f>'[3]Total Aktivizim'!AF9</f>
        <v>0</v>
      </c>
      <c r="AG10" s="5">
        <f>'[3]Total Aktivizim'!AG9</f>
        <v>7.31614497999999</v>
      </c>
      <c r="AH10" s="5">
        <f>'[3]Total Aktivizim'!AH9</f>
        <v>16.495589969999997</v>
      </c>
      <c r="AI10" s="7">
        <f t="shared" si="0"/>
        <v>89.016974309999995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'[3]Total Aktivizim'!D10</f>
        <v>0</v>
      </c>
      <c r="E11" s="5">
        <f>'[3]Total Aktivizim'!E10</f>
        <v>7.4964344700000041</v>
      </c>
      <c r="F11" s="5">
        <f>'[3]Total Aktivizim'!F10</f>
        <v>0</v>
      </c>
      <c r="G11" s="5">
        <f>'[3]Total Aktivizim'!G10</f>
        <v>0</v>
      </c>
      <c r="H11" s="5">
        <f>'[3]Total Aktivizim'!H10</f>
        <v>0</v>
      </c>
      <c r="I11" s="5">
        <f>'[3]Total Aktivizim'!I10</f>
        <v>0</v>
      </c>
      <c r="J11" s="5">
        <f>'[3]Total Aktivizim'!J10</f>
        <v>0</v>
      </c>
      <c r="K11" s="5">
        <f>'[3]Total Aktivizim'!K10</f>
        <v>0</v>
      </c>
      <c r="L11" s="5">
        <f>'[3]Total Aktivizim'!L10</f>
        <v>3.3716473500000035</v>
      </c>
      <c r="M11" s="5">
        <f>'[3]Total Aktivizim'!M10</f>
        <v>0</v>
      </c>
      <c r="N11" s="5">
        <f>'[3]Total Aktivizim'!N10</f>
        <v>1.8726678900000024</v>
      </c>
      <c r="O11" s="5">
        <f>'[3]Total Aktivizim'!O10</f>
        <v>0</v>
      </c>
      <c r="P11" s="5">
        <f>'[3]Total Aktivizim'!P10</f>
        <v>1.642747099999994</v>
      </c>
      <c r="Q11" s="5">
        <f>'[3]Total Aktivizim'!Q10</f>
        <v>0</v>
      </c>
      <c r="R11" s="5">
        <f>'[3]Total Aktivizim'!R10</f>
        <v>5.5877100200000029</v>
      </c>
      <c r="S11" s="5">
        <f>'[3]Total Aktivizim'!S10</f>
        <v>1.0240123899999958</v>
      </c>
      <c r="T11" s="5">
        <f>'[3]Total Aktivizim'!T10</f>
        <v>56.843079459999984</v>
      </c>
      <c r="U11" s="5">
        <f>'[3]Total Aktivizim'!U10</f>
        <v>8.7167789500000055</v>
      </c>
      <c r="V11" s="5">
        <f>'[3]Total Aktivizim'!V10</f>
        <v>14.273394180000011</v>
      </c>
      <c r="W11" s="5">
        <f>'[3]Total Aktivizim'!W10</f>
        <v>5.0031155000000069</v>
      </c>
      <c r="X11" s="5">
        <f>'[3]Total Aktivizim'!X10</f>
        <v>0</v>
      </c>
      <c r="Y11" s="5">
        <f>'[3]Total Aktivizim'!Y10</f>
        <v>0</v>
      </c>
      <c r="Z11" s="5">
        <f>'[3]Total Aktivizim'!Z10</f>
        <v>7.272478030000002</v>
      </c>
      <c r="AA11" s="5">
        <f>'[3]Total Aktivizim'!AA10</f>
        <v>5.5459432099999972</v>
      </c>
      <c r="AB11" s="5">
        <f>'[3]Total Aktivizim'!AB10</f>
        <v>15</v>
      </c>
      <c r="AC11" s="5">
        <f>'[3]Total Aktivizim'!AC10</f>
        <v>4.7161467900000034</v>
      </c>
      <c r="AD11" s="5">
        <f>'[3]Total Aktivizim'!AD10</f>
        <v>4.755767910000003</v>
      </c>
      <c r="AE11" s="5">
        <f>'[3]Total Aktivizim'!AE10</f>
        <v>0</v>
      </c>
      <c r="AF11" s="5">
        <f>'[3]Total Aktivizim'!AF10</f>
        <v>0</v>
      </c>
      <c r="AG11" s="5">
        <f>'[3]Total Aktivizim'!AG10</f>
        <v>0</v>
      </c>
      <c r="AH11" s="5">
        <f>'[3]Total Aktivizim'!AH10</f>
        <v>2.4920665100000008</v>
      </c>
      <c r="AI11" s="7">
        <f t="shared" si="0"/>
        <v>145.61398976000001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'[3]Total Aktivizim'!D11</f>
        <v>0</v>
      </c>
      <c r="E12" s="5">
        <f>'[3]Total Aktivizim'!E11</f>
        <v>16.243315790000018</v>
      </c>
      <c r="F12" s="5">
        <f>'[3]Total Aktivizim'!F11</f>
        <v>15.665016690000002</v>
      </c>
      <c r="G12" s="5">
        <f>'[3]Total Aktivizim'!G11</f>
        <v>7.8161479700000029</v>
      </c>
      <c r="H12" s="5">
        <f>'[3]Total Aktivizim'!H11</f>
        <v>11.638683219999983</v>
      </c>
      <c r="I12" s="5">
        <f>'[3]Total Aktivizim'!I11</f>
        <v>6.8549513500000003</v>
      </c>
      <c r="J12" s="5">
        <f>'[3]Total Aktivizim'!J11</f>
        <v>9.6936326499999979</v>
      </c>
      <c r="K12" s="5">
        <f>'[3]Total Aktivizim'!K11</f>
        <v>0</v>
      </c>
      <c r="L12" s="5">
        <f>'[3]Total Aktivizim'!L11</f>
        <v>14.432520539999985</v>
      </c>
      <c r="M12" s="5">
        <f>'[3]Total Aktivizim'!M11</f>
        <v>9.0001017700000148</v>
      </c>
      <c r="N12" s="5">
        <f>'[3]Total Aktivizim'!N11</f>
        <v>20.385437870000004</v>
      </c>
      <c r="O12" s="5">
        <f>'[3]Total Aktivizim'!O11</f>
        <v>26.667000000000002</v>
      </c>
      <c r="P12" s="5">
        <f>'[3]Total Aktivizim'!P11</f>
        <v>37.617975289999997</v>
      </c>
      <c r="Q12" s="5">
        <f>'[3]Total Aktivizim'!Q11</f>
        <v>0</v>
      </c>
      <c r="R12" s="5">
        <f>'[3]Total Aktivizim'!R11</f>
        <v>2.1683986600000011</v>
      </c>
      <c r="S12" s="5">
        <f>'[3]Total Aktivizim'!S11</f>
        <v>2.0492996200000064</v>
      </c>
      <c r="T12" s="5">
        <f>'[3]Total Aktivizim'!T11</f>
        <v>78.429304400000007</v>
      </c>
      <c r="U12" s="5">
        <f>'[3]Total Aktivizim'!U11</f>
        <v>0.38607866000000968</v>
      </c>
      <c r="V12" s="5">
        <f>'[3]Total Aktivizim'!V11</f>
        <v>35.537137530000031</v>
      </c>
      <c r="W12" s="5">
        <f>'[3]Total Aktivizim'!W11</f>
        <v>3.3558188299999898</v>
      </c>
      <c r="X12" s="5">
        <f>'[3]Total Aktivizim'!X11</f>
        <v>0</v>
      </c>
      <c r="Y12" s="5">
        <f>'[3]Total Aktivizim'!Y11</f>
        <v>0</v>
      </c>
      <c r="Z12" s="5">
        <f>'[3]Total Aktivizim'!Z11</f>
        <v>11.329181279999986</v>
      </c>
      <c r="AA12" s="5">
        <f>'[3]Total Aktivizim'!AA11</f>
        <v>5.8276918300000062</v>
      </c>
      <c r="AB12" s="5">
        <f>'[3]Total Aktivizim'!AB11</f>
        <v>22.643218140000002</v>
      </c>
      <c r="AC12" s="5">
        <f>'[3]Total Aktivizim'!AC11</f>
        <v>0</v>
      </c>
      <c r="AD12" s="5">
        <f>'[3]Total Aktivizim'!AD11</f>
        <v>21.610921500000011</v>
      </c>
      <c r="AE12" s="5">
        <f>'[3]Total Aktivizim'!AE11</f>
        <v>0</v>
      </c>
      <c r="AF12" s="5">
        <f>'[3]Total Aktivizim'!AF11</f>
        <v>19.417559080000004</v>
      </c>
      <c r="AG12" s="5">
        <f>'[3]Total Aktivizim'!AG11</f>
        <v>22.503393919999965</v>
      </c>
      <c r="AH12" s="5">
        <f>'[3]Total Aktivizim'!AH11</f>
        <v>18.215028359999991</v>
      </c>
      <c r="AI12" s="7">
        <f t="shared" si="0"/>
        <v>419.48781495000003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'[3]Total Aktivizim'!D12</f>
        <v>0</v>
      </c>
      <c r="E13" s="5">
        <f>'[3]Total Aktivizim'!E12</f>
        <v>4.2892768100000183</v>
      </c>
      <c r="F13" s="5">
        <f>'[3]Total Aktivizim'!F12</f>
        <v>31.735748739999963</v>
      </c>
      <c r="G13" s="5">
        <f>'[3]Total Aktivizim'!G12</f>
        <v>23.485465360000006</v>
      </c>
      <c r="H13" s="5">
        <f>'[3]Total Aktivizim'!H12</f>
        <v>11.541831220000002</v>
      </c>
      <c r="I13" s="5">
        <f>'[3]Total Aktivizim'!I12</f>
        <v>15.753736900000007</v>
      </c>
      <c r="J13" s="5">
        <f>'[3]Total Aktivizim'!J12</f>
        <v>16.455208150000004</v>
      </c>
      <c r="K13" s="5">
        <f>'[3]Total Aktivizim'!K12</f>
        <v>0</v>
      </c>
      <c r="L13" s="5">
        <f>'[3]Total Aktivizim'!L12</f>
        <v>19.516442469999994</v>
      </c>
      <c r="M13" s="5">
        <f>'[3]Total Aktivizim'!M12</f>
        <v>11.116291659999995</v>
      </c>
      <c r="N13" s="5">
        <f>'[3]Total Aktivizim'!N12</f>
        <v>28.814396229999993</v>
      </c>
      <c r="O13" s="5">
        <f>'[3]Total Aktivizim'!O12</f>
        <v>23.403148030000011</v>
      </c>
      <c r="P13" s="5">
        <f>'[3]Total Aktivizim'!P12</f>
        <v>31.307921829999991</v>
      </c>
      <c r="Q13" s="5">
        <f>'[3]Total Aktivizim'!Q12</f>
        <v>19.97202627999998</v>
      </c>
      <c r="R13" s="5">
        <f>'[3]Total Aktivizim'!R12</f>
        <v>10.183768019999995</v>
      </c>
      <c r="S13" s="5">
        <f>'[3]Total Aktivizim'!S12</f>
        <v>1.4681109399999919</v>
      </c>
      <c r="T13" s="5">
        <f>'[3]Total Aktivizim'!T12</f>
        <v>42.576906589999979</v>
      </c>
      <c r="U13" s="5">
        <f>'[3]Total Aktivizim'!U12</f>
        <v>0</v>
      </c>
      <c r="V13" s="5">
        <f>'[3]Total Aktivizim'!V12</f>
        <v>27.337050970000007</v>
      </c>
      <c r="W13" s="5">
        <f>'[3]Total Aktivizim'!W12</f>
        <v>8.7152451000000184</v>
      </c>
      <c r="X13" s="5">
        <f>'[3]Total Aktivizim'!X12</f>
        <v>0</v>
      </c>
      <c r="Y13" s="5">
        <f>'[3]Total Aktivizim'!Y12</f>
        <v>0</v>
      </c>
      <c r="Z13" s="5">
        <f>'[3]Total Aktivizim'!Z12</f>
        <v>19.417433250000016</v>
      </c>
      <c r="AA13" s="5">
        <f>'[3]Total Aktivizim'!AA12</f>
        <v>1.9938537400000129</v>
      </c>
      <c r="AB13" s="5">
        <f>'[3]Total Aktivizim'!AB12</f>
        <v>19.09054497000001</v>
      </c>
      <c r="AC13" s="5">
        <f>'[3]Total Aktivizim'!AC12</f>
        <v>0</v>
      </c>
      <c r="AD13" s="5">
        <f>'[3]Total Aktivizim'!AD12</f>
        <v>0</v>
      </c>
      <c r="AE13" s="5">
        <f>'[3]Total Aktivizim'!AE12</f>
        <v>0</v>
      </c>
      <c r="AF13" s="5">
        <f>'[3]Total Aktivizim'!AF12</f>
        <v>5.6743441100000211</v>
      </c>
      <c r="AG13" s="5">
        <f>'[3]Total Aktivizim'!AG12</f>
        <v>3.5993800800000031</v>
      </c>
      <c r="AH13" s="5">
        <f>'[3]Total Aktivizim'!AH12</f>
        <v>19.889097719999995</v>
      </c>
      <c r="AI13" s="7">
        <f t="shared" si="0"/>
        <v>397.33722917000006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'[3]Total Aktivizim'!D13</f>
        <v>18.437583979999999</v>
      </c>
      <c r="E14" s="5">
        <f>'[3]Total Aktivizim'!E13</f>
        <v>0</v>
      </c>
      <c r="F14" s="5">
        <f>'[3]Total Aktivizim'!F13</f>
        <v>39.244367829999973</v>
      </c>
      <c r="G14" s="5">
        <f>'[3]Total Aktivizim'!G13</f>
        <v>22.617512259999984</v>
      </c>
      <c r="H14" s="5">
        <f>'[3]Total Aktivizim'!H13</f>
        <v>2.5048398899999995</v>
      </c>
      <c r="I14" s="5">
        <f>'[3]Total Aktivizim'!I13</f>
        <v>0</v>
      </c>
      <c r="J14" s="5">
        <f>'[3]Total Aktivizim'!J13</f>
        <v>14.69532074</v>
      </c>
      <c r="K14" s="5">
        <f>'[3]Total Aktivizim'!K13</f>
        <v>0</v>
      </c>
      <c r="L14" s="5">
        <f>'[3]Total Aktivizim'!L13</f>
        <v>11.29097938000001</v>
      </c>
      <c r="M14" s="5">
        <f>'[3]Total Aktivizim'!M13</f>
        <v>10.053026349999996</v>
      </c>
      <c r="N14" s="5">
        <f>'[3]Total Aktivizim'!N13</f>
        <v>24.594451089999993</v>
      </c>
      <c r="O14" s="5">
        <f>'[3]Total Aktivizim'!O13</f>
        <v>9.8626594899999986</v>
      </c>
      <c r="P14" s="5">
        <f>'[3]Total Aktivizim'!P13</f>
        <v>30.747069810000006</v>
      </c>
      <c r="Q14" s="5">
        <f>'[3]Total Aktivizim'!Q13</f>
        <v>0</v>
      </c>
      <c r="R14" s="5">
        <f>'[3]Total Aktivizim'!R13</f>
        <v>32.53057513000001</v>
      </c>
      <c r="S14" s="5">
        <f>'[3]Total Aktivizim'!S13</f>
        <v>28.429522410000011</v>
      </c>
      <c r="T14" s="5">
        <f>'[3]Total Aktivizim'!T13</f>
        <v>52.924466369999976</v>
      </c>
      <c r="U14" s="5">
        <f>'[3]Total Aktivizim'!U13</f>
        <v>0</v>
      </c>
      <c r="V14" s="5">
        <f>'[3]Total Aktivizim'!V13</f>
        <v>20.202830190000014</v>
      </c>
      <c r="W14" s="5">
        <f>'[3]Total Aktivizim'!W13</f>
        <v>11.756189970000008</v>
      </c>
      <c r="X14" s="5">
        <f>'[3]Total Aktivizim'!X13</f>
        <v>0</v>
      </c>
      <c r="Y14" s="5">
        <f>'[3]Total Aktivizim'!Y13</f>
        <v>0</v>
      </c>
      <c r="Z14" s="5">
        <f>'[3]Total Aktivizim'!Z13</f>
        <v>0</v>
      </c>
      <c r="AA14" s="5">
        <f>'[3]Total Aktivizim'!AA13</f>
        <v>8.4591928099999976</v>
      </c>
      <c r="AB14" s="5">
        <f>'[3]Total Aktivizim'!AB13</f>
        <v>13.702733039999988</v>
      </c>
      <c r="AC14" s="5">
        <f>'[3]Total Aktivizim'!AC13</f>
        <v>4.4070757400000105</v>
      </c>
      <c r="AD14" s="5">
        <f>'[3]Total Aktivizim'!AD13</f>
        <v>20.095908019999996</v>
      </c>
      <c r="AE14" s="5">
        <f>'[3]Total Aktivizim'!AE13</f>
        <v>5.3550096999999965</v>
      </c>
      <c r="AF14" s="5">
        <f>'[3]Total Aktivizim'!AF13</f>
        <v>5.2152121900000026</v>
      </c>
      <c r="AG14" s="5">
        <f>'[3]Total Aktivizim'!AG13</f>
        <v>0</v>
      </c>
      <c r="AH14" s="5">
        <f>'[3]Total Aktivizim'!AH13</f>
        <v>8.3644730900000184</v>
      </c>
      <c r="AI14" s="7">
        <f t="shared" si="0"/>
        <v>395.49099948000003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'[3]Total Aktivizim'!D14</f>
        <v>19.040838409999992</v>
      </c>
      <c r="E15" s="5">
        <f>'[3]Total Aktivizim'!E14</f>
        <v>3.6534727599999997</v>
      </c>
      <c r="F15" s="5">
        <f>'[3]Total Aktivizim'!F14</f>
        <v>7.5583536999999978</v>
      </c>
      <c r="G15" s="5">
        <f>'[3]Total Aktivizim'!G14</f>
        <v>19.44872362000001</v>
      </c>
      <c r="H15" s="5">
        <f>'[3]Total Aktivizim'!H14</f>
        <v>11.890787799999998</v>
      </c>
      <c r="I15" s="5">
        <f>'[3]Total Aktivizim'!I14</f>
        <v>3.7011709900000014</v>
      </c>
      <c r="J15" s="5">
        <f>'[3]Total Aktivizim'!J14</f>
        <v>7.1937334600000042</v>
      </c>
      <c r="K15" s="5">
        <f>'[3]Total Aktivizim'!K14</f>
        <v>0</v>
      </c>
      <c r="L15" s="5">
        <f>'[3]Total Aktivizim'!L14</f>
        <v>9.0514822499999887</v>
      </c>
      <c r="M15" s="5">
        <f>'[3]Total Aktivizim'!M14</f>
        <v>6.1597996100000074</v>
      </c>
      <c r="N15" s="5">
        <f>'[3]Total Aktivizim'!N14</f>
        <v>10.859877969999999</v>
      </c>
      <c r="O15" s="5">
        <f>'[3]Total Aktivizim'!O14</f>
        <v>5.4074202800000037</v>
      </c>
      <c r="P15" s="5">
        <f>'[3]Total Aktivizim'!P14</f>
        <v>26.386153650000004</v>
      </c>
      <c r="Q15" s="5">
        <f>'[3]Total Aktivizim'!Q14</f>
        <v>0</v>
      </c>
      <c r="R15" s="5">
        <f>'[3]Total Aktivizim'!R14</f>
        <v>22.074062459999993</v>
      </c>
      <c r="S15" s="5">
        <f>'[3]Total Aktivizim'!S14</f>
        <v>28.636971569999993</v>
      </c>
      <c r="T15" s="5">
        <f>'[3]Total Aktivizim'!T14</f>
        <v>68.682075600000019</v>
      </c>
      <c r="U15" s="5">
        <f>'[3]Total Aktivizim'!U14</f>
        <v>0</v>
      </c>
      <c r="V15" s="5">
        <f>'[3]Total Aktivizim'!V14</f>
        <v>13.756055559999993</v>
      </c>
      <c r="W15" s="5">
        <f>'[3]Total Aktivizim'!W14</f>
        <v>0</v>
      </c>
      <c r="X15" s="5">
        <f>'[3]Total Aktivizim'!X14</f>
        <v>29.380461919999998</v>
      </c>
      <c r="Y15" s="5">
        <f>'[3]Total Aktivizim'!Y14</f>
        <v>0</v>
      </c>
      <c r="Z15" s="5">
        <f>'[3]Total Aktivizim'!Z14</f>
        <v>0</v>
      </c>
      <c r="AA15" s="5">
        <f>'[3]Total Aktivizim'!AA14</f>
        <v>0</v>
      </c>
      <c r="AB15" s="5">
        <f>'[3]Total Aktivizim'!AB14</f>
        <v>7.4659445399999811</v>
      </c>
      <c r="AC15" s="5">
        <f>'[3]Total Aktivizim'!AC14</f>
        <v>1.4008808300000055</v>
      </c>
      <c r="AD15" s="5">
        <f>'[3]Total Aktivizim'!AD14</f>
        <v>21.081586890000011</v>
      </c>
      <c r="AE15" s="5">
        <f>'[3]Total Aktivizim'!AE14</f>
        <v>0</v>
      </c>
      <c r="AF15" s="5">
        <f>'[3]Total Aktivizim'!AF14</f>
        <v>3.8865527099999753</v>
      </c>
      <c r="AG15" s="5">
        <f>'[3]Total Aktivizim'!AG14</f>
        <v>0</v>
      </c>
      <c r="AH15" s="5">
        <f>'[3]Total Aktivizim'!AH14</f>
        <v>10.465619150000009</v>
      </c>
      <c r="AI15" s="7">
        <f t="shared" si="0"/>
        <v>337.18202573000008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'[3]Total Aktivizim'!D15</f>
        <v>8.6274777499999971</v>
      </c>
      <c r="E16" s="5">
        <f>'[3]Total Aktivizim'!E15</f>
        <v>0</v>
      </c>
      <c r="F16" s="5">
        <f>'[3]Total Aktivizim'!F15</f>
        <v>20.822924249999993</v>
      </c>
      <c r="G16" s="5">
        <f>'[3]Total Aktivizim'!G15</f>
        <v>19.867761330000008</v>
      </c>
      <c r="H16" s="5">
        <f>'[3]Total Aktivizim'!H15</f>
        <v>18.905574220000005</v>
      </c>
      <c r="I16" s="5">
        <f>'[3]Total Aktivizim'!I15</f>
        <v>11.88516576</v>
      </c>
      <c r="J16" s="5">
        <f>'[3]Total Aktivizim'!J15</f>
        <v>4.2654369299999928</v>
      </c>
      <c r="K16" s="5">
        <f>'[3]Total Aktivizim'!K15</f>
        <v>0</v>
      </c>
      <c r="L16" s="5">
        <f>'[3]Total Aktivizim'!L15</f>
        <v>6.9364750600000065</v>
      </c>
      <c r="M16" s="5">
        <f>'[3]Total Aktivizim'!M15</f>
        <v>2.8532020200000119</v>
      </c>
      <c r="N16" s="5">
        <f>'[3]Total Aktivizim'!N15</f>
        <v>25.696087410000011</v>
      </c>
      <c r="O16" s="5">
        <f>'[3]Total Aktivizim'!O15</f>
        <v>7.083673289999993</v>
      </c>
      <c r="P16" s="5">
        <f>'[3]Total Aktivizim'!P15</f>
        <v>32.72936880000001</v>
      </c>
      <c r="Q16" s="5">
        <f>'[3]Total Aktivizim'!Q15</f>
        <v>2.4082627399999978</v>
      </c>
      <c r="R16" s="5">
        <f>'[3]Total Aktivizim'!R15</f>
        <v>12.038678860000005</v>
      </c>
      <c r="S16" s="5">
        <f>'[3]Total Aktivizim'!S15</f>
        <v>22.882683490000012</v>
      </c>
      <c r="T16" s="5">
        <f>'[3]Total Aktivizim'!T15</f>
        <v>81.730520139999996</v>
      </c>
      <c r="U16" s="5">
        <f>'[3]Total Aktivizim'!U15</f>
        <v>0</v>
      </c>
      <c r="V16" s="5">
        <f>'[3]Total Aktivizim'!V15</f>
        <v>1.5855116199999912</v>
      </c>
      <c r="W16" s="5">
        <f>'[3]Total Aktivizim'!W15</f>
        <v>0</v>
      </c>
      <c r="X16" s="5">
        <f>'[3]Total Aktivizim'!X15</f>
        <v>41.842135659999975</v>
      </c>
      <c r="Y16" s="5">
        <f>'[3]Total Aktivizim'!Y15</f>
        <v>0</v>
      </c>
      <c r="Z16" s="5">
        <f>'[3]Total Aktivizim'!Z15</f>
        <v>1.5427904699999999</v>
      </c>
      <c r="AA16" s="5">
        <f>'[3]Total Aktivizim'!AA15</f>
        <v>3.12998189999999</v>
      </c>
      <c r="AB16" s="5">
        <f>'[3]Total Aktivizim'!AB15</f>
        <v>18.229220990000016</v>
      </c>
      <c r="AC16" s="5">
        <f>'[3]Total Aktivizim'!AC15</f>
        <v>0</v>
      </c>
      <c r="AD16" s="5">
        <f>'[3]Total Aktivizim'!AD15</f>
        <v>6.8330000000000002</v>
      </c>
      <c r="AE16" s="5">
        <f>'[3]Total Aktivizim'!AE15</f>
        <v>10.304737120000006</v>
      </c>
      <c r="AF16" s="5">
        <f>'[3]Total Aktivizim'!AF15</f>
        <v>0</v>
      </c>
      <c r="AG16" s="5">
        <f>'[3]Total Aktivizim'!AG15</f>
        <v>0</v>
      </c>
      <c r="AH16" s="5">
        <f>'[3]Total Aktivizim'!AH15</f>
        <v>21.692225239999999</v>
      </c>
      <c r="AI16" s="7">
        <f t="shared" si="0"/>
        <v>383.89289505000011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'[3]Total Aktivizim'!D16</f>
        <v>0</v>
      </c>
      <c r="E17" s="5">
        <f>'[3]Total Aktivizim'!E16</f>
        <v>0</v>
      </c>
      <c r="F17" s="5">
        <f>'[3]Total Aktivizim'!F16</f>
        <v>2.2703333399999934</v>
      </c>
      <c r="G17" s="5">
        <f>'[3]Total Aktivizim'!G16</f>
        <v>23.650565409999984</v>
      </c>
      <c r="H17" s="5">
        <f>'[3]Total Aktivizim'!H16</f>
        <v>25.14187891000001</v>
      </c>
      <c r="I17" s="5">
        <f>'[3]Total Aktivizim'!I16</f>
        <v>0</v>
      </c>
      <c r="J17" s="5">
        <f>'[3]Total Aktivizim'!J16</f>
        <v>0.49667452999999995</v>
      </c>
      <c r="K17" s="5">
        <f>'[3]Total Aktivizim'!K16</f>
        <v>0</v>
      </c>
      <c r="L17" s="5">
        <f>'[3]Total Aktivizim'!L16</f>
        <v>6.0104052600000024</v>
      </c>
      <c r="M17" s="5">
        <f>'[3]Total Aktivizim'!M16</f>
        <v>0</v>
      </c>
      <c r="N17" s="5">
        <f>'[3]Total Aktivizim'!N16</f>
        <v>27.671872059999998</v>
      </c>
      <c r="O17" s="5">
        <f>'[3]Total Aktivizim'!O16</f>
        <v>13.90330414999999</v>
      </c>
      <c r="P17" s="5">
        <f>'[3]Total Aktivizim'!P16</f>
        <v>35.046131700000004</v>
      </c>
      <c r="Q17" s="5">
        <f>'[3]Total Aktivizim'!Q16</f>
        <v>6.5471914799999951</v>
      </c>
      <c r="R17" s="5">
        <f>'[3]Total Aktivizim'!R16</f>
        <v>20.051637540000023</v>
      </c>
      <c r="S17" s="5">
        <f>'[3]Total Aktivizim'!S16</f>
        <v>13.547474579999992</v>
      </c>
      <c r="T17" s="5">
        <f>'[3]Total Aktivizim'!T16</f>
        <v>42.033398859999991</v>
      </c>
      <c r="U17" s="5">
        <f>'[3]Total Aktivizim'!U16</f>
        <v>0</v>
      </c>
      <c r="V17" s="5">
        <f>'[3]Total Aktivizim'!V16</f>
        <v>0</v>
      </c>
      <c r="W17" s="5">
        <f>'[3]Total Aktivizim'!W16</f>
        <v>0</v>
      </c>
      <c r="X17" s="5">
        <f>'[3]Total Aktivizim'!X16</f>
        <v>48.674488360000012</v>
      </c>
      <c r="Y17" s="5">
        <f>'[3]Total Aktivizim'!Y16</f>
        <v>13.726960649999995</v>
      </c>
      <c r="Z17" s="5">
        <f>'[3]Total Aktivizim'!Z16</f>
        <v>0</v>
      </c>
      <c r="AA17" s="5">
        <f>'[3]Total Aktivizim'!AA16</f>
        <v>16.814780200000001</v>
      </c>
      <c r="AB17" s="5">
        <f>'[3]Total Aktivizim'!AB16</f>
        <v>20.19165721000001</v>
      </c>
      <c r="AC17" s="5">
        <f>'[3]Total Aktivizim'!AC16</f>
        <v>0</v>
      </c>
      <c r="AD17" s="5">
        <f>'[3]Total Aktivizim'!AD16</f>
        <v>7.5</v>
      </c>
      <c r="AE17" s="5">
        <f>'[3]Total Aktivizim'!AE16</f>
        <v>4.0614023500000016</v>
      </c>
      <c r="AF17" s="5">
        <f>'[3]Total Aktivizim'!AF16</f>
        <v>0</v>
      </c>
      <c r="AG17" s="5">
        <f>'[3]Total Aktivizim'!AG16</f>
        <v>0</v>
      </c>
      <c r="AH17" s="5">
        <f>'[3]Total Aktivizim'!AH16</f>
        <v>25.554685119999988</v>
      </c>
      <c r="AI17" s="7">
        <f t="shared" si="0"/>
        <v>352.89484170999987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'[3]Total Aktivizim'!D17</f>
        <v>0</v>
      </c>
      <c r="E18" s="5">
        <f>'[3]Total Aktivizim'!E17</f>
        <v>0</v>
      </c>
      <c r="F18" s="5">
        <f>'[3]Total Aktivizim'!F17</f>
        <v>0</v>
      </c>
      <c r="G18" s="5">
        <f>'[3]Total Aktivizim'!G17</f>
        <v>0</v>
      </c>
      <c r="H18" s="5">
        <f>'[3]Total Aktivizim'!H17</f>
        <v>32.07794917999999</v>
      </c>
      <c r="I18" s="5">
        <f>'[3]Total Aktivizim'!I17</f>
        <v>0</v>
      </c>
      <c r="J18" s="5">
        <f>'[3]Total Aktivizim'!J17</f>
        <v>0</v>
      </c>
      <c r="K18" s="5">
        <f>'[3]Total Aktivizim'!K17</f>
        <v>0</v>
      </c>
      <c r="L18" s="5">
        <f>'[3]Total Aktivizim'!L17</f>
        <v>23.497985420000006</v>
      </c>
      <c r="M18" s="5">
        <f>'[3]Total Aktivizim'!M17</f>
        <v>15.970395070000023</v>
      </c>
      <c r="N18" s="5">
        <f>'[3]Total Aktivizim'!N17</f>
        <v>22.695526649999998</v>
      </c>
      <c r="O18" s="5">
        <f>'[3]Total Aktivizim'!O17</f>
        <v>12.815016300000011</v>
      </c>
      <c r="P18" s="5">
        <f>'[3]Total Aktivizim'!P17</f>
        <v>32.610505430000018</v>
      </c>
      <c r="Q18" s="5">
        <f>'[3]Total Aktivizim'!Q17</f>
        <v>0</v>
      </c>
      <c r="R18" s="5">
        <f>'[3]Total Aktivizim'!R17</f>
        <v>16.845355570000006</v>
      </c>
      <c r="S18" s="5">
        <f>'[3]Total Aktivizim'!S17</f>
        <v>17.797460710000003</v>
      </c>
      <c r="T18" s="5">
        <f>'[3]Total Aktivizim'!T17</f>
        <v>35.514584979999995</v>
      </c>
      <c r="U18" s="5">
        <f>'[3]Total Aktivizim'!U17</f>
        <v>0</v>
      </c>
      <c r="V18" s="5">
        <f>'[3]Total Aktivizim'!V17</f>
        <v>0.2191069099999936</v>
      </c>
      <c r="W18" s="5">
        <f>'[3]Total Aktivizim'!W17</f>
        <v>0</v>
      </c>
      <c r="X18" s="5">
        <f>'[3]Total Aktivizim'!X17</f>
        <v>36.976170919999987</v>
      </c>
      <c r="Y18" s="5">
        <f>'[3]Total Aktivizim'!Y17</f>
        <v>17.960270449999996</v>
      </c>
      <c r="Z18" s="5">
        <f>'[3]Total Aktivizim'!Z17</f>
        <v>0</v>
      </c>
      <c r="AA18" s="5">
        <f>'[3]Total Aktivizim'!AA17</f>
        <v>17.498459609999998</v>
      </c>
      <c r="AB18" s="5">
        <f>'[3]Total Aktivizim'!AB17</f>
        <v>19.65233675999999</v>
      </c>
      <c r="AC18" s="5">
        <f>'[3]Total Aktivizim'!AC17</f>
        <v>0</v>
      </c>
      <c r="AD18" s="5">
        <f>'[3]Total Aktivizim'!AD17</f>
        <v>0</v>
      </c>
      <c r="AE18" s="5">
        <f>'[3]Total Aktivizim'!AE17</f>
        <v>5.5953704699999989</v>
      </c>
      <c r="AF18" s="5">
        <f>'[3]Total Aktivizim'!AF17</f>
        <v>0</v>
      </c>
      <c r="AG18" s="5">
        <f>'[3]Total Aktivizim'!AG17</f>
        <v>0</v>
      </c>
      <c r="AH18" s="5">
        <f>'[3]Total Aktivizim'!AH17</f>
        <v>32.340253869999984</v>
      </c>
      <c r="AI18" s="7">
        <f t="shared" si="0"/>
        <v>340.06674829999992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'[3]Total Aktivizim'!D18</f>
        <v>0</v>
      </c>
      <c r="E19" s="5">
        <f>'[3]Total Aktivizim'!E18</f>
        <v>0</v>
      </c>
      <c r="F19" s="5">
        <f>'[3]Total Aktivizim'!F18</f>
        <v>9.1966529700000095</v>
      </c>
      <c r="G19" s="5">
        <f>'[3]Total Aktivizim'!G18</f>
        <v>15.380617279999996</v>
      </c>
      <c r="H19" s="5">
        <f>'[3]Total Aktivizim'!H18</f>
        <v>30.85961718999998</v>
      </c>
      <c r="I19" s="5">
        <f>'[3]Total Aktivizim'!I18</f>
        <v>0</v>
      </c>
      <c r="J19" s="5">
        <f>'[3]Total Aktivizim'!J18</f>
        <v>0</v>
      </c>
      <c r="K19" s="5">
        <f>'[3]Total Aktivizim'!K18</f>
        <v>0</v>
      </c>
      <c r="L19" s="5">
        <f>'[3]Total Aktivizim'!L18</f>
        <v>18.227784990000011</v>
      </c>
      <c r="M19" s="5">
        <f>'[3]Total Aktivizim'!M18</f>
        <v>20.644031539999986</v>
      </c>
      <c r="N19" s="5">
        <f>'[3]Total Aktivizim'!N18</f>
        <v>1.5545754200000061</v>
      </c>
      <c r="O19" s="5">
        <f>'[3]Total Aktivizim'!O18</f>
        <v>7.9189101700000037</v>
      </c>
      <c r="P19" s="5">
        <f>'[3]Total Aktivizim'!P18</f>
        <v>26.912633200000002</v>
      </c>
      <c r="Q19" s="5">
        <f>'[3]Total Aktivizim'!Q18</f>
        <v>0.80039706000000521</v>
      </c>
      <c r="R19" s="5">
        <f>'[3]Total Aktivizim'!R18</f>
        <v>20.267689520000012</v>
      </c>
      <c r="S19" s="5">
        <f>'[3]Total Aktivizim'!S18</f>
        <v>4.7019110300000087</v>
      </c>
      <c r="T19" s="5">
        <f>'[3]Total Aktivizim'!T18</f>
        <v>31.472972229999996</v>
      </c>
      <c r="U19" s="5">
        <f>'[3]Total Aktivizim'!U18</f>
        <v>0</v>
      </c>
      <c r="V19" s="5">
        <f>'[3]Total Aktivizim'!V18</f>
        <v>13.30366515</v>
      </c>
      <c r="W19" s="5">
        <f>'[3]Total Aktivizim'!W18</f>
        <v>0</v>
      </c>
      <c r="X19" s="5">
        <f>'[3]Total Aktivizim'!X18</f>
        <v>27.323308509999976</v>
      </c>
      <c r="Y19" s="5">
        <f>'[3]Total Aktivizim'!Y18</f>
        <v>12.715735010000003</v>
      </c>
      <c r="Z19" s="5">
        <f>'[3]Total Aktivizim'!Z18</f>
        <v>0</v>
      </c>
      <c r="AA19" s="5">
        <f>'[3]Total Aktivizim'!AA18</f>
        <v>3.8898399799999908</v>
      </c>
      <c r="AB19" s="5">
        <f>'[3]Total Aktivizim'!AB18</f>
        <v>20.500854800000006</v>
      </c>
      <c r="AC19" s="5">
        <f>'[3]Total Aktivizim'!AC18</f>
        <v>0</v>
      </c>
      <c r="AD19" s="5">
        <f>'[3]Total Aktivizim'!AD18</f>
        <v>0</v>
      </c>
      <c r="AE19" s="5">
        <f>'[3]Total Aktivizim'!AE18</f>
        <v>6.7224970799999895</v>
      </c>
      <c r="AF19" s="5">
        <f>'[3]Total Aktivizim'!AF18</f>
        <v>1.1575785300000021</v>
      </c>
      <c r="AG19" s="5">
        <f>'[3]Total Aktivizim'!AG18</f>
        <v>0</v>
      </c>
      <c r="AH19" s="5">
        <f>'[3]Total Aktivizim'!AH18</f>
        <v>33.270699770000007</v>
      </c>
      <c r="AI19" s="7">
        <f t="shared" si="0"/>
        <v>306.82197143000002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'[3]Total Aktivizim'!D19</f>
        <v>0.94714919000000464</v>
      </c>
      <c r="E20" s="5">
        <f>'[3]Total Aktivizim'!E19</f>
        <v>8.5732923999999926</v>
      </c>
      <c r="F20" s="5">
        <f>'[3]Total Aktivizim'!F19</f>
        <v>22.46785594999999</v>
      </c>
      <c r="G20" s="5">
        <f>'[3]Total Aktivizim'!G19</f>
        <v>23.135371939999985</v>
      </c>
      <c r="H20" s="5">
        <f>'[3]Total Aktivizim'!H19</f>
        <v>21.805887879999993</v>
      </c>
      <c r="I20" s="5">
        <f>'[3]Total Aktivizim'!I19</f>
        <v>0</v>
      </c>
      <c r="J20" s="5">
        <f>'[3]Total Aktivizim'!J19</f>
        <v>0</v>
      </c>
      <c r="K20" s="5">
        <f>'[3]Total Aktivizim'!K19</f>
        <v>1.068851549999998</v>
      </c>
      <c r="L20" s="5">
        <f>'[3]Total Aktivizim'!L19</f>
        <v>11.876666099999994</v>
      </c>
      <c r="M20" s="5">
        <f>'[3]Total Aktivizim'!M19</f>
        <v>14.865852819999986</v>
      </c>
      <c r="N20" s="5">
        <f>'[3]Total Aktivizim'!N19</f>
        <v>30.416559699999986</v>
      </c>
      <c r="O20" s="5">
        <f>'[3]Total Aktivizim'!O19</f>
        <v>9.4492987699999844</v>
      </c>
      <c r="P20" s="5">
        <f>'[3]Total Aktivizim'!P19</f>
        <v>28.421429219999979</v>
      </c>
      <c r="Q20" s="5">
        <f>'[3]Total Aktivizim'!Q19</f>
        <v>9.8292899800000093</v>
      </c>
      <c r="R20" s="5">
        <f>'[3]Total Aktivizim'!R19</f>
        <v>17.394862450000023</v>
      </c>
      <c r="S20" s="5">
        <f>'[3]Total Aktivizim'!S19</f>
        <v>0</v>
      </c>
      <c r="T20" s="5">
        <f>'[3]Total Aktivizim'!T19</f>
        <v>22.04455754</v>
      </c>
      <c r="U20" s="5">
        <f>'[3]Total Aktivizim'!U19</f>
        <v>0</v>
      </c>
      <c r="V20" s="5">
        <f>'[3]Total Aktivizim'!V19</f>
        <v>5.8958164999999951</v>
      </c>
      <c r="W20" s="5">
        <f>'[3]Total Aktivizim'!W19</f>
        <v>10.870691770000008</v>
      </c>
      <c r="X20" s="5">
        <f>'[3]Total Aktivizim'!X19</f>
        <v>4.968682269999988</v>
      </c>
      <c r="Y20" s="5">
        <f>'[3]Total Aktivizim'!Y19</f>
        <v>0</v>
      </c>
      <c r="Z20" s="5">
        <f>'[3]Total Aktivizim'!Z19</f>
        <v>0</v>
      </c>
      <c r="AA20" s="5">
        <f>'[3]Total Aktivizim'!AA19</f>
        <v>0</v>
      </c>
      <c r="AB20" s="5">
        <f>'[3]Total Aktivizim'!AB19</f>
        <v>13.189669069999983</v>
      </c>
      <c r="AC20" s="5">
        <f>'[3]Total Aktivizim'!AC19</f>
        <v>0</v>
      </c>
      <c r="AD20" s="5">
        <f>'[3]Total Aktivizim'!AD19</f>
        <v>0</v>
      </c>
      <c r="AE20" s="5">
        <f>'[3]Total Aktivizim'!AE19</f>
        <v>0</v>
      </c>
      <c r="AF20" s="5">
        <f>'[3]Total Aktivizim'!AF19</f>
        <v>0</v>
      </c>
      <c r="AG20" s="5">
        <f>'[3]Total Aktivizim'!AG19</f>
        <v>0</v>
      </c>
      <c r="AH20" s="5">
        <f>'[3]Total Aktivizim'!AH19</f>
        <v>31.725830849999987</v>
      </c>
      <c r="AI20" s="7">
        <f t="shared" si="0"/>
        <v>288.94761594999989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'[3]Total Aktivizim'!D20</f>
        <v>0</v>
      </c>
      <c r="E21" s="5">
        <f>'[3]Total Aktivizim'!E20</f>
        <v>1.5229207699999989</v>
      </c>
      <c r="F21" s="5">
        <f>'[3]Total Aktivizim'!F20</f>
        <v>15.929067279999998</v>
      </c>
      <c r="G21" s="5">
        <f>'[3]Total Aktivizim'!G20</f>
        <v>27.018841439999981</v>
      </c>
      <c r="H21" s="5">
        <f>'[3]Total Aktivizim'!H20</f>
        <v>18.122370409999974</v>
      </c>
      <c r="I21" s="5">
        <f>'[3]Total Aktivizim'!I20</f>
        <v>0</v>
      </c>
      <c r="J21" s="5">
        <f>'[3]Total Aktivizim'!J20</f>
        <v>2.418196910000006</v>
      </c>
      <c r="K21" s="5">
        <f>'[3]Total Aktivizim'!K20</f>
        <v>30.468008080000004</v>
      </c>
      <c r="L21" s="5">
        <f>'[3]Total Aktivizim'!L20</f>
        <v>11.060518330000008</v>
      </c>
      <c r="M21" s="5">
        <f>'[3]Total Aktivizim'!M20</f>
        <v>6.5330660500000022</v>
      </c>
      <c r="N21" s="5">
        <f>'[3]Total Aktivizim'!N20</f>
        <v>20.868173190000007</v>
      </c>
      <c r="O21" s="5">
        <f>'[3]Total Aktivizim'!O20</f>
        <v>6.0818072599999979</v>
      </c>
      <c r="P21" s="5">
        <f>'[3]Total Aktivizim'!P20</f>
        <v>19.185280939999991</v>
      </c>
      <c r="Q21" s="5">
        <f>'[3]Total Aktivizim'!Q20</f>
        <v>33.592840199999983</v>
      </c>
      <c r="R21" s="5">
        <f>'[3]Total Aktivizim'!R20</f>
        <v>18.828572529999988</v>
      </c>
      <c r="S21" s="5">
        <f>'[3]Total Aktivizim'!S20</f>
        <v>12.092728529999995</v>
      </c>
      <c r="T21" s="5">
        <f>'[3]Total Aktivizim'!T20</f>
        <v>23.134552320000012</v>
      </c>
      <c r="U21" s="5">
        <f>'[3]Total Aktivizim'!U20</f>
        <v>0</v>
      </c>
      <c r="V21" s="5">
        <f>'[3]Total Aktivizim'!V20</f>
        <v>0</v>
      </c>
      <c r="W21" s="5">
        <f>'[3]Total Aktivizim'!W20</f>
        <v>6.3148542200000009</v>
      </c>
      <c r="X21" s="5">
        <f>'[3]Total Aktivizim'!X20</f>
        <v>0</v>
      </c>
      <c r="Y21" s="5">
        <f>'[3]Total Aktivizim'!Y20</f>
        <v>1.6830860200000046</v>
      </c>
      <c r="Z21" s="5">
        <f>'[3]Total Aktivizim'!Z20</f>
        <v>5.7319850899999949</v>
      </c>
      <c r="AA21" s="5">
        <f>'[3]Total Aktivizim'!AA20</f>
        <v>0</v>
      </c>
      <c r="AB21" s="5">
        <f>'[3]Total Aktivizim'!AB20</f>
        <v>0.98551774999999964</v>
      </c>
      <c r="AC21" s="5">
        <f>'[3]Total Aktivizim'!AC20</f>
        <v>16.485722330000016</v>
      </c>
      <c r="AD21" s="5">
        <f>'[3]Total Aktivizim'!AD20</f>
        <v>20.342836679999998</v>
      </c>
      <c r="AE21" s="5">
        <f>'[3]Total Aktivizim'!AE20</f>
        <v>0</v>
      </c>
      <c r="AF21" s="5">
        <f>'[3]Total Aktivizim'!AF20</f>
        <v>4.5926444999999774</v>
      </c>
      <c r="AG21" s="5">
        <f>'[3]Total Aktivizim'!AG20</f>
        <v>11.671925579999993</v>
      </c>
      <c r="AH21" s="5">
        <f>'[3]Total Aktivizim'!AH20</f>
        <v>17.673579109999991</v>
      </c>
      <c r="AI21" s="7">
        <f t="shared" si="0"/>
        <v>332.33909552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'[3]Total Aktivizim'!D21</f>
        <v>0</v>
      </c>
      <c r="E22" s="5">
        <f>'[3]Total Aktivizim'!E21</f>
        <v>7.5497076300000003</v>
      </c>
      <c r="F22" s="5">
        <f>'[3]Total Aktivizim'!F21</f>
        <v>22.70930588999996</v>
      </c>
      <c r="G22" s="5">
        <f>'[3]Total Aktivizim'!G21</f>
        <v>30.354828920000003</v>
      </c>
      <c r="H22" s="5">
        <f>'[3]Total Aktivizim'!H21</f>
        <v>15.408146230000021</v>
      </c>
      <c r="I22" s="5">
        <f>'[3]Total Aktivizim'!I21</f>
        <v>0.48403619999999847</v>
      </c>
      <c r="J22" s="5">
        <f>'[3]Total Aktivizim'!J21</f>
        <v>2.9783842199999917</v>
      </c>
      <c r="K22" s="5">
        <f>'[3]Total Aktivizim'!K21</f>
        <v>0.79093529000000373</v>
      </c>
      <c r="L22" s="5">
        <f>'[3]Total Aktivizim'!L21</f>
        <v>0</v>
      </c>
      <c r="M22" s="5">
        <f>'[3]Total Aktivizim'!M21</f>
        <v>0</v>
      </c>
      <c r="N22" s="5">
        <f>'[3]Total Aktivizim'!N21</f>
        <v>23.82911283</v>
      </c>
      <c r="O22" s="5">
        <f>'[3]Total Aktivizim'!O21</f>
        <v>10.765142069999996</v>
      </c>
      <c r="P22" s="5">
        <f>'[3]Total Aktivizim'!P21</f>
        <v>4.4914547300000009</v>
      </c>
      <c r="Q22" s="5">
        <f>'[3]Total Aktivizim'!Q21</f>
        <v>30.039633869999989</v>
      </c>
      <c r="R22" s="5">
        <f>'[3]Total Aktivizim'!R21</f>
        <v>19.455887199999992</v>
      </c>
      <c r="S22" s="5">
        <f>'[3]Total Aktivizim'!S21</f>
        <v>14.361067429999999</v>
      </c>
      <c r="T22" s="5">
        <f>'[3]Total Aktivizim'!T21</f>
        <v>8.7148296800000082</v>
      </c>
      <c r="U22" s="5">
        <f>'[3]Total Aktivizim'!U21</f>
        <v>0</v>
      </c>
      <c r="V22" s="5">
        <f>'[3]Total Aktivizim'!V21</f>
        <v>0</v>
      </c>
      <c r="W22" s="5">
        <f>'[3]Total Aktivizim'!W21</f>
        <v>6.1077088499999874</v>
      </c>
      <c r="X22" s="5">
        <f>'[3]Total Aktivizim'!X21</f>
        <v>0</v>
      </c>
      <c r="Y22" s="5">
        <f>'[3]Total Aktivizim'!Y21</f>
        <v>9.9456864400000029</v>
      </c>
      <c r="Z22" s="5">
        <f>'[3]Total Aktivizim'!Z21</f>
        <v>0</v>
      </c>
      <c r="AA22" s="5">
        <f>'[3]Total Aktivizim'!AA21</f>
        <v>0</v>
      </c>
      <c r="AB22" s="5">
        <f>'[3]Total Aktivizim'!AB21</f>
        <v>0</v>
      </c>
      <c r="AC22" s="5">
        <f>'[3]Total Aktivizim'!AC21</f>
        <v>0</v>
      </c>
      <c r="AD22" s="5">
        <f>'[3]Total Aktivizim'!AD21</f>
        <v>30.998719080000001</v>
      </c>
      <c r="AE22" s="5">
        <f>'[3]Total Aktivizim'!AE21</f>
        <v>0</v>
      </c>
      <c r="AF22" s="5">
        <f>'[3]Total Aktivizim'!AF21</f>
        <v>15.549145359999983</v>
      </c>
      <c r="AG22" s="5">
        <f>'[3]Total Aktivizim'!AG21</f>
        <v>23.90456232999999</v>
      </c>
      <c r="AH22" s="5">
        <f>'[3]Total Aktivizim'!AH21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'[3]Total Aktivizim'!D22</f>
        <v>16.5</v>
      </c>
      <c r="E23" s="5">
        <f>'[3]Total Aktivizim'!E22</f>
        <v>5.6848354500000227</v>
      </c>
      <c r="F23" s="5">
        <f>'[3]Total Aktivizim'!F22</f>
        <v>25.688078609999991</v>
      </c>
      <c r="G23" s="5">
        <f>'[3]Total Aktivizim'!G22</f>
        <v>18.750502630000007</v>
      </c>
      <c r="H23" s="5">
        <f>'[3]Total Aktivizim'!H22</f>
        <v>8.2337664499999832</v>
      </c>
      <c r="I23" s="5">
        <f>'[3]Total Aktivizim'!I22</f>
        <v>1.7015282899999988</v>
      </c>
      <c r="J23" s="5">
        <f>'[3]Total Aktivizim'!J22</f>
        <v>13.996096810000004</v>
      </c>
      <c r="K23" s="5">
        <f>'[3]Total Aktivizim'!K22</f>
        <v>2.3253963599999992</v>
      </c>
      <c r="L23" s="5">
        <f>'[3]Total Aktivizim'!L22</f>
        <v>19.923755630000016</v>
      </c>
      <c r="M23" s="5">
        <f>'[3]Total Aktivizim'!M22</f>
        <v>22.426708820000016</v>
      </c>
      <c r="N23" s="5">
        <f>'[3]Total Aktivizim'!N22</f>
        <v>33.071966230000008</v>
      </c>
      <c r="O23" s="5">
        <f>'[3]Total Aktivizim'!O22</f>
        <v>29.161568490000008</v>
      </c>
      <c r="P23" s="5">
        <f>'[3]Total Aktivizim'!P22</f>
        <v>24.004487469999987</v>
      </c>
      <c r="Q23" s="5">
        <f>'[3]Total Aktivizim'!Q22</f>
        <v>45.627727299999997</v>
      </c>
      <c r="R23" s="5">
        <f>'[3]Total Aktivizim'!R22</f>
        <v>29.036577469999997</v>
      </c>
      <c r="S23" s="5">
        <f>'[3]Total Aktivizim'!S22</f>
        <v>39.590779669999982</v>
      </c>
      <c r="T23" s="5">
        <f>'[3]Total Aktivizim'!T22</f>
        <v>12.745823299999998</v>
      </c>
      <c r="U23" s="5">
        <f>'[3]Total Aktivizim'!U22</f>
        <v>11.877166489999993</v>
      </c>
      <c r="V23" s="5">
        <f>'[3]Total Aktivizim'!V22</f>
        <v>15.373026150000015</v>
      </c>
      <c r="W23" s="5">
        <f>'[3]Total Aktivizim'!W22</f>
        <v>21.01442327999996</v>
      </c>
      <c r="X23" s="5">
        <f>'[3]Total Aktivizim'!X22</f>
        <v>10.952721419999996</v>
      </c>
      <c r="Y23" s="5">
        <f>'[3]Total Aktivizim'!Y22</f>
        <v>14.571777560000015</v>
      </c>
      <c r="Z23" s="5">
        <f>'[3]Total Aktivizim'!Z22</f>
        <v>26.638133409999995</v>
      </c>
      <c r="AA23" s="5">
        <f>'[3]Total Aktivizim'!AA22</f>
        <v>19.952491349999974</v>
      </c>
      <c r="AB23" s="5">
        <f>'[3]Total Aktivizim'!AB22</f>
        <v>0.34896999000000051</v>
      </c>
      <c r="AC23" s="5">
        <f>'[3]Total Aktivizim'!AC22</f>
        <v>14.006692880000003</v>
      </c>
      <c r="AD23" s="5">
        <f>'[3]Total Aktivizim'!AD22</f>
        <v>23.834946479999971</v>
      </c>
      <c r="AE23" s="5">
        <f>'[3]Total Aktivizim'!AE22</f>
        <v>0</v>
      </c>
      <c r="AF23" s="5">
        <f>'[3]Total Aktivizim'!AF22</f>
        <v>0</v>
      </c>
      <c r="AG23" s="5">
        <f>'[3]Total Aktivizim'!AG22</f>
        <v>32.432000329999994</v>
      </c>
      <c r="AH23" s="5">
        <f>'[3]Total Aktivizim'!AH22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'[3]Total Aktivizim'!D23</f>
        <v>4.3206004600000227</v>
      </c>
      <c r="E24" s="5">
        <f>'[3]Total Aktivizim'!E23</f>
        <v>13.131646280000012</v>
      </c>
      <c r="F24" s="5">
        <f>'[3]Total Aktivizim'!F23</f>
        <v>20.137362289999981</v>
      </c>
      <c r="G24" s="5">
        <f>'[3]Total Aktivizim'!G23</f>
        <v>30.262248159999999</v>
      </c>
      <c r="H24" s="5">
        <f>'[3]Total Aktivizim'!H23</f>
        <v>15.016362020000003</v>
      </c>
      <c r="I24" s="5">
        <f>'[3]Total Aktivizim'!I23</f>
        <v>1.6997623699999878</v>
      </c>
      <c r="J24" s="5">
        <f>'[3]Total Aktivizim'!J23</f>
        <v>11.588484090000001</v>
      </c>
      <c r="K24" s="5">
        <f>'[3]Total Aktivizim'!K23</f>
        <v>0</v>
      </c>
      <c r="L24" s="5">
        <f>'[3]Total Aktivizim'!L23</f>
        <v>12.105325110000003</v>
      </c>
      <c r="M24" s="5">
        <f>'[3]Total Aktivizim'!M23</f>
        <v>24.699305029999991</v>
      </c>
      <c r="N24" s="5">
        <f>'[3]Total Aktivizim'!N23</f>
        <v>30.978396049999986</v>
      </c>
      <c r="O24" s="5">
        <f>'[3]Total Aktivizim'!O23</f>
        <v>19.977768900000001</v>
      </c>
      <c r="P24" s="5">
        <f>'[3]Total Aktivizim'!P23</f>
        <v>7.7247290199999981</v>
      </c>
      <c r="Q24" s="5">
        <f>'[3]Total Aktivizim'!Q23</f>
        <v>35.24131533000002</v>
      </c>
      <c r="R24" s="5">
        <f>'[3]Total Aktivizim'!R23</f>
        <v>19.437785900000005</v>
      </c>
      <c r="S24" s="5">
        <f>'[3]Total Aktivizim'!S23</f>
        <v>26.674404649999993</v>
      </c>
      <c r="T24" s="5">
        <f>'[3]Total Aktivizim'!T23</f>
        <v>3.0307000100000039</v>
      </c>
      <c r="U24" s="5">
        <f>'[3]Total Aktivizim'!U23</f>
        <v>13.266103610000002</v>
      </c>
      <c r="V24" s="5">
        <f>'[3]Total Aktivizim'!V23</f>
        <v>20.242343579999982</v>
      </c>
      <c r="W24" s="5">
        <f>'[3]Total Aktivizim'!W23</f>
        <v>2.0869966800000128</v>
      </c>
      <c r="X24" s="5">
        <f>'[3]Total Aktivizim'!X23</f>
        <v>0</v>
      </c>
      <c r="Y24" s="5">
        <f>'[3]Total Aktivizim'!Y23</f>
        <v>20.324541939999975</v>
      </c>
      <c r="Z24" s="5">
        <f>'[3]Total Aktivizim'!Z23</f>
        <v>5.9701005599999917</v>
      </c>
      <c r="AA24" s="5">
        <f>'[3]Total Aktivizim'!AA23</f>
        <v>14.725696690000007</v>
      </c>
      <c r="AB24" s="5">
        <f>'[3]Total Aktivizim'!AB23</f>
        <v>0.37079117999999767</v>
      </c>
      <c r="AC24" s="5">
        <f>'[3]Total Aktivizim'!AC23</f>
        <v>5.1586298100000079</v>
      </c>
      <c r="AD24" s="5">
        <f>'[3]Total Aktivizim'!AD23</f>
        <v>24.052127630000001</v>
      </c>
      <c r="AE24" s="5">
        <f>'[3]Total Aktivizim'!AE23</f>
        <v>0</v>
      </c>
      <c r="AF24" s="5">
        <f>'[3]Total Aktivizim'!AF23</f>
        <v>0</v>
      </c>
      <c r="AG24" s="5">
        <f>'[3]Total Aktivizim'!AG23</f>
        <v>8.2939506999999821</v>
      </c>
      <c r="AH24" s="5">
        <f>'[3]Total Aktivizim'!AH23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'[3]Total Aktivizim'!D24</f>
        <v>0</v>
      </c>
      <c r="E25" s="5">
        <f>'[3]Total Aktivizim'!E24</f>
        <v>1.3018196299999971</v>
      </c>
      <c r="F25" s="5">
        <f>'[3]Total Aktivizim'!F24</f>
        <v>42.918976160000007</v>
      </c>
      <c r="G25" s="5">
        <f>'[3]Total Aktivizim'!G24</f>
        <v>28.278842869999991</v>
      </c>
      <c r="H25" s="5">
        <f>'[3]Total Aktivizim'!H24</f>
        <v>0</v>
      </c>
      <c r="I25" s="5">
        <f>'[3]Total Aktivizim'!I24</f>
        <v>0</v>
      </c>
      <c r="J25" s="5">
        <f>'[3]Total Aktivizim'!J24</f>
        <v>8.6342187100000132</v>
      </c>
      <c r="K25" s="5">
        <f>'[3]Total Aktivizim'!K24</f>
        <v>0</v>
      </c>
      <c r="L25" s="5">
        <f>'[3]Total Aktivizim'!L24</f>
        <v>10.662856230000003</v>
      </c>
      <c r="M25" s="5">
        <f>'[3]Total Aktivizim'!M24</f>
        <v>9.5387990100000053</v>
      </c>
      <c r="N25" s="5">
        <f>'[3]Total Aktivizim'!N24</f>
        <v>15.468855570000002</v>
      </c>
      <c r="O25" s="5">
        <f>'[3]Total Aktivizim'!O24</f>
        <v>13.593512350000005</v>
      </c>
      <c r="P25" s="5">
        <f>'[3]Total Aktivizim'!P24</f>
        <v>12.284542939999994</v>
      </c>
      <c r="Q25" s="5">
        <f>'[3]Total Aktivizim'!Q24</f>
        <v>25.887620789999993</v>
      </c>
      <c r="R25" s="5">
        <f>'[3]Total Aktivizim'!R24</f>
        <v>20.71250311</v>
      </c>
      <c r="S25" s="5">
        <f>'[3]Total Aktivizim'!S24</f>
        <v>20.997496380000001</v>
      </c>
      <c r="T25" s="5">
        <f>'[3]Total Aktivizim'!T24</f>
        <v>33.113950759999966</v>
      </c>
      <c r="U25" s="5">
        <f>'[3]Total Aktivizim'!U24</f>
        <v>25.265127039999996</v>
      </c>
      <c r="V25" s="5">
        <f>'[3]Total Aktivizim'!V24</f>
        <v>18.03138017000002</v>
      </c>
      <c r="W25" s="5">
        <f>'[3]Total Aktivizim'!W24</f>
        <v>2.8150791899999916</v>
      </c>
      <c r="X25" s="5">
        <f>'[3]Total Aktivizim'!X24</f>
        <v>0</v>
      </c>
      <c r="Y25" s="5">
        <f>'[3]Total Aktivizim'!Y24</f>
        <v>17.438336109999995</v>
      </c>
      <c r="Z25" s="5">
        <f>'[3]Total Aktivizim'!Z24</f>
        <v>10.162280979999998</v>
      </c>
      <c r="AA25" s="5">
        <f>'[3]Total Aktivizim'!AA24</f>
        <v>7.9634572499999905</v>
      </c>
      <c r="AB25" s="5">
        <f>'[3]Total Aktivizim'!AB24</f>
        <v>0.67196207000000285</v>
      </c>
      <c r="AC25" s="5">
        <f>'[3]Total Aktivizim'!AC24</f>
        <v>3.6673380100000088</v>
      </c>
      <c r="AD25" s="5">
        <f>'[3]Total Aktivizim'!AD24</f>
        <v>21.211172969999993</v>
      </c>
      <c r="AE25" s="5">
        <f>'[3]Total Aktivizim'!AE24</f>
        <v>0</v>
      </c>
      <c r="AF25" s="5">
        <f>'[3]Total Aktivizim'!AF24</f>
        <v>0</v>
      </c>
      <c r="AG25" s="5">
        <f>'[3]Total Aktivizim'!AG24</f>
        <v>12.421296999999996</v>
      </c>
      <c r="AH25" s="5">
        <f>'[3]Total Aktivizim'!AH24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'[3]Total Aktivizim'!D25</f>
        <v>0</v>
      </c>
      <c r="E26" s="5">
        <f>'[3]Total Aktivizim'!E25</f>
        <v>2.9669955799999812</v>
      </c>
      <c r="F26" s="5">
        <f>'[3]Total Aktivizim'!F25</f>
        <v>22.69019544999999</v>
      </c>
      <c r="G26" s="5">
        <f>'[3]Total Aktivizim'!G25</f>
        <v>17.124385939999982</v>
      </c>
      <c r="H26" s="5">
        <f>'[3]Total Aktivizim'!H25</f>
        <v>0</v>
      </c>
      <c r="I26" s="5">
        <f>'[3]Total Aktivizim'!I25</f>
        <v>0</v>
      </c>
      <c r="J26" s="5">
        <f>'[3]Total Aktivizim'!J25</f>
        <v>7.2863158500000011</v>
      </c>
      <c r="K26" s="5">
        <f>'[3]Total Aktivizim'!K25</f>
        <v>0</v>
      </c>
      <c r="L26" s="5">
        <f>'[3]Total Aktivizim'!L25</f>
        <v>0</v>
      </c>
      <c r="M26" s="5">
        <f>'[3]Total Aktivizim'!M25</f>
        <v>3.5150010799999905</v>
      </c>
      <c r="N26" s="5">
        <f>'[3]Total Aktivizim'!N25</f>
        <v>20.029151709999979</v>
      </c>
      <c r="O26" s="5">
        <f>'[3]Total Aktivizim'!O25</f>
        <v>0</v>
      </c>
      <c r="P26" s="5">
        <f>'[3]Total Aktivizim'!P25</f>
        <v>1.4114824000000112</v>
      </c>
      <c r="Q26" s="5">
        <f>'[3]Total Aktivizim'!Q25</f>
        <v>36.607898629999994</v>
      </c>
      <c r="R26" s="5">
        <f>'[3]Total Aktivizim'!R25</f>
        <v>8.3164385200000055</v>
      </c>
      <c r="S26" s="5">
        <f>'[3]Total Aktivizim'!S25</f>
        <v>28.00961740999999</v>
      </c>
      <c r="T26" s="5">
        <f>'[3]Total Aktivizim'!T25</f>
        <v>20.272961210000005</v>
      </c>
      <c r="U26" s="5">
        <f>'[3]Total Aktivizim'!U25</f>
        <v>8.2706714799999883</v>
      </c>
      <c r="V26" s="5">
        <f>'[3]Total Aktivizim'!V25</f>
        <v>27.520907429999994</v>
      </c>
      <c r="W26" s="5">
        <f>'[3]Total Aktivizim'!W25</f>
        <v>6.3771833299999869</v>
      </c>
      <c r="X26" s="5">
        <f>'[3]Total Aktivizim'!X25</f>
        <v>0</v>
      </c>
      <c r="Y26" s="5">
        <f>'[3]Total Aktivizim'!Y25</f>
        <v>6.6540583000000026</v>
      </c>
      <c r="Z26" s="5">
        <f>'[3]Total Aktivizim'!Z25</f>
        <v>9.3782680699999972</v>
      </c>
      <c r="AA26" s="5">
        <f>'[3]Total Aktivizim'!AA25</f>
        <v>1.116799670000006</v>
      </c>
      <c r="AB26" s="5">
        <f>'[3]Total Aktivizim'!AB25</f>
        <v>0.37911215000000098</v>
      </c>
      <c r="AC26" s="5">
        <f>'[3]Total Aktivizim'!AC25</f>
        <v>0</v>
      </c>
      <c r="AD26" s="5">
        <f>'[3]Total Aktivizim'!AD25</f>
        <v>14.729686940000008</v>
      </c>
      <c r="AE26" s="5">
        <f>'[3]Total Aktivizim'!AE25</f>
        <v>0</v>
      </c>
      <c r="AF26" s="5">
        <f>'[3]Total Aktivizim'!AF25</f>
        <v>0</v>
      </c>
      <c r="AG26" s="5">
        <f>'[3]Total Aktivizim'!AG25</f>
        <v>12.228986720000009</v>
      </c>
      <c r="AH26" s="5">
        <f>'[3]Total Aktivizim'!AH25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'[3]Total Aktivizim'!D26</f>
        <v>0</v>
      </c>
      <c r="E27" s="5">
        <f>'[3]Total Aktivizim'!E26</f>
        <v>7.3870409700000152</v>
      </c>
      <c r="F27" s="5">
        <f>'[3]Total Aktivizim'!F26</f>
        <v>25.533658749999987</v>
      </c>
      <c r="G27" s="5">
        <f>'[3]Total Aktivizim'!G26</f>
        <v>31.347852090000003</v>
      </c>
      <c r="H27" s="5">
        <f>'[3]Total Aktivizim'!H26</f>
        <v>20.123938470000013</v>
      </c>
      <c r="I27" s="5">
        <f>'[3]Total Aktivizim'!I26</f>
        <v>0</v>
      </c>
      <c r="J27" s="5">
        <f>'[3]Total Aktivizim'!J26</f>
        <v>0</v>
      </c>
      <c r="K27" s="5">
        <f>'[3]Total Aktivizim'!K26</f>
        <v>0</v>
      </c>
      <c r="L27" s="5">
        <f>'[3]Total Aktivizim'!L26</f>
        <v>8.7941391900000028</v>
      </c>
      <c r="M27" s="5">
        <f>'[3]Total Aktivizim'!M26</f>
        <v>1.2654675699999984</v>
      </c>
      <c r="N27" s="5">
        <f>'[3]Total Aktivizim'!N26</f>
        <v>10.644622929999976</v>
      </c>
      <c r="O27" s="5">
        <f>'[3]Total Aktivizim'!O26</f>
        <v>5.3049968000000121</v>
      </c>
      <c r="P27" s="5">
        <f>'[3]Total Aktivizim'!P26</f>
        <v>6.0397024900000105</v>
      </c>
      <c r="Q27" s="5">
        <f>'[3]Total Aktivizim'!Q26</f>
        <v>19.098587540000004</v>
      </c>
      <c r="R27" s="5">
        <f>'[3]Total Aktivizim'!R26</f>
        <v>14.08113431999999</v>
      </c>
      <c r="S27" s="5">
        <f>'[3]Total Aktivizim'!S26</f>
        <v>30.011403299999998</v>
      </c>
      <c r="T27" s="5">
        <f>'[3]Total Aktivizim'!T26</f>
        <v>22.183290599999992</v>
      </c>
      <c r="U27" s="5">
        <f>'[3]Total Aktivizim'!U26</f>
        <v>0.42739215999998237</v>
      </c>
      <c r="V27" s="5">
        <f>'[3]Total Aktivizim'!V26</f>
        <v>7.534356829999993</v>
      </c>
      <c r="W27" s="5">
        <f>'[3]Total Aktivizim'!W26</f>
        <v>0</v>
      </c>
      <c r="X27" s="5">
        <f>'[3]Total Aktivizim'!X26</f>
        <v>0</v>
      </c>
      <c r="Y27" s="5">
        <f>'[3]Total Aktivizim'!Y26</f>
        <v>13.323534839999979</v>
      </c>
      <c r="Z27" s="5">
        <f>'[3]Total Aktivizim'!Z26</f>
        <v>7.2423432499999905</v>
      </c>
      <c r="AA27" s="5">
        <f>'[3]Total Aktivizim'!AA26</f>
        <v>0</v>
      </c>
      <c r="AB27" s="5">
        <f>'[3]Total Aktivizim'!AB26</f>
        <v>0</v>
      </c>
      <c r="AC27" s="5">
        <f>'[3]Total Aktivizim'!AC26</f>
        <v>0</v>
      </c>
      <c r="AD27" s="5">
        <f>'[3]Total Aktivizim'!AD26</f>
        <v>12.685575659999984</v>
      </c>
      <c r="AE27" s="5">
        <f>'[3]Total Aktivizim'!AE26</f>
        <v>0</v>
      </c>
      <c r="AF27" s="5">
        <f>'[3]Total Aktivizim'!AF26</f>
        <v>0</v>
      </c>
      <c r="AG27" s="5">
        <f>'[3]Total Aktivizim'!AG26</f>
        <v>0</v>
      </c>
      <c r="AH27" s="5">
        <f>'[3]Total Aktivizim'!AH26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'[3]Total Aktivizim'!D27</f>
        <v>0</v>
      </c>
      <c r="E28" s="5">
        <f>'[3]Total Aktivizim'!E27</f>
        <v>0.67498654000000613</v>
      </c>
      <c r="F28" s="5">
        <f>'[3]Total Aktivizim'!F27</f>
        <v>26.667000000000002</v>
      </c>
      <c r="G28" s="5">
        <f>'[3]Total Aktivizim'!G27</f>
        <v>9.0362929899999926</v>
      </c>
      <c r="H28" s="5">
        <f>'[3]Total Aktivizim'!H27</f>
        <v>0.79675563000000693</v>
      </c>
      <c r="I28" s="5">
        <f>'[3]Total Aktivizim'!I27</f>
        <v>0</v>
      </c>
      <c r="J28" s="5">
        <f>'[3]Total Aktivizim'!J27</f>
        <v>0</v>
      </c>
      <c r="K28" s="5">
        <f>'[3]Total Aktivizim'!K27</f>
        <v>0</v>
      </c>
      <c r="L28" s="5">
        <f>'[3]Total Aktivizim'!L27</f>
        <v>0</v>
      </c>
      <c r="M28" s="5">
        <f>'[3]Total Aktivizim'!M27</f>
        <v>0.20492251999999667</v>
      </c>
      <c r="N28" s="5">
        <f>'[3]Total Aktivizim'!N27</f>
        <v>1.7909500900000097</v>
      </c>
      <c r="O28" s="5">
        <f>'[3]Total Aktivizim'!O27</f>
        <v>10.533683810000007</v>
      </c>
      <c r="P28" s="5">
        <f>'[3]Total Aktivizim'!P27</f>
        <v>4.9404824399999967</v>
      </c>
      <c r="Q28" s="5">
        <f>'[3]Total Aktivizim'!Q27</f>
        <v>21.965628519999996</v>
      </c>
      <c r="R28" s="5">
        <f>'[3]Total Aktivizim'!R27</f>
        <v>10.209381979999982</v>
      </c>
      <c r="S28" s="5">
        <f>'[3]Total Aktivizim'!S27</f>
        <v>0</v>
      </c>
      <c r="T28" s="5">
        <f>'[3]Total Aktivizim'!T27</f>
        <v>19.264574089999996</v>
      </c>
      <c r="U28" s="5">
        <f>'[3]Total Aktivizim'!U27</f>
        <v>0</v>
      </c>
      <c r="V28" s="5">
        <f>'[3]Total Aktivizim'!V27</f>
        <v>0</v>
      </c>
      <c r="W28" s="5">
        <f>'[3]Total Aktivizim'!W27</f>
        <v>0</v>
      </c>
      <c r="X28" s="5">
        <f>'[3]Total Aktivizim'!X27</f>
        <v>0</v>
      </c>
      <c r="Y28" s="5">
        <f>'[3]Total Aktivizim'!Y27</f>
        <v>8.0495496700000047</v>
      </c>
      <c r="Z28" s="5">
        <f>'[3]Total Aktivizim'!Z27</f>
        <v>0.49267830000000856</v>
      </c>
      <c r="AA28" s="5">
        <f>'[3]Total Aktivizim'!AA27</f>
        <v>0</v>
      </c>
      <c r="AB28" s="5">
        <f>'[3]Total Aktivizim'!AB27</f>
        <v>0</v>
      </c>
      <c r="AC28" s="5">
        <f>'[3]Total Aktivizim'!AC27</f>
        <v>0</v>
      </c>
      <c r="AD28" s="5">
        <f>'[3]Total Aktivizim'!AD27</f>
        <v>15.644386349999991</v>
      </c>
      <c r="AE28" s="5">
        <f>'[3]Total Aktivizim'!AE27</f>
        <v>0</v>
      </c>
      <c r="AF28" s="5">
        <f>'[3]Total Aktivizim'!AF27</f>
        <v>0</v>
      </c>
      <c r="AG28" s="5">
        <f>'[3]Total Aktivizim'!AG27</f>
        <v>0</v>
      </c>
      <c r="AH28" s="5">
        <f>'[3]Total Aktivizim'!AH27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 t="shared" si="0"/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'[3]Total Aktivizim'!D32</f>
        <v>0</v>
      </c>
      <c r="E33" s="5">
        <f>'[3]Total Aktivizim'!E32</f>
        <v>0</v>
      </c>
      <c r="F33" s="5">
        <f>'[3]Total Aktivizim'!F32</f>
        <v>0</v>
      </c>
      <c r="G33" s="5">
        <f>'[3]Total Aktivizim'!G32</f>
        <v>0</v>
      </c>
      <c r="H33" s="5">
        <f>'[3]Total Aktivizim'!H32</f>
        <v>0</v>
      </c>
      <c r="I33" s="5">
        <f>'[3]Total Aktivizim'!I32</f>
        <v>-4.7718553699999973</v>
      </c>
      <c r="J33" s="5">
        <f>'[3]Total Aktivizim'!J32</f>
        <v>0</v>
      </c>
      <c r="K33" s="5">
        <f>'[3]Total Aktivizim'!K32</f>
        <v>0</v>
      </c>
      <c r="L33" s="5">
        <f>'[3]Total Aktivizim'!L32</f>
        <v>0</v>
      </c>
      <c r="M33" s="5">
        <f>'[3]Total Aktivizim'!M32</f>
        <v>-7.7662269200000011</v>
      </c>
      <c r="N33" s="5">
        <f>'[3]Total Aktivizim'!N32</f>
        <v>-4.2365740699999961</v>
      </c>
      <c r="O33" s="5">
        <f>'[3]Total Aktivizim'!O32</f>
        <v>0</v>
      </c>
      <c r="P33" s="5">
        <f>'[3]Total Aktivizim'!P32</f>
        <v>0</v>
      </c>
      <c r="Q33" s="5">
        <f>'[3]Total Aktivizim'!Q32</f>
        <v>0</v>
      </c>
      <c r="R33" s="5">
        <f>'[3]Total Aktivizim'!R32</f>
        <v>0</v>
      </c>
      <c r="S33" s="5">
        <f>'[3]Total Aktivizim'!S32</f>
        <v>0</v>
      </c>
      <c r="T33" s="5">
        <f>'[3]Total Aktivizim'!T32</f>
        <v>0</v>
      </c>
      <c r="U33" s="5">
        <f>'[3]Total Aktivizim'!U32</f>
        <v>-7</v>
      </c>
      <c r="V33" s="5">
        <f>'[3]Total Aktivizim'!V32</f>
        <v>-4.6571641700000015</v>
      </c>
      <c r="W33" s="5">
        <f>'[3]Total Aktivizim'!W32</f>
        <v>-3.1877691099999979</v>
      </c>
      <c r="X33" s="5">
        <f>'[3]Total Aktivizim'!X32</f>
        <v>-9.7105887800000019</v>
      </c>
      <c r="Y33" s="5">
        <f>'[3]Total Aktivizim'!Y32</f>
        <v>0</v>
      </c>
      <c r="Z33" s="5">
        <f>'[3]Total Aktivizim'!Z32</f>
        <v>-0.53168381000000409</v>
      </c>
      <c r="AA33" s="5">
        <f>'[3]Total Aktivizim'!AA32</f>
        <v>-2.1751916700000038</v>
      </c>
      <c r="AB33" s="5">
        <f>'[3]Total Aktivizim'!AB32</f>
        <v>0</v>
      </c>
      <c r="AC33" s="5">
        <f>'[3]Total Aktivizim'!AC32</f>
        <v>0</v>
      </c>
      <c r="AD33" s="5">
        <f>'[3]Total Aktivizim'!AD32</f>
        <v>0</v>
      </c>
      <c r="AE33" s="5">
        <f>'[3]Total Aktivizim'!AE32</f>
        <v>0</v>
      </c>
      <c r="AF33" s="5">
        <f>'[3]Total Aktivizim'!AF32</f>
        <v>0</v>
      </c>
      <c r="AG33" s="5">
        <f>'[3]Total Aktivizim'!AG32</f>
        <v>-30.677198499999989</v>
      </c>
      <c r="AH33" s="5">
        <f>'[3]Total Aktivizim'!AH32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'[3]Total Aktivizim'!D33</f>
        <v>-4.016163050000003</v>
      </c>
      <c r="E34" s="5">
        <f>'[3]Total Aktivizim'!E33</f>
        <v>0</v>
      </c>
      <c r="F34" s="5">
        <f>'[3]Total Aktivizim'!F33</f>
        <v>0</v>
      </c>
      <c r="G34" s="5">
        <f>'[3]Total Aktivizim'!G33</f>
        <v>0</v>
      </c>
      <c r="H34" s="5">
        <f>'[3]Total Aktivizim'!H33</f>
        <v>0</v>
      </c>
      <c r="I34" s="5">
        <f>'[3]Total Aktivizim'!I33</f>
        <v>-0.26302371999999963</v>
      </c>
      <c r="J34" s="5">
        <f>'[3]Total Aktivizim'!J33</f>
        <v>-3.1484895299999991</v>
      </c>
      <c r="K34" s="5">
        <f>'[3]Total Aktivizim'!K33</f>
        <v>-6.8517852599999998</v>
      </c>
      <c r="L34" s="5">
        <f>'[3]Total Aktivizim'!L33</f>
        <v>-1.2837711299999981</v>
      </c>
      <c r="M34" s="5">
        <f>'[3]Total Aktivizim'!M33</f>
        <v>-10.8560582</v>
      </c>
      <c r="N34" s="5">
        <f>'[3]Total Aktivizim'!N33</f>
        <v>-1.0308643400000008</v>
      </c>
      <c r="O34" s="5">
        <f>'[3]Total Aktivizim'!O33</f>
        <v>0</v>
      </c>
      <c r="P34" s="5">
        <f>'[3]Total Aktivizim'!P33</f>
        <v>0</v>
      </c>
      <c r="Q34" s="5">
        <f>'[3]Total Aktivizim'!Q33</f>
        <v>0</v>
      </c>
      <c r="R34" s="5">
        <f>'[3]Total Aktivizim'!R33</f>
        <v>0</v>
      </c>
      <c r="S34" s="5">
        <f>'[3]Total Aktivizim'!S33</f>
        <v>0</v>
      </c>
      <c r="T34" s="5">
        <f>'[3]Total Aktivizim'!T33</f>
        <v>0</v>
      </c>
      <c r="U34" s="5">
        <f>'[3]Total Aktivizim'!U33</f>
        <v>-3.5797229399999964</v>
      </c>
      <c r="V34" s="5">
        <f>'[3]Total Aktivizim'!V33</f>
        <v>-6.9155850100000009</v>
      </c>
      <c r="W34" s="5">
        <f>'[3]Total Aktivizim'!W33</f>
        <v>-2.6231385399999994</v>
      </c>
      <c r="X34" s="5">
        <f>'[3]Total Aktivizim'!X33</f>
        <v>-4.432767829999996</v>
      </c>
      <c r="Y34" s="5">
        <f>'[3]Total Aktivizim'!Y33</f>
        <v>0</v>
      </c>
      <c r="Z34" s="5">
        <f>'[3]Total Aktivizim'!Z33</f>
        <v>-4.9802489599999973</v>
      </c>
      <c r="AA34" s="5">
        <f>'[3]Total Aktivizim'!AA33</f>
        <v>-2.0713363399999949</v>
      </c>
      <c r="AB34" s="5">
        <f>'[3]Total Aktivizim'!AB33</f>
        <v>0</v>
      </c>
      <c r="AC34" s="5">
        <f>'[3]Total Aktivizim'!AC33</f>
        <v>0</v>
      </c>
      <c r="AD34" s="5">
        <f>'[3]Total Aktivizim'!AD33</f>
        <v>0</v>
      </c>
      <c r="AE34" s="5">
        <f>'[3]Total Aktivizim'!AE33</f>
        <v>0</v>
      </c>
      <c r="AF34" s="5">
        <f>'[3]Total Aktivizim'!AF33</f>
        <v>0</v>
      </c>
      <c r="AG34" s="5">
        <f>'[3]Total Aktivizim'!AG33</f>
        <v>-25.641007269999989</v>
      </c>
      <c r="AH34" s="5">
        <f>'[3]Total Aktivizim'!AH33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44</v>
      </c>
      <c r="C35" s="2" t="s">
        <v>4</v>
      </c>
      <c r="D35" s="5">
        <f>'[3]Total Aktivizim'!D34</f>
        <v>-4.1640030699999997</v>
      </c>
      <c r="E35" s="5">
        <f>'[3]Total Aktivizim'!E34</f>
        <v>0</v>
      </c>
      <c r="F35" s="5">
        <f>'[3]Total Aktivizim'!F34</f>
        <v>0</v>
      </c>
      <c r="G35" s="5">
        <f>'[3]Total Aktivizim'!G34</f>
        <v>0</v>
      </c>
      <c r="H35" s="5">
        <f>'[3]Total Aktivizim'!H34</f>
        <v>0</v>
      </c>
      <c r="I35" s="5">
        <f>'[3]Total Aktivizim'!I34</f>
        <v>-2.8730177799999979</v>
      </c>
      <c r="J35" s="5">
        <f>'[3]Total Aktivizim'!J34</f>
        <v>-6.2481495699999954</v>
      </c>
      <c r="K35" s="5">
        <f>'[3]Total Aktivizim'!K34</f>
        <v>0</v>
      </c>
      <c r="L35" s="5">
        <f>'[3]Total Aktivizim'!L34</f>
        <v>0</v>
      </c>
      <c r="M35" s="5">
        <f>'[3]Total Aktivizim'!M34</f>
        <v>-10.001682140000007</v>
      </c>
      <c r="N35" s="5">
        <f>'[3]Total Aktivizim'!N34</f>
        <v>0</v>
      </c>
      <c r="O35" s="5">
        <f>'[3]Total Aktivizim'!O34</f>
        <v>0</v>
      </c>
      <c r="P35" s="5">
        <f>'[3]Total Aktivizim'!P34</f>
        <v>0</v>
      </c>
      <c r="Q35" s="5">
        <f>'[3]Total Aktivizim'!Q34</f>
        <v>-3.2925890400000029</v>
      </c>
      <c r="R35" s="5">
        <f>'[3]Total Aktivizim'!R34</f>
        <v>0</v>
      </c>
      <c r="S35" s="5">
        <f>'[3]Total Aktivizim'!S34</f>
        <v>0</v>
      </c>
      <c r="T35" s="5">
        <f>'[3]Total Aktivizim'!T34</f>
        <v>0</v>
      </c>
      <c r="U35" s="5">
        <f>'[3]Total Aktivizim'!U34</f>
        <v>-1.9718149600000032</v>
      </c>
      <c r="V35" s="5">
        <f>'[3]Total Aktivizim'!V34</f>
        <v>-2.1245712500000025</v>
      </c>
      <c r="W35" s="5">
        <f>'[3]Total Aktivizim'!W34</f>
        <v>-2.0295480999999995</v>
      </c>
      <c r="X35" s="5">
        <f>'[3]Total Aktivizim'!X34</f>
        <v>-7.8042297699999992</v>
      </c>
      <c r="Y35" s="5">
        <f>'[3]Total Aktivizim'!Y34</f>
        <v>0</v>
      </c>
      <c r="Z35" s="5">
        <f>'[3]Total Aktivizim'!Z34</f>
        <v>-2.4133809100000008</v>
      </c>
      <c r="AA35" s="5">
        <f>'[3]Total Aktivizim'!AA34</f>
        <v>0</v>
      </c>
      <c r="AB35" s="5">
        <f>'[3]Total Aktivizim'!AB34</f>
        <v>0</v>
      </c>
      <c r="AC35" s="5">
        <f>'[3]Total Aktivizim'!AC34</f>
        <v>0</v>
      </c>
      <c r="AD35" s="5">
        <f>'[3]Total Aktivizim'!AD34</f>
        <v>0</v>
      </c>
      <c r="AE35" s="5">
        <f>'[3]Total Aktivizim'!AE34</f>
        <v>0</v>
      </c>
      <c r="AF35" s="5">
        <f>'[3]Total Aktivizim'!AF34</f>
        <v>0</v>
      </c>
      <c r="AG35" s="5">
        <f>'[3]Total Aktivizim'!AG34</f>
        <v>-15.25163968999999</v>
      </c>
      <c r="AH35" s="5">
        <f>'[3]Total Aktivizim'!AH34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45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v>0</v>
      </c>
      <c r="AG36" s="9"/>
      <c r="AH36" s="9"/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f>'[3]Total Aktivizim'!D35</f>
        <v>-7.9387339500000031</v>
      </c>
      <c r="E37" s="5">
        <f>'[3]Total Aktivizim'!E35</f>
        <v>0</v>
      </c>
      <c r="F37" s="5">
        <f>'[3]Total Aktivizim'!F35</f>
        <v>0</v>
      </c>
      <c r="G37" s="5">
        <f>'[3]Total Aktivizim'!G35</f>
        <v>0</v>
      </c>
      <c r="H37" s="5">
        <f>'[3]Total Aktivizim'!H35</f>
        <v>0</v>
      </c>
      <c r="I37" s="5">
        <f>'[3]Total Aktivizim'!I35</f>
        <v>-5.4716898200000017</v>
      </c>
      <c r="J37" s="5">
        <f>'[3]Total Aktivizim'!J35</f>
        <v>0</v>
      </c>
      <c r="K37" s="5">
        <f>'[3]Total Aktivizim'!K35</f>
        <v>0</v>
      </c>
      <c r="L37" s="5">
        <f>'[3]Total Aktivizim'!L35</f>
        <v>0</v>
      </c>
      <c r="M37" s="5">
        <f>'[3]Total Aktivizim'!M35</f>
        <v>-3.2482522500000002</v>
      </c>
      <c r="N37" s="5">
        <f>'[3]Total Aktivizim'!N35</f>
        <v>0</v>
      </c>
      <c r="O37" s="5">
        <f>'[3]Total Aktivizim'!O35</f>
        <v>0</v>
      </c>
      <c r="P37" s="5">
        <f>'[3]Total Aktivizim'!P35</f>
        <v>0</v>
      </c>
      <c r="Q37" s="5">
        <f>'[3]Total Aktivizim'!Q35</f>
        <v>-3.6260674000000037</v>
      </c>
      <c r="R37" s="5">
        <f>'[3]Total Aktivizim'!R35</f>
        <v>-0.60758042999999873</v>
      </c>
      <c r="S37" s="5">
        <f>'[3]Total Aktivizim'!S35</f>
        <v>0</v>
      </c>
      <c r="T37" s="5">
        <f>'[3]Total Aktivizim'!T35</f>
        <v>0</v>
      </c>
      <c r="U37" s="5">
        <f>'[3]Total Aktivizim'!U35</f>
        <v>-3</v>
      </c>
      <c r="V37" s="5">
        <f>'[3]Total Aktivizim'!V35</f>
        <v>-14.26093577</v>
      </c>
      <c r="W37" s="5">
        <f>'[3]Total Aktivizim'!W35</f>
        <v>-7.9778530799999956</v>
      </c>
      <c r="X37" s="5">
        <f>'[3]Total Aktivizim'!X35</f>
        <v>0</v>
      </c>
      <c r="Y37" s="5">
        <f>'[3]Total Aktivizim'!Y35</f>
        <v>0</v>
      </c>
      <c r="Z37" s="5">
        <f>'[3]Total Aktivizim'!Z35</f>
        <v>0</v>
      </c>
      <c r="AA37" s="5">
        <f>'[3]Total Aktivizim'!AA35</f>
        <v>0</v>
      </c>
      <c r="AB37" s="5">
        <f>'[3]Total Aktivizim'!AB35</f>
        <v>0</v>
      </c>
      <c r="AC37" s="5">
        <f>'[3]Total Aktivizim'!AC35</f>
        <v>0</v>
      </c>
      <c r="AD37" s="5">
        <f>'[3]Total Aktivizim'!AD35</f>
        <v>0</v>
      </c>
      <c r="AE37" s="5">
        <f>'[3]Total Aktivizim'!AE35</f>
        <v>0</v>
      </c>
      <c r="AF37" s="5">
        <f>'[3]Total Aktivizim'!AF35</f>
        <v>0</v>
      </c>
      <c r="AG37" s="5">
        <f>'[3]Total Aktivizim'!AG35</f>
        <v>-7.0507100500000206</v>
      </c>
      <c r="AH37" s="5">
        <f>'[3]Total Aktivizim'!AH35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'[3]Total Aktivizim'!D36</f>
        <v>-9.5011817200000053</v>
      </c>
      <c r="E38" s="5">
        <f>'[3]Total Aktivizim'!E36</f>
        <v>0</v>
      </c>
      <c r="F38" s="5">
        <f>'[3]Total Aktivizim'!F36</f>
        <v>0</v>
      </c>
      <c r="G38" s="5">
        <f>'[3]Total Aktivizim'!G36</f>
        <v>0</v>
      </c>
      <c r="H38" s="5">
        <f>'[3]Total Aktivizim'!H36</f>
        <v>-4.4389687099999975</v>
      </c>
      <c r="I38" s="5">
        <f>'[3]Total Aktivizim'!I36</f>
        <v>-10.888494440000002</v>
      </c>
      <c r="J38" s="5">
        <f>'[3]Total Aktivizim'!J36</f>
        <v>-7.580474000000379</v>
      </c>
      <c r="K38" s="5">
        <f>'[3]Total Aktivizim'!K36</f>
        <v>0</v>
      </c>
      <c r="L38" s="5">
        <f>'[3]Total Aktivizim'!L36</f>
        <v>0</v>
      </c>
      <c r="M38" s="5">
        <f>'[3]Total Aktivizim'!M36</f>
        <v>-10.334949699999996</v>
      </c>
      <c r="N38" s="5">
        <f>'[3]Total Aktivizim'!N36</f>
        <v>0</v>
      </c>
      <c r="O38" s="5">
        <f>'[3]Total Aktivizim'!O36</f>
        <v>0</v>
      </c>
      <c r="P38" s="5">
        <f>'[3]Total Aktivizim'!P36</f>
        <v>-5.4455780699999963</v>
      </c>
      <c r="Q38" s="5">
        <f>'[3]Total Aktivizim'!Q36</f>
        <v>-2.0775665199999978</v>
      </c>
      <c r="R38" s="5">
        <f>'[3]Total Aktivizim'!R36</f>
        <v>-2.0939575800000014</v>
      </c>
      <c r="S38" s="5">
        <f>'[3]Total Aktivizim'!S36</f>
        <v>-5.9202662499999974</v>
      </c>
      <c r="T38" s="5">
        <f>'[3]Total Aktivizim'!T36</f>
        <v>0</v>
      </c>
      <c r="U38" s="5">
        <f>'[3]Total Aktivizim'!U36</f>
        <v>0</v>
      </c>
      <c r="V38" s="5">
        <f>'[3]Total Aktivizim'!V36</f>
        <v>-14.262591579999999</v>
      </c>
      <c r="W38" s="5">
        <f>'[3]Total Aktivizim'!W36</f>
        <v>-2.5161191400000007</v>
      </c>
      <c r="X38" s="5">
        <f>'[3]Total Aktivizim'!X36</f>
        <v>0</v>
      </c>
      <c r="Y38" s="5">
        <f>'[3]Total Aktivizim'!Y36</f>
        <v>0</v>
      </c>
      <c r="Z38" s="5">
        <f>'[3]Total Aktivizim'!Z36</f>
        <v>-3.6412487499999955</v>
      </c>
      <c r="AA38" s="5">
        <f>'[3]Total Aktivizim'!AA36</f>
        <v>0</v>
      </c>
      <c r="AB38" s="5">
        <f>'[3]Total Aktivizim'!AB36</f>
        <v>0</v>
      </c>
      <c r="AC38" s="5">
        <f>'[3]Total Aktivizim'!AC36</f>
        <v>0</v>
      </c>
      <c r="AD38" s="5">
        <f>'[3]Total Aktivizim'!AD36</f>
        <v>0</v>
      </c>
      <c r="AE38" s="5">
        <f>'[3]Total Aktivizim'!AE36</f>
        <v>0</v>
      </c>
      <c r="AF38" s="5">
        <f>'[3]Total Aktivizim'!AF36</f>
        <v>0</v>
      </c>
      <c r="AG38" s="5">
        <f>'[3]Total Aktivizim'!AG36</f>
        <v>-1.1547324300000241</v>
      </c>
      <c r="AH38" s="5">
        <f>'[3]Total Aktivizim'!AH36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'[3]Total Aktivizim'!D37</f>
        <v>0</v>
      </c>
      <c r="E39" s="5">
        <f>'[3]Total Aktivizim'!E37</f>
        <v>0</v>
      </c>
      <c r="F39" s="5">
        <f>'[3]Total Aktivizim'!F37</f>
        <v>0</v>
      </c>
      <c r="G39" s="5">
        <f>'[3]Total Aktivizim'!G37</f>
        <v>0</v>
      </c>
      <c r="H39" s="5">
        <f>'[3]Total Aktivizim'!H37</f>
        <v>-3.7243378400000111</v>
      </c>
      <c r="I39" s="5">
        <f>'[3]Total Aktivizim'!I37</f>
        <v>-1.9174985599999985</v>
      </c>
      <c r="J39" s="5">
        <f>'[3]Total Aktivizim'!J37</f>
        <v>-2.5877244500000032</v>
      </c>
      <c r="K39" s="5">
        <f>'[3]Total Aktivizim'!K37</f>
        <v>-2.9324873699999969</v>
      </c>
      <c r="L39" s="5">
        <f>'[3]Total Aktivizim'!L37</f>
        <v>0</v>
      </c>
      <c r="M39" s="5">
        <f>'[3]Total Aktivizim'!M37</f>
        <v>0</v>
      </c>
      <c r="N39" s="5">
        <f>'[3]Total Aktivizim'!N37</f>
        <v>0</v>
      </c>
      <c r="O39" s="5">
        <f>'[3]Total Aktivizim'!O37</f>
        <v>0</v>
      </c>
      <c r="P39" s="5">
        <f>'[3]Total Aktivizim'!P37</f>
        <v>-6.1647431600000004</v>
      </c>
      <c r="Q39" s="5">
        <f>'[3]Total Aktivizim'!Q37</f>
        <v>-7.2283633400000014</v>
      </c>
      <c r="R39" s="5">
        <f>'[3]Total Aktivizim'!R37</f>
        <v>0</v>
      </c>
      <c r="S39" s="5">
        <f>'[3]Total Aktivizim'!S37</f>
        <v>0</v>
      </c>
      <c r="T39" s="5">
        <f>'[3]Total Aktivizim'!T37</f>
        <v>0</v>
      </c>
      <c r="U39" s="5">
        <f>'[3]Total Aktivizim'!U37</f>
        <v>-4.9717677100000159</v>
      </c>
      <c r="V39" s="5">
        <f>'[3]Total Aktivizim'!V37</f>
        <v>-19.2598713</v>
      </c>
      <c r="W39" s="5">
        <f>'[3]Total Aktivizim'!W37</f>
        <v>0</v>
      </c>
      <c r="X39" s="5">
        <f>'[3]Total Aktivizim'!X37</f>
        <v>-8.3578610399999995</v>
      </c>
      <c r="Y39" s="5">
        <f>'[3]Total Aktivizim'!Y37</f>
        <v>-13.788371159999997</v>
      </c>
      <c r="Z39" s="5">
        <f>'[3]Total Aktivizim'!Z37</f>
        <v>0</v>
      </c>
      <c r="AA39" s="5">
        <f>'[3]Total Aktivizim'!AA37</f>
        <v>-0.23115465000000057</v>
      </c>
      <c r="AB39" s="5">
        <f>'[3]Total Aktivizim'!AB37</f>
        <v>0</v>
      </c>
      <c r="AC39" s="5">
        <f>'[3]Total Aktivizim'!AC37</f>
        <v>-7.2947139300000003</v>
      </c>
      <c r="AD39" s="5">
        <f>'[3]Total Aktivizim'!AD37</f>
        <v>0</v>
      </c>
      <c r="AE39" s="5">
        <f>'[3]Total Aktivizim'!AE37</f>
        <v>0</v>
      </c>
      <c r="AF39" s="5">
        <f>'[3]Total Aktivizim'!AF37</f>
        <v>0</v>
      </c>
      <c r="AG39" s="5">
        <f>'[3]Total Aktivizim'!AG37</f>
        <v>0</v>
      </c>
      <c r="AH39" s="5">
        <f>'[3]Total Aktivizim'!AH37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'[3]Total Aktivizim'!D38</f>
        <v>0</v>
      </c>
      <c r="E40" s="5">
        <f>'[3]Total Aktivizim'!E38</f>
        <v>0</v>
      </c>
      <c r="F40" s="5">
        <f>'[3]Total Aktivizim'!F38</f>
        <v>0</v>
      </c>
      <c r="G40" s="5">
        <f>'[3]Total Aktivizim'!G38</f>
        <v>-0.4681717399999954</v>
      </c>
      <c r="H40" s="5">
        <f>'[3]Total Aktivizim'!H38</f>
        <v>0</v>
      </c>
      <c r="I40" s="5">
        <f>'[3]Total Aktivizim'!I38</f>
        <v>0</v>
      </c>
      <c r="J40" s="5">
        <f>'[3]Total Aktivizim'!J38</f>
        <v>0</v>
      </c>
      <c r="K40" s="5">
        <f>'[3]Total Aktivizim'!K38</f>
        <v>-3.1919761599999958</v>
      </c>
      <c r="L40" s="5">
        <f>'[3]Total Aktivizim'!L38</f>
        <v>0</v>
      </c>
      <c r="M40" s="5">
        <f>'[3]Total Aktivizim'!M38</f>
        <v>-0.90672435999999834</v>
      </c>
      <c r="N40" s="5">
        <f>'[3]Total Aktivizim'!N38</f>
        <v>0</v>
      </c>
      <c r="O40" s="5">
        <f>'[3]Total Aktivizim'!O38</f>
        <v>0</v>
      </c>
      <c r="P40" s="5">
        <f>'[3]Total Aktivizim'!P38</f>
        <v>0</v>
      </c>
      <c r="Q40" s="5">
        <f>'[3]Total Aktivizim'!Q38</f>
        <v>-8.7839951000000021</v>
      </c>
      <c r="R40" s="5">
        <f>'[3]Total Aktivizim'!R38</f>
        <v>0</v>
      </c>
      <c r="S40" s="5">
        <f>'[3]Total Aktivizim'!S38</f>
        <v>-15.606388499999994</v>
      </c>
      <c r="T40" s="5">
        <f>'[3]Total Aktivizim'!T38</f>
        <v>0</v>
      </c>
      <c r="U40" s="5">
        <f>'[3]Total Aktivizim'!U38</f>
        <v>-10.225528709999999</v>
      </c>
      <c r="V40" s="5">
        <f>'[3]Total Aktivizim'!V38</f>
        <v>-4.7445671900000121</v>
      </c>
      <c r="W40" s="5">
        <f>'[3]Total Aktivizim'!W38</f>
        <v>0</v>
      </c>
      <c r="X40" s="5">
        <f>'[3]Total Aktivizim'!X38</f>
        <v>-4.3662989600000017</v>
      </c>
      <c r="Y40" s="5">
        <f>'[3]Total Aktivizim'!Y38</f>
        <v>-30.236162199999995</v>
      </c>
      <c r="Z40" s="5">
        <f>'[3]Total Aktivizim'!Z38</f>
        <v>0</v>
      </c>
      <c r="AA40" s="5">
        <f>'[3]Total Aktivizim'!AA38</f>
        <v>0</v>
      </c>
      <c r="AB40" s="5">
        <f>'[3]Total Aktivizim'!AB38</f>
        <v>-4.879650220000002</v>
      </c>
      <c r="AC40" s="5">
        <f>'[3]Total Aktivizim'!AC38</f>
        <v>-89.019643369999997</v>
      </c>
      <c r="AD40" s="5">
        <f>'[3]Total Aktivizim'!AD38</f>
        <v>0</v>
      </c>
      <c r="AE40" s="5">
        <f>'[3]Total Aktivizim'!AE38</f>
        <v>-16.707449780000005</v>
      </c>
      <c r="AF40" s="5">
        <f>'[3]Total Aktivizim'!AF38</f>
        <v>-11.893948589999994</v>
      </c>
      <c r="AG40" s="5">
        <f>'[3]Total Aktivizim'!AG38</f>
        <v>-1.3207863200000105</v>
      </c>
      <c r="AH40" s="5">
        <f>'[3]Total Aktivizim'!AH38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'[3]Total Aktivizim'!D39</f>
        <v>0</v>
      </c>
      <c r="E41" s="5">
        <f>'[3]Total Aktivizim'!E39</f>
        <v>0</v>
      </c>
      <c r="F41" s="5">
        <f>'[3]Total Aktivizim'!F39</f>
        <v>0</v>
      </c>
      <c r="G41" s="5">
        <f>'[3]Total Aktivizim'!G39</f>
        <v>0</v>
      </c>
      <c r="H41" s="5">
        <f>'[3]Total Aktivizim'!H39</f>
        <v>0</v>
      </c>
      <c r="I41" s="5">
        <f>'[3]Total Aktivizim'!I39</f>
        <v>0</v>
      </c>
      <c r="J41" s="5">
        <f>'[3]Total Aktivizim'!J39</f>
        <v>-1.3929406000000029</v>
      </c>
      <c r="K41" s="5">
        <f>'[3]Total Aktivizim'!K39</f>
        <v>-19.381563899999989</v>
      </c>
      <c r="L41" s="5">
        <f>'[3]Total Aktivizim'!L39</f>
        <v>0</v>
      </c>
      <c r="M41" s="5">
        <f>'[3]Total Aktivizim'!M39</f>
        <v>0</v>
      </c>
      <c r="N41" s="5">
        <f>'[3]Total Aktivizim'!N39</f>
        <v>0</v>
      </c>
      <c r="O41" s="5">
        <f>'[3]Total Aktivizim'!O39</f>
        <v>0</v>
      </c>
      <c r="P41" s="5">
        <f>'[3]Total Aktivizim'!P39</f>
        <v>0</v>
      </c>
      <c r="Q41" s="5">
        <f>'[3]Total Aktivizim'!Q39</f>
        <v>-27.25357300000001</v>
      </c>
      <c r="R41" s="5">
        <f>'[3]Total Aktivizim'!R39</f>
        <v>-1.5805788499999807</v>
      </c>
      <c r="S41" s="5">
        <f>'[3]Total Aktivizim'!S39</f>
        <v>-24.321379319999991</v>
      </c>
      <c r="T41" s="5">
        <f>'[3]Total Aktivizim'!T39</f>
        <v>-0.12570675999999992</v>
      </c>
      <c r="U41" s="5">
        <f>'[3]Total Aktivizim'!U39</f>
        <v>-9.9775711800000053</v>
      </c>
      <c r="V41" s="5">
        <f>'[3]Total Aktivizim'!V39</f>
        <v>0</v>
      </c>
      <c r="W41" s="5">
        <f>'[3]Total Aktivizim'!W39</f>
        <v>-5.324683379999982</v>
      </c>
      <c r="X41" s="5">
        <f>'[3]Total Aktivizim'!X39</f>
        <v>-5.5096344800000026</v>
      </c>
      <c r="Y41" s="5">
        <f>'[3]Total Aktivizim'!Y39</f>
        <v>-42.663222490000003</v>
      </c>
      <c r="Z41" s="5">
        <f>'[3]Total Aktivizim'!Z39</f>
        <v>0</v>
      </c>
      <c r="AA41" s="5">
        <f>'[3]Total Aktivizim'!AA39</f>
        <v>0</v>
      </c>
      <c r="AB41" s="5">
        <f>'[3]Total Aktivizim'!AB39</f>
        <v>0</v>
      </c>
      <c r="AC41" s="5">
        <f>'[3]Total Aktivizim'!AC39</f>
        <v>-100.41714629000001</v>
      </c>
      <c r="AD41" s="5">
        <f>'[3]Total Aktivizim'!AD39</f>
        <v>0</v>
      </c>
      <c r="AE41" s="5">
        <f>'[3]Total Aktivizim'!AE39</f>
        <v>-18.816349660000014</v>
      </c>
      <c r="AF41" s="5">
        <f>'[3]Total Aktivizim'!AF39</f>
        <v>0</v>
      </c>
      <c r="AG41" s="5">
        <f>'[3]Total Aktivizim'!AG39</f>
        <v>0</v>
      </c>
      <c r="AH41" s="5">
        <f>'[3]Total Aktivizim'!AH39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'[3]Total Aktivizim'!D40</f>
        <v>0</v>
      </c>
      <c r="E42" s="5">
        <f>'[3]Total Aktivizim'!E40</f>
        <v>-0.11518055000000516</v>
      </c>
      <c r="F42" s="5">
        <f>'[3]Total Aktivizim'!F40</f>
        <v>0</v>
      </c>
      <c r="G42" s="5">
        <f>'[3]Total Aktivizim'!G40</f>
        <v>-4.2443249999998045E-2</v>
      </c>
      <c r="H42" s="5">
        <f>'[3]Total Aktivizim'!H40</f>
        <v>-0.565205540000008</v>
      </c>
      <c r="I42" s="5">
        <f>'[3]Total Aktivizim'!I40</f>
        <v>-1.0996767599999941</v>
      </c>
      <c r="J42" s="5">
        <f>'[3]Total Aktivizim'!J40</f>
        <v>0</v>
      </c>
      <c r="K42" s="5">
        <f>'[3]Total Aktivizim'!K40</f>
        <v>-27.118090410000015</v>
      </c>
      <c r="L42" s="5">
        <f>'[3]Total Aktivizim'!L40</f>
        <v>0</v>
      </c>
      <c r="M42" s="5">
        <f>'[3]Total Aktivizim'!M40</f>
        <v>0</v>
      </c>
      <c r="N42" s="5">
        <f>'[3]Total Aktivizim'!N40</f>
        <v>0</v>
      </c>
      <c r="O42" s="5">
        <f>'[3]Total Aktivizim'!O40</f>
        <v>0</v>
      </c>
      <c r="P42" s="5">
        <f>'[3]Total Aktivizim'!P40</f>
        <v>0</v>
      </c>
      <c r="Q42" s="5">
        <f>'[3]Total Aktivizim'!Q40</f>
        <v>-34.131500089999989</v>
      </c>
      <c r="R42" s="5">
        <f>'[3]Total Aktivizim'!R40</f>
        <v>0</v>
      </c>
      <c r="S42" s="5">
        <f>'[3]Total Aktivizim'!S40</f>
        <v>-4.4790036200000003</v>
      </c>
      <c r="T42" s="5">
        <f>'[3]Total Aktivizim'!T40</f>
        <v>-0.14746880000000573</v>
      </c>
      <c r="U42" s="5">
        <f>'[3]Total Aktivizim'!U40</f>
        <v>-31.205976490000005</v>
      </c>
      <c r="V42" s="5">
        <f>'[3]Total Aktivizim'!V40</f>
        <v>0</v>
      </c>
      <c r="W42" s="5">
        <f>'[3]Total Aktivizim'!W40</f>
        <v>0</v>
      </c>
      <c r="X42" s="5">
        <f>'[3]Total Aktivizim'!X40</f>
        <v>-2.3397587999999985</v>
      </c>
      <c r="Y42" s="5">
        <f>'[3]Total Aktivizim'!Y40</f>
        <v>-46.627748380000028</v>
      </c>
      <c r="Z42" s="5">
        <f>'[3]Total Aktivizim'!Z40</f>
        <v>0</v>
      </c>
      <c r="AA42" s="5">
        <f>'[3]Total Aktivizim'!AA40</f>
        <v>0</v>
      </c>
      <c r="AB42" s="5">
        <f>'[3]Total Aktivizim'!AB40</f>
        <v>0</v>
      </c>
      <c r="AC42" s="5">
        <f>'[3]Total Aktivizim'!AC40</f>
        <v>-107.11579219999999</v>
      </c>
      <c r="AD42" s="5">
        <f>'[3]Total Aktivizim'!AD40</f>
        <v>-1.015348809999999</v>
      </c>
      <c r="AE42" s="5">
        <f>'[3]Total Aktivizim'!AE40</f>
        <v>-10.75528473</v>
      </c>
      <c r="AF42" s="5">
        <f>'[3]Total Aktivizim'!AF40</f>
        <v>0</v>
      </c>
      <c r="AG42" s="5">
        <f>'[3]Total Aktivizim'!AG40</f>
        <v>0</v>
      </c>
      <c r="AH42" s="5">
        <f>'[3]Total Aktivizim'!AH40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'[3]Total Aktivizim'!D41</f>
        <v>0</v>
      </c>
      <c r="E43" s="5">
        <f>'[3]Total Aktivizim'!E41</f>
        <v>-44.151016989999995</v>
      </c>
      <c r="F43" s="5">
        <f>'[3]Total Aktivizim'!F41</f>
        <v>0</v>
      </c>
      <c r="G43" s="5">
        <f>'[3]Total Aktivizim'!G41</f>
        <v>-0.72191596000000402</v>
      </c>
      <c r="H43" s="5">
        <f>'[3]Total Aktivizim'!H41</f>
        <v>0</v>
      </c>
      <c r="I43" s="5">
        <f>'[3]Total Aktivizim'!I41</f>
        <v>-0.74143083999999959</v>
      </c>
      <c r="J43" s="5">
        <f>'[3]Total Aktivizim'!J41</f>
        <v>-0.38318492000000504</v>
      </c>
      <c r="K43" s="5">
        <f>'[3]Total Aktivizim'!K41</f>
        <v>-34.568922810000004</v>
      </c>
      <c r="L43" s="5">
        <f>'[3]Total Aktivizim'!L41</f>
        <v>0</v>
      </c>
      <c r="M43" s="5">
        <f>'[3]Total Aktivizim'!M41</f>
        <v>0</v>
      </c>
      <c r="N43" s="5">
        <f>'[3]Total Aktivizim'!N41</f>
        <v>0</v>
      </c>
      <c r="O43" s="5">
        <f>'[3]Total Aktivizim'!O41</f>
        <v>0</v>
      </c>
      <c r="P43" s="5">
        <f>'[3]Total Aktivizim'!P41</f>
        <v>0</v>
      </c>
      <c r="Q43" s="5">
        <f>'[3]Total Aktivizim'!Q41</f>
        <v>-19.367252800000003</v>
      </c>
      <c r="R43" s="5">
        <f>'[3]Total Aktivizim'!R41</f>
        <v>0</v>
      </c>
      <c r="S43" s="5">
        <f>'[3]Total Aktivizim'!S41</f>
        <v>0</v>
      </c>
      <c r="T43" s="5">
        <f>'[3]Total Aktivizim'!T41</f>
        <v>-0.17668198999999873</v>
      </c>
      <c r="U43" s="5">
        <f>'[3]Total Aktivizim'!U41</f>
        <v>-16.981166130000013</v>
      </c>
      <c r="V43" s="5">
        <f>'[3]Total Aktivizim'!V41</f>
        <v>-0.15515647999999516</v>
      </c>
      <c r="W43" s="5">
        <f>'[3]Total Aktivizim'!W41</f>
        <v>-6.5111208900000008</v>
      </c>
      <c r="X43" s="5">
        <f>'[3]Total Aktivizim'!X41</f>
        <v>-2.6734309400000029</v>
      </c>
      <c r="Y43" s="5">
        <f>'[3]Total Aktivizim'!Y41</f>
        <v>-75.951170270000006</v>
      </c>
      <c r="Z43" s="5">
        <f>'[3]Total Aktivizim'!Z41</f>
        <v>-2.7326503500000072</v>
      </c>
      <c r="AA43" s="5">
        <f>'[3]Total Aktivizim'!AA41</f>
        <v>0</v>
      </c>
      <c r="AB43" s="5">
        <f>'[3]Total Aktivizim'!AB41</f>
        <v>0</v>
      </c>
      <c r="AC43" s="5">
        <f>'[3]Total Aktivizim'!AC41</f>
        <v>-72.2</v>
      </c>
      <c r="AD43" s="5">
        <f>'[3]Total Aktivizim'!AD41</f>
        <v>0</v>
      </c>
      <c r="AE43" s="5">
        <f>'[3]Total Aktivizim'!AE41</f>
        <v>0</v>
      </c>
      <c r="AF43" s="5">
        <f>'[3]Total Aktivizim'!AF41</f>
        <v>0</v>
      </c>
      <c r="AG43" s="5">
        <f>'[3]Total Aktivizim'!AG41</f>
        <v>-5.68460915</v>
      </c>
      <c r="AH43" s="5">
        <f>'[3]Total Aktivizim'!AH41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'[3]Total Aktivizim'!D42</f>
        <v>0</v>
      </c>
      <c r="E44" s="5">
        <f>'[3]Total Aktivizim'!E42</f>
        <v>-8.3328619199999991</v>
      </c>
      <c r="F44" s="5">
        <f>'[3]Total Aktivizim'!F42</f>
        <v>0</v>
      </c>
      <c r="G44" s="5">
        <f>'[3]Total Aktivizim'!G42</f>
        <v>0</v>
      </c>
      <c r="H44" s="5">
        <f>'[3]Total Aktivizim'!H42</f>
        <v>0</v>
      </c>
      <c r="I44" s="5">
        <f>'[3]Total Aktivizim'!I42</f>
        <v>0</v>
      </c>
      <c r="J44" s="5">
        <f>'[3]Total Aktivizim'!J42</f>
        <v>0</v>
      </c>
      <c r="K44" s="5">
        <f>'[3]Total Aktivizim'!K42</f>
        <v>-38.26396055</v>
      </c>
      <c r="L44" s="5">
        <f>'[3]Total Aktivizim'!L42</f>
        <v>0</v>
      </c>
      <c r="M44" s="5">
        <f>'[3]Total Aktivizim'!M42</f>
        <v>0</v>
      </c>
      <c r="N44" s="5">
        <f>'[3]Total Aktivizim'!N42</f>
        <v>0</v>
      </c>
      <c r="O44" s="5">
        <f>'[3]Total Aktivizim'!O42</f>
        <v>0</v>
      </c>
      <c r="P44" s="5">
        <f>'[3]Total Aktivizim'!P42</f>
        <v>0</v>
      </c>
      <c r="Q44" s="5">
        <f>'[3]Total Aktivizim'!Q42</f>
        <v>-16.904238389999982</v>
      </c>
      <c r="R44" s="5">
        <f>'[3]Total Aktivizim'!R42</f>
        <v>0</v>
      </c>
      <c r="S44" s="5">
        <f>'[3]Total Aktivizim'!S42</f>
        <v>0</v>
      </c>
      <c r="T44" s="5">
        <f>'[3]Total Aktivizim'!T42</f>
        <v>-0.17029529999999937</v>
      </c>
      <c r="U44" s="5">
        <f>'[3]Total Aktivizim'!U42</f>
        <v>-29.651882390000011</v>
      </c>
      <c r="V44" s="5">
        <f>'[3]Total Aktivizim'!V42</f>
        <v>-2.3183942800000068</v>
      </c>
      <c r="W44" s="5">
        <f>'[3]Total Aktivizim'!W42</f>
        <v>-29.892684250000002</v>
      </c>
      <c r="X44" s="5">
        <f>'[3]Total Aktivizim'!X42</f>
        <v>-0.29459918999999957</v>
      </c>
      <c r="Y44" s="5">
        <f>'[3]Total Aktivizim'!Y42</f>
        <v>-88.395326229999995</v>
      </c>
      <c r="Z44" s="5">
        <f>'[3]Total Aktivizim'!Z42</f>
        <v>-18.485889900000011</v>
      </c>
      <c r="AA44" s="5">
        <f>'[3]Total Aktivizim'!AA42</f>
        <v>-8.2989527799999934</v>
      </c>
      <c r="AB44" s="5">
        <f>'[3]Total Aktivizim'!AB42</f>
        <v>-0.17095419000000334</v>
      </c>
      <c r="AC44" s="5">
        <f>'[3]Total Aktivizim'!AC42</f>
        <v>-81.941781550000016</v>
      </c>
      <c r="AD44" s="5">
        <f>'[3]Total Aktivizim'!AD42</f>
        <v>-0.14829670999999678</v>
      </c>
      <c r="AE44" s="5">
        <f>'[3]Total Aktivizim'!AE42</f>
        <v>-4.3529846700000121</v>
      </c>
      <c r="AF44" s="5">
        <f>'[3]Total Aktivizim'!AF42</f>
        <v>0</v>
      </c>
      <c r="AG44" s="5">
        <f>'[3]Total Aktivizim'!AG42</f>
        <v>-28.634463460000006</v>
      </c>
      <c r="AH44" s="5">
        <f>'[3]Total Aktivizim'!AH42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'[3]Total Aktivizim'!D43</f>
        <v>0</v>
      </c>
      <c r="E45" s="5">
        <f>'[3]Total Aktivizim'!E43</f>
        <v>-8.0366577599999829</v>
      </c>
      <c r="F45" s="5">
        <f>'[3]Total Aktivizim'!F43</f>
        <v>0</v>
      </c>
      <c r="G45" s="5">
        <f>'[3]Total Aktivizim'!G43</f>
        <v>0</v>
      </c>
      <c r="H45" s="5">
        <f>'[3]Total Aktivizim'!H43</f>
        <v>0</v>
      </c>
      <c r="I45" s="5">
        <f>'[3]Total Aktivizim'!I43</f>
        <v>0</v>
      </c>
      <c r="J45" s="5">
        <f>'[3]Total Aktivizim'!J43</f>
        <v>0</v>
      </c>
      <c r="K45" s="5">
        <f>'[3]Total Aktivizim'!K43</f>
        <v>-34.197652929999997</v>
      </c>
      <c r="L45" s="5">
        <f>'[3]Total Aktivizim'!L43</f>
        <v>0</v>
      </c>
      <c r="M45" s="5">
        <f>'[3]Total Aktivizim'!M43</f>
        <v>0</v>
      </c>
      <c r="N45" s="5">
        <f>'[3]Total Aktivizim'!N43</f>
        <v>0</v>
      </c>
      <c r="O45" s="5">
        <f>'[3]Total Aktivizim'!O43</f>
        <v>-0.17107246000000487</v>
      </c>
      <c r="P45" s="5">
        <f>'[3]Total Aktivizim'!P43</f>
        <v>0</v>
      </c>
      <c r="Q45" s="5">
        <f>'[3]Total Aktivizim'!Q43</f>
        <v>0</v>
      </c>
      <c r="R45" s="5">
        <f>'[3]Total Aktivizim'!R43</f>
        <v>0</v>
      </c>
      <c r="S45" s="5">
        <f>'[3]Total Aktivizim'!S43</f>
        <v>0</v>
      </c>
      <c r="T45" s="5">
        <f>'[3]Total Aktivizim'!T43</f>
        <v>-0.16580095999999855</v>
      </c>
      <c r="U45" s="5">
        <f>'[3]Total Aktivizim'!U43</f>
        <v>-40.790348889999997</v>
      </c>
      <c r="V45" s="5">
        <f>'[3]Total Aktivizim'!V43</f>
        <v>0</v>
      </c>
      <c r="W45" s="5">
        <f>'[3]Total Aktivizim'!W43</f>
        <v>-50.388706360000008</v>
      </c>
      <c r="X45" s="5">
        <f>'[3]Total Aktivizim'!X43</f>
        <v>-0.29507226999999858</v>
      </c>
      <c r="Y45" s="5">
        <f>'[3]Total Aktivizim'!Y43</f>
        <v>-13.229696199999992</v>
      </c>
      <c r="Z45" s="5">
        <f>'[3]Total Aktivizim'!Z43</f>
        <v>-22.302188610000016</v>
      </c>
      <c r="AA45" s="5">
        <f>'[3]Total Aktivizim'!AA43</f>
        <v>0</v>
      </c>
      <c r="AB45" s="5">
        <f>'[3]Total Aktivizim'!AB43</f>
        <v>-1.7354563499999998</v>
      </c>
      <c r="AC45" s="5">
        <f>'[3]Total Aktivizim'!AC43</f>
        <v>-10.426343579999994</v>
      </c>
      <c r="AD45" s="5">
        <f>'[3]Total Aktivizim'!AD43</f>
        <v>0</v>
      </c>
      <c r="AE45" s="5">
        <f>'[3]Total Aktivizim'!AE43</f>
        <v>0</v>
      </c>
      <c r="AF45" s="5">
        <f>'[3]Total Aktivizim'!AF43</f>
        <v>-8.4255126399999973</v>
      </c>
      <c r="AG45" s="5">
        <f>'[3]Total Aktivizim'!AG43</f>
        <v>-37.18943225999999</v>
      </c>
      <c r="AH45" s="5">
        <f>'[3]Total Aktivizim'!AH43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'[3]Total Aktivizim'!D44</f>
        <v>-6.8352023299999871</v>
      </c>
      <c r="E46" s="5">
        <f>'[3]Total Aktivizim'!E44</f>
        <v>-5.6406524500000188</v>
      </c>
      <c r="F46" s="5">
        <f>'[3]Total Aktivizim'!F44</f>
        <v>-0.89939930999999262</v>
      </c>
      <c r="G46" s="5">
        <f>'[3]Total Aktivizim'!G44</f>
        <v>0</v>
      </c>
      <c r="H46" s="5">
        <f>'[3]Total Aktivizim'!H44</f>
        <v>0</v>
      </c>
      <c r="I46" s="5">
        <f>'[3]Total Aktivizim'!I44</f>
        <v>-7.3441721000000015</v>
      </c>
      <c r="J46" s="5">
        <f>'[3]Total Aktivizim'!J44</f>
        <v>-4.0585466500000109</v>
      </c>
      <c r="K46" s="5">
        <f>'[3]Total Aktivizim'!K44</f>
        <v>-38.019477410000007</v>
      </c>
      <c r="L46" s="5">
        <f>'[3]Total Aktivizim'!L44</f>
        <v>0</v>
      </c>
      <c r="M46" s="5">
        <f>'[3]Total Aktivizim'!M44</f>
        <v>-6.5547444799999965</v>
      </c>
      <c r="N46" s="5">
        <f>'[3]Total Aktivizim'!N44</f>
        <v>0</v>
      </c>
      <c r="O46" s="5">
        <f>'[3]Total Aktivizim'!O44</f>
        <v>0</v>
      </c>
      <c r="P46" s="5">
        <f>'[3]Total Aktivizim'!P44</f>
        <v>0</v>
      </c>
      <c r="Q46" s="5">
        <f>'[3]Total Aktivizim'!Q44</f>
        <v>0</v>
      </c>
      <c r="R46" s="5">
        <f>'[3]Total Aktivizim'!R44</f>
        <v>0</v>
      </c>
      <c r="S46" s="5">
        <f>'[3]Total Aktivizim'!S44</f>
        <v>0</v>
      </c>
      <c r="T46" s="5">
        <f>'[3]Total Aktivizim'!T44</f>
        <v>-1.592279689999998</v>
      </c>
      <c r="U46" s="5">
        <f>'[3]Total Aktivizim'!U44</f>
        <v>-31.003325799999999</v>
      </c>
      <c r="V46" s="5">
        <f>'[3]Total Aktivizim'!V44</f>
        <v>-3.7493673599999866</v>
      </c>
      <c r="W46" s="5">
        <f>'[3]Total Aktivizim'!W44</f>
        <v>-38.916432719999982</v>
      </c>
      <c r="X46" s="5">
        <f>'[3]Total Aktivizim'!X44</f>
        <v>-0.29590016999999591</v>
      </c>
      <c r="Y46" s="5">
        <f>'[3]Total Aktivizim'!Y44</f>
        <v>0</v>
      </c>
      <c r="Z46" s="5">
        <f>'[3]Total Aktivizim'!Z44</f>
        <v>-14.57904296000001</v>
      </c>
      <c r="AA46" s="5">
        <f>'[3]Total Aktivizim'!AA44</f>
        <v>0</v>
      </c>
      <c r="AB46" s="5">
        <f>'[3]Total Aktivizim'!AB44</f>
        <v>0</v>
      </c>
      <c r="AC46" s="5">
        <f>'[3]Total Aktivizim'!AC44</f>
        <v>-10.755258030000007</v>
      </c>
      <c r="AD46" s="5">
        <f>'[3]Total Aktivizim'!AD44</f>
        <v>0</v>
      </c>
      <c r="AE46" s="5">
        <f>'[3]Total Aktivizim'!AE44</f>
        <v>-1.3661167800000129</v>
      </c>
      <c r="AF46" s="5">
        <f>'[3]Total Aktivizim'!AF44</f>
        <v>-8.9784343</v>
      </c>
      <c r="AG46" s="5">
        <f>'[3]Total Aktivizim'!AG44</f>
        <v>-46.279108779999987</v>
      </c>
      <c r="AH46" s="5">
        <f>'[3]Total Aktivizim'!AH44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'[3]Total Aktivizim'!D45</f>
        <v>-22.140967739999994</v>
      </c>
      <c r="E47" s="5">
        <f>'[3]Total Aktivizim'!E45</f>
        <v>-16.285640740000005</v>
      </c>
      <c r="F47" s="5">
        <f>'[3]Total Aktivizim'!F45</f>
        <v>-6.4185046399999734</v>
      </c>
      <c r="G47" s="5">
        <f>'[3]Total Aktivizim'!G45</f>
        <v>-4.9299747700000012</v>
      </c>
      <c r="H47" s="5">
        <f>'[3]Total Aktivizim'!H45</f>
        <v>0</v>
      </c>
      <c r="I47" s="5">
        <f>'[3]Total Aktivizim'!I45</f>
        <v>-22.21125992</v>
      </c>
      <c r="J47" s="5">
        <f>'[3]Total Aktivizim'!J45</f>
        <v>-15.698995470000014</v>
      </c>
      <c r="K47" s="5">
        <f>'[3]Total Aktivizim'!K45</f>
        <v>-35.138255170000008</v>
      </c>
      <c r="L47" s="5">
        <f>'[3]Total Aktivizim'!L45</f>
        <v>0</v>
      </c>
      <c r="M47" s="5">
        <f>'[3]Total Aktivizim'!M45</f>
        <v>0</v>
      </c>
      <c r="N47" s="5">
        <f>'[3]Total Aktivizim'!N45</f>
        <v>0</v>
      </c>
      <c r="O47" s="5">
        <f>'[3]Total Aktivizim'!O45</f>
        <v>-5.528415999999936E-2</v>
      </c>
      <c r="P47" s="5">
        <f>'[3]Total Aktivizim'!P45</f>
        <v>0</v>
      </c>
      <c r="Q47" s="5">
        <f>'[3]Total Aktivizim'!Q45</f>
        <v>-15.664933220000002</v>
      </c>
      <c r="R47" s="5">
        <f>'[3]Total Aktivizim'!R45</f>
        <v>0</v>
      </c>
      <c r="S47" s="5">
        <f>'[3]Total Aktivizim'!S45</f>
        <v>0</v>
      </c>
      <c r="T47" s="5">
        <f>'[3]Total Aktivizim'!T45</f>
        <v>-1.6402981199999971</v>
      </c>
      <c r="U47" s="5">
        <f>'[3]Total Aktivizim'!U45</f>
        <v>-23.673114760000004</v>
      </c>
      <c r="V47" s="5">
        <f>'[3]Total Aktivizim'!V45</f>
        <v>0</v>
      </c>
      <c r="W47" s="5">
        <f>'[3]Total Aktivizim'!W45</f>
        <v>-42.847073250000022</v>
      </c>
      <c r="X47" s="5">
        <f>'[3]Total Aktivizim'!X45</f>
        <v>-0.30358786000000748</v>
      </c>
      <c r="Y47" s="5">
        <f>'[3]Total Aktivizim'!Y45</f>
        <v>0</v>
      </c>
      <c r="Z47" s="5">
        <f>'[3]Total Aktivizim'!Z45</f>
        <v>-25.400442010000006</v>
      </c>
      <c r="AA47" s="5">
        <f>'[3]Total Aktivizim'!AA45</f>
        <v>0</v>
      </c>
      <c r="AB47" s="5">
        <f>'[3]Total Aktivizim'!AB45</f>
        <v>0</v>
      </c>
      <c r="AC47" s="5">
        <f>'[3]Total Aktivizim'!AC45</f>
        <v>-10.750645410000004</v>
      </c>
      <c r="AD47" s="5">
        <f>'[3]Total Aktivizim'!AD45</f>
        <v>0</v>
      </c>
      <c r="AE47" s="5">
        <f>'[3]Total Aktivizim'!AE45</f>
        <v>-8.5351742600000051</v>
      </c>
      <c r="AF47" s="5">
        <f>'[3]Total Aktivizim'!AF45</f>
        <v>-8.9551347099999958</v>
      </c>
      <c r="AG47" s="5">
        <f>'[3]Total Aktivizim'!AG45</f>
        <v>-37.418288590000003</v>
      </c>
      <c r="AH47" s="5">
        <f>'[3]Total Aktivizim'!AH45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'[3]Total Aktivizim'!D46</f>
        <v>-10.648813219999994</v>
      </c>
      <c r="E48" s="5">
        <f>'[3]Total Aktivizim'!E46</f>
        <v>-14.385888620000003</v>
      </c>
      <c r="F48" s="5">
        <f>'[3]Total Aktivizim'!F46</f>
        <v>0</v>
      </c>
      <c r="G48" s="5">
        <f>'[3]Total Aktivizim'!G46</f>
        <v>0</v>
      </c>
      <c r="H48" s="5">
        <f>'[3]Total Aktivizim'!H46</f>
        <v>0</v>
      </c>
      <c r="I48" s="5">
        <f>'[3]Total Aktivizim'!I46</f>
        <v>-28.93030623000001</v>
      </c>
      <c r="J48" s="5">
        <f>'[3]Total Aktivizim'!J46</f>
        <v>-11.507688359999989</v>
      </c>
      <c r="K48" s="5">
        <f>'[3]Total Aktivizim'!K46</f>
        <v>-20.35857372000001</v>
      </c>
      <c r="L48" s="5">
        <f>'[3]Total Aktivizim'!L46</f>
        <v>0</v>
      </c>
      <c r="M48" s="5">
        <f>'[3]Total Aktivizim'!M46</f>
        <v>0</v>
      </c>
      <c r="N48" s="5">
        <f>'[3]Total Aktivizim'!N46</f>
        <v>0</v>
      </c>
      <c r="O48" s="5">
        <f>'[3]Total Aktivizim'!O46</f>
        <v>0</v>
      </c>
      <c r="P48" s="5">
        <f>'[3]Total Aktivizim'!P46</f>
        <v>0</v>
      </c>
      <c r="Q48" s="5">
        <f>'[3]Total Aktivizim'!Q46</f>
        <v>-4.7277968499999901</v>
      </c>
      <c r="R48" s="5">
        <f>'[3]Total Aktivizim'!R46</f>
        <v>0</v>
      </c>
      <c r="S48" s="5">
        <f>'[3]Total Aktivizim'!S46</f>
        <v>0</v>
      </c>
      <c r="T48" s="5">
        <f>'[3]Total Aktivizim'!T46</f>
        <v>-6.0574455000000071</v>
      </c>
      <c r="U48" s="5">
        <f>'[3]Total Aktivizim'!U46</f>
        <v>-21.088161439999993</v>
      </c>
      <c r="V48" s="5">
        <f>'[3]Total Aktivizim'!V46</f>
        <v>0</v>
      </c>
      <c r="W48" s="5">
        <f>'[3]Total Aktivizim'!W46</f>
        <v>-0.74332318999999814</v>
      </c>
      <c r="X48" s="5">
        <f>'[3]Total Aktivizim'!X46</f>
        <v>-0.32534991000000701</v>
      </c>
      <c r="Y48" s="5">
        <f>'[3]Total Aktivizim'!Y46</f>
        <v>0</v>
      </c>
      <c r="Z48" s="5">
        <f>'[3]Total Aktivizim'!Z46</f>
        <v>-24.495908</v>
      </c>
      <c r="AA48" s="5">
        <f>'[3]Total Aktivizim'!AA46</f>
        <v>0</v>
      </c>
      <c r="AB48" s="5">
        <f>'[3]Total Aktivizim'!AB46</f>
        <v>0</v>
      </c>
      <c r="AC48" s="5">
        <f>'[3]Total Aktivizim'!AC46</f>
        <v>-5.748871340000008</v>
      </c>
      <c r="AD48" s="5">
        <f>'[3]Total Aktivizim'!AD46</f>
        <v>0</v>
      </c>
      <c r="AE48" s="5">
        <f>'[3]Total Aktivizim'!AE46</f>
        <v>-10.690326690000006</v>
      </c>
      <c r="AF48" s="5">
        <f>'[3]Total Aktivizim'!AF46</f>
        <v>0</v>
      </c>
      <c r="AG48" s="5">
        <f>'[3]Total Aktivizim'!AG46</f>
        <v>-27.789646539999993</v>
      </c>
      <c r="AH48" s="5">
        <f>'[3]Total Aktivizim'!AH46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'[3]Total Aktivizim'!D47</f>
        <v>0</v>
      </c>
      <c r="E49" s="5">
        <f>'[3]Total Aktivizim'!E47</f>
        <v>0</v>
      </c>
      <c r="F49" s="5">
        <f>'[3]Total Aktivizim'!F47</f>
        <v>0</v>
      </c>
      <c r="G49" s="5">
        <f>'[3]Total Aktivizim'!G47</f>
        <v>0</v>
      </c>
      <c r="H49" s="5">
        <f>'[3]Total Aktivizim'!H47</f>
        <v>0</v>
      </c>
      <c r="I49" s="5">
        <f>'[3]Total Aktivizim'!I47</f>
        <v>-38.180236060000006</v>
      </c>
      <c r="J49" s="5">
        <f>'[3]Total Aktivizim'!J47</f>
        <v>-3.7710596900000013</v>
      </c>
      <c r="K49" s="5">
        <f>'[3]Total Aktivizim'!K47</f>
        <v>-7.6555853600000034</v>
      </c>
      <c r="L49" s="5">
        <f>'[3]Total Aktivizim'!L47</f>
        <v>0</v>
      </c>
      <c r="M49" s="5">
        <f>'[3]Total Aktivizim'!M47</f>
        <v>0</v>
      </c>
      <c r="N49" s="5">
        <f>'[3]Total Aktivizim'!N47</f>
        <v>0</v>
      </c>
      <c r="O49" s="5">
        <f>'[3]Total Aktivizim'!O47</f>
        <v>0</v>
      </c>
      <c r="P49" s="5">
        <f>'[3]Total Aktivizim'!P47</f>
        <v>0</v>
      </c>
      <c r="Q49" s="5">
        <f>'[3]Total Aktivizim'!Q47</f>
        <v>0</v>
      </c>
      <c r="R49" s="5">
        <f>'[3]Total Aktivizim'!R47</f>
        <v>0</v>
      </c>
      <c r="S49" s="5">
        <f>'[3]Total Aktivizim'!S47</f>
        <v>-19.438401389999996</v>
      </c>
      <c r="T49" s="5">
        <f>'[3]Total Aktivizim'!T47</f>
        <v>-2.4282262600000024</v>
      </c>
      <c r="U49" s="5">
        <f>'[3]Total Aktivizim'!U47</f>
        <v>-10.414704390000004</v>
      </c>
      <c r="V49" s="5">
        <f>'[3]Total Aktivizim'!V47</f>
        <v>0</v>
      </c>
      <c r="W49" s="5">
        <f>'[3]Total Aktivizim'!W47</f>
        <v>-0.1380070499999988</v>
      </c>
      <c r="X49" s="5">
        <f>'[3]Total Aktivizim'!X47</f>
        <v>-0.33126350999999943</v>
      </c>
      <c r="Y49" s="5">
        <f>'[3]Total Aktivizim'!Y47</f>
        <v>-6.9818757399999924</v>
      </c>
      <c r="Z49" s="5">
        <f>'[3]Total Aktivizim'!Z47</f>
        <v>-20.919403419999995</v>
      </c>
      <c r="AA49" s="5">
        <f>'[3]Total Aktivizim'!AA47</f>
        <v>-15.582029250000005</v>
      </c>
      <c r="AB49" s="5">
        <f>'[3]Total Aktivizim'!AB47</f>
        <v>0</v>
      </c>
      <c r="AC49" s="5">
        <f>'[3]Total Aktivizim'!AC47</f>
        <v>-3.1413284800000127</v>
      </c>
      <c r="AD49" s="5">
        <f>'[3]Total Aktivizim'!AD47</f>
        <v>0</v>
      </c>
      <c r="AE49" s="5">
        <f>'[3]Total Aktivizim'!AE47</f>
        <v>-4.2618374399999936</v>
      </c>
      <c r="AF49" s="5">
        <f>'[3]Total Aktivizim'!AF47</f>
        <v>-1.0825948399999987</v>
      </c>
      <c r="AG49" s="5">
        <f>'[3]Total Aktivizim'!AG47</f>
        <v>-26.080852649999997</v>
      </c>
      <c r="AH49" s="5">
        <f>'[3]Total Aktivizim'!AH47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'[3]Total Aktivizim'!D48</f>
        <v>-18.660865109999989</v>
      </c>
      <c r="E50" s="5">
        <f>'[3]Total Aktivizim'!E48</f>
        <v>-3.8240804700000126</v>
      </c>
      <c r="F50" s="5">
        <f>'[3]Total Aktivizim'!F48</f>
        <v>0</v>
      </c>
      <c r="G50" s="5">
        <f>'[3]Total Aktivizim'!G48</f>
        <v>0</v>
      </c>
      <c r="H50" s="5">
        <f>'[3]Total Aktivizim'!H48</f>
        <v>0</v>
      </c>
      <c r="I50" s="5">
        <f>'[3]Total Aktivizim'!I48</f>
        <v>-17.915109619999988</v>
      </c>
      <c r="J50" s="5">
        <f>'[3]Total Aktivizim'!J48</f>
        <v>0</v>
      </c>
      <c r="K50" s="5">
        <f>'[3]Total Aktivizim'!K48</f>
        <v>-83.463646580000002</v>
      </c>
      <c r="L50" s="5">
        <f>'[3]Total Aktivizim'!L48</f>
        <v>0</v>
      </c>
      <c r="M50" s="5">
        <f>'[3]Total Aktivizim'!M48</f>
        <v>0</v>
      </c>
      <c r="N50" s="5">
        <f>'[3]Total Aktivizim'!N48</f>
        <v>0</v>
      </c>
      <c r="O50" s="5">
        <f>'[3]Total Aktivizim'!O48</f>
        <v>0</v>
      </c>
      <c r="P50" s="5">
        <f>'[3]Total Aktivizim'!P48</f>
        <v>0</v>
      </c>
      <c r="Q50" s="5">
        <f>'[3]Total Aktivizim'!Q48</f>
        <v>-1.5607685900000021</v>
      </c>
      <c r="R50" s="5">
        <f>'[3]Total Aktivizim'!R48</f>
        <v>0</v>
      </c>
      <c r="S50" s="5">
        <f>'[3]Total Aktivizim'!S48</f>
        <v>0</v>
      </c>
      <c r="T50" s="5">
        <f>'[3]Total Aktivizim'!T48</f>
        <v>-1.8152224199999978</v>
      </c>
      <c r="U50" s="5">
        <f>'[3]Total Aktivizim'!U48</f>
        <v>-14.03406434</v>
      </c>
      <c r="V50" s="5">
        <f>'[3]Total Aktivizim'!V48</f>
        <v>-5.8954128100000105</v>
      </c>
      <c r="W50" s="5">
        <f>'[3]Total Aktivizim'!W48</f>
        <v>0</v>
      </c>
      <c r="X50" s="5">
        <f>'[3]Total Aktivizim'!X48</f>
        <v>-5.3311370399999873</v>
      </c>
      <c r="Y50" s="5">
        <f>'[3]Total Aktivizim'!Y48</f>
        <v>-2.0444660000002557E-2</v>
      </c>
      <c r="Z50" s="5">
        <f>'[3]Total Aktivizim'!Z48</f>
        <v>-24.367860210000003</v>
      </c>
      <c r="AA50" s="5">
        <f>'[3]Total Aktivizim'!AA48</f>
        <v>-33.230178630000005</v>
      </c>
      <c r="AB50" s="5">
        <f>'[3]Total Aktivizim'!AB48</f>
        <v>-4.4429899600000056</v>
      </c>
      <c r="AC50" s="5">
        <f>'[3]Total Aktivizim'!AC48</f>
        <v>-0.4223329499999906</v>
      </c>
      <c r="AD50" s="5">
        <f>'[3]Total Aktivizim'!AD48</f>
        <v>0</v>
      </c>
      <c r="AE50" s="5">
        <f>'[3]Total Aktivizim'!AE48</f>
        <v>-44.542284440000003</v>
      </c>
      <c r="AF50" s="5">
        <f>'[3]Total Aktivizim'!AF48</f>
        <v>-0.9507722900000033</v>
      </c>
      <c r="AG50" s="5">
        <f>'[3]Total Aktivizim'!AG48</f>
        <v>-42.520621549999994</v>
      </c>
      <c r="AH50" s="5">
        <f>'[3]Total Aktivizim'!AH48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'[3]Total Aktivizim'!D49</f>
        <v>-12.574284079999998</v>
      </c>
      <c r="E51" s="5">
        <f>'[3]Total Aktivizim'!E49</f>
        <v>0</v>
      </c>
      <c r="F51" s="5">
        <f>'[3]Total Aktivizim'!F49</f>
        <v>0</v>
      </c>
      <c r="G51" s="5">
        <f>'[3]Total Aktivizim'!G49</f>
        <v>0</v>
      </c>
      <c r="H51" s="5">
        <f>'[3]Total Aktivizim'!H49</f>
        <v>0</v>
      </c>
      <c r="I51" s="5">
        <f>'[3]Total Aktivizim'!I49</f>
        <v>-8.7705032599999981</v>
      </c>
      <c r="J51" s="5">
        <f>'[3]Total Aktivizim'!J49</f>
        <v>0</v>
      </c>
      <c r="K51" s="5">
        <f>'[3]Total Aktivizim'!K49</f>
        <v>-22.252159559999996</v>
      </c>
      <c r="L51" s="5">
        <f>'[3]Total Aktivizim'!L49</f>
        <v>-4.1539921600000014</v>
      </c>
      <c r="M51" s="5">
        <f>'[3]Total Aktivizim'!M49</f>
        <v>-2.5931565300000017</v>
      </c>
      <c r="N51" s="5">
        <f>'[3]Total Aktivizim'!N49</f>
        <v>0</v>
      </c>
      <c r="O51" s="5">
        <f>'[3]Total Aktivizim'!O49</f>
        <v>0</v>
      </c>
      <c r="P51" s="5">
        <f>'[3]Total Aktivizim'!P49</f>
        <v>0</v>
      </c>
      <c r="Q51" s="5">
        <f>'[3]Total Aktivizim'!Q49</f>
        <v>-1.3429115499999966</v>
      </c>
      <c r="R51" s="5">
        <f>'[3]Total Aktivizim'!R49</f>
        <v>0</v>
      </c>
      <c r="S51" s="5">
        <f>'[3]Total Aktivizim'!S49</f>
        <v>0</v>
      </c>
      <c r="T51" s="5">
        <f>'[3]Total Aktivizim'!T49</f>
        <v>-1.9689760400000011</v>
      </c>
      <c r="U51" s="5">
        <f>'[3]Total Aktivizim'!U49</f>
        <v>-9.4693563500000124</v>
      </c>
      <c r="V51" s="5">
        <f>'[3]Total Aktivizim'!V49</f>
        <v>-16.716946359999994</v>
      </c>
      <c r="W51" s="5">
        <f>'[3]Total Aktivizim'!W49</f>
        <v>0</v>
      </c>
      <c r="X51" s="5">
        <f>'[3]Total Aktivizim'!X49</f>
        <v>-13.219406679999999</v>
      </c>
      <c r="Y51" s="5">
        <f>'[3]Total Aktivizim'!Y49</f>
        <v>-2.4460853399999962</v>
      </c>
      <c r="Z51" s="5">
        <f>'[3]Total Aktivizim'!Z49</f>
        <v>-5.1559925699999951</v>
      </c>
      <c r="AA51" s="5">
        <f>'[3]Total Aktivizim'!AA49</f>
        <v>-23.993782640000003</v>
      </c>
      <c r="AB51" s="5">
        <f>'[3]Total Aktivizim'!AB49</f>
        <v>-11.844579499999988</v>
      </c>
      <c r="AC51" s="5">
        <f>'[3]Total Aktivizim'!AC49</f>
        <v>-14.739675110000007</v>
      </c>
      <c r="AD51" s="5">
        <f>'[3]Total Aktivizim'!AD49</f>
        <v>-0.5875589500000018</v>
      </c>
      <c r="AE51" s="5">
        <f>'[3]Total Aktivizim'!AE49</f>
        <v>-25.666782359999999</v>
      </c>
      <c r="AF51" s="5">
        <f>'[3]Total Aktivizim'!AF49</f>
        <v>-2.6292886700000082</v>
      </c>
      <c r="AG51" s="5">
        <f>'[3]Total Aktivizim'!AG49</f>
        <v>0</v>
      </c>
      <c r="AH51" s="5">
        <f>'[3]Total Aktivizim'!AH49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'[3]Total Aktivizim'!D50</f>
        <v>-5.0905047899999829</v>
      </c>
      <c r="E52" s="5">
        <f>'[3]Total Aktivizim'!E50</f>
        <v>0</v>
      </c>
      <c r="F52" s="5">
        <f>'[3]Total Aktivizim'!F50</f>
        <v>0</v>
      </c>
      <c r="G52" s="5">
        <f>'[3]Total Aktivizim'!G50</f>
        <v>0</v>
      </c>
      <c r="H52" s="5">
        <f>'[3]Total Aktivizim'!H50</f>
        <v>0</v>
      </c>
      <c r="I52" s="5">
        <f>'[3]Total Aktivizim'!I50</f>
        <v>-5.5132922899999954</v>
      </c>
      <c r="J52" s="5">
        <f>'[3]Total Aktivizim'!J50</f>
        <v>0</v>
      </c>
      <c r="K52" s="5">
        <f>'[3]Total Aktivizim'!K50</f>
        <v>-2.8476268100000084</v>
      </c>
      <c r="L52" s="5">
        <f>'[3]Total Aktivizim'!L50</f>
        <v>0</v>
      </c>
      <c r="M52" s="5">
        <f>'[3]Total Aktivizim'!M50</f>
        <v>0</v>
      </c>
      <c r="N52" s="5">
        <f>'[3]Total Aktivizim'!N50</f>
        <v>0</v>
      </c>
      <c r="O52" s="5">
        <f>'[3]Total Aktivizim'!O50</f>
        <v>0</v>
      </c>
      <c r="P52" s="5">
        <f>'[3]Total Aktivizim'!P50</f>
        <v>0</v>
      </c>
      <c r="Q52" s="5">
        <f>'[3]Total Aktivizim'!Q50</f>
        <v>0</v>
      </c>
      <c r="R52" s="5">
        <f>'[3]Total Aktivizim'!R50</f>
        <v>0</v>
      </c>
      <c r="S52" s="5">
        <f>'[3]Total Aktivizim'!S50</f>
        <v>0</v>
      </c>
      <c r="T52" s="5">
        <f>'[3]Total Aktivizim'!T50</f>
        <v>-2.4135605300000051</v>
      </c>
      <c r="U52" s="5">
        <f>'[3]Total Aktivizim'!U50</f>
        <v>-2.8044495299999994</v>
      </c>
      <c r="V52" s="5">
        <f>'[3]Total Aktivizim'!V50</f>
        <v>-1.8007932399999902</v>
      </c>
      <c r="W52" s="5">
        <f>'[3]Total Aktivizim'!W50</f>
        <v>-0.61920512000000372</v>
      </c>
      <c r="X52" s="5">
        <f>'[3]Total Aktivizim'!X50</f>
        <v>0</v>
      </c>
      <c r="Y52" s="5">
        <f>'[3]Total Aktivizim'!Y50</f>
        <v>0</v>
      </c>
      <c r="Z52" s="5">
        <f>'[3]Total Aktivizim'!Z50</f>
        <v>-0.19312180000000012</v>
      </c>
      <c r="AA52" s="5">
        <f>'[3]Total Aktivizim'!AA50</f>
        <v>-1.3436719199999985</v>
      </c>
      <c r="AB52" s="5">
        <f>'[3]Total Aktivizim'!AB50</f>
        <v>-32.714350790000012</v>
      </c>
      <c r="AC52" s="5">
        <f>'[3]Total Aktivizim'!AC50</f>
        <v>0</v>
      </c>
      <c r="AD52" s="5">
        <f>'[3]Total Aktivizim'!AD50</f>
        <v>-2.0251552399999966</v>
      </c>
      <c r="AE52" s="5">
        <f>'[3]Total Aktivizim'!AE50</f>
        <v>-20.581559320000011</v>
      </c>
      <c r="AF52" s="5">
        <f>'[3]Total Aktivizim'!AF50</f>
        <v>-23.730527340000009</v>
      </c>
      <c r="AG52" s="5">
        <f>'[3]Total Aktivizim'!AG50</f>
        <v>0</v>
      </c>
      <c r="AH52" s="5">
        <f>'[3]Total Aktivizim'!AH50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'[3]Total Aktivizim'!D51</f>
        <v>0</v>
      </c>
      <c r="E53" s="5">
        <f>'[3]Total Aktivizim'!E51</f>
        <v>0</v>
      </c>
      <c r="F53" s="5">
        <f>'[3]Total Aktivizim'!F51</f>
        <v>0</v>
      </c>
      <c r="G53" s="5">
        <f>'[3]Total Aktivizim'!G51</f>
        <v>-1.4158178400000025</v>
      </c>
      <c r="H53" s="5">
        <f>'[3]Total Aktivizim'!H51</f>
        <v>-1.6117945700000007</v>
      </c>
      <c r="I53" s="5">
        <f>'[3]Total Aktivizim'!I51</f>
        <v>-6.9721186399999979</v>
      </c>
      <c r="J53" s="5">
        <f>'[3]Total Aktivizim'!J51</f>
        <v>0</v>
      </c>
      <c r="K53" s="5">
        <f>'[3]Total Aktivizim'!K51</f>
        <v>-28.449663950000009</v>
      </c>
      <c r="L53" s="5">
        <f>'[3]Total Aktivizim'!L51</f>
        <v>0</v>
      </c>
      <c r="M53" s="5">
        <f>'[3]Total Aktivizim'!M51</f>
        <v>-18.313634640000018</v>
      </c>
      <c r="N53" s="5">
        <f>'[3]Total Aktivizim'!N51</f>
        <v>0</v>
      </c>
      <c r="O53" s="5">
        <f>'[3]Total Aktivizim'!O51</f>
        <v>0</v>
      </c>
      <c r="P53" s="5">
        <f>'[3]Total Aktivizim'!P51</f>
        <v>0</v>
      </c>
      <c r="Q53" s="5">
        <f>'[3]Total Aktivizim'!Q51</f>
        <v>-6.4021063900000144</v>
      </c>
      <c r="R53" s="5">
        <f>'[3]Total Aktivizim'!R51</f>
        <v>0</v>
      </c>
      <c r="S53" s="5">
        <f>'[3]Total Aktivizim'!S51</f>
        <v>0</v>
      </c>
      <c r="T53" s="5">
        <f>'[3]Total Aktivizim'!T51</f>
        <v>-4.5948267100000066</v>
      </c>
      <c r="U53" s="5">
        <f>'[3]Total Aktivizim'!U51</f>
        <v>-1.8102549999999979</v>
      </c>
      <c r="V53" s="5">
        <f>'[3]Total Aktivizim'!V51</f>
        <v>-10.976732939999991</v>
      </c>
      <c r="W53" s="5">
        <f>'[3]Total Aktivizim'!W51</f>
        <v>-5.4229836200000108</v>
      </c>
      <c r="X53" s="5">
        <f>'[3]Total Aktivizim'!X51</f>
        <v>-20.797803620000003</v>
      </c>
      <c r="Y53" s="5">
        <f>'[3]Total Aktivizim'!Y51</f>
        <v>-2.4667829300000008</v>
      </c>
      <c r="Z53" s="5">
        <f>'[3]Total Aktivizim'!Z51</f>
        <v>0</v>
      </c>
      <c r="AA53" s="5">
        <f>'[3]Total Aktivizim'!AA51</f>
        <v>-1.6621784399999981</v>
      </c>
      <c r="AB53" s="5">
        <f>'[3]Total Aktivizim'!AB51</f>
        <v>-42.171092700000003</v>
      </c>
      <c r="AC53" s="5">
        <f>'[3]Total Aktivizim'!AC51</f>
        <v>-11.663960790000004</v>
      </c>
      <c r="AD53" s="5">
        <f>'[3]Total Aktivizim'!AD51</f>
        <v>-2.00090947999999</v>
      </c>
      <c r="AE53" s="5">
        <f>'[3]Total Aktivizim'!AE51</f>
        <v>-37.026571719999993</v>
      </c>
      <c r="AF53" s="5">
        <f>'[3]Total Aktivizim'!AF51</f>
        <v>-42.763044099999988</v>
      </c>
      <c r="AG53" s="5">
        <f>'[3]Total Aktivizim'!AG51</f>
        <v>-1.3808174299999934</v>
      </c>
      <c r="AH53" s="5">
        <f>'[3]Total Aktivizim'!AH51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'[3]Total Aktivizim'!D52</f>
        <v>-20.69957070000001</v>
      </c>
      <c r="E54" s="5">
        <f>'[3]Total Aktivizim'!E52</f>
        <v>0</v>
      </c>
      <c r="F54" s="5">
        <f>'[3]Total Aktivizim'!F52</f>
        <v>0</v>
      </c>
      <c r="G54" s="5">
        <f>'[3]Total Aktivizim'!G52</f>
        <v>-3.1817962900000083</v>
      </c>
      <c r="H54" s="5">
        <f>'[3]Total Aktivizim'!H52</f>
        <v>-4.819914770000004</v>
      </c>
      <c r="I54" s="5">
        <f>'[3]Total Aktivizim'!I52</f>
        <v>-12.577730429999981</v>
      </c>
      <c r="J54" s="5">
        <f>'[3]Total Aktivizim'!J52</f>
        <v>0</v>
      </c>
      <c r="K54" s="5">
        <f>'[3]Total Aktivizim'!K52</f>
        <v>-15.501091989999992</v>
      </c>
      <c r="L54" s="5">
        <f>'[3]Total Aktivizim'!L52</f>
        <v>-3.3130110700000088</v>
      </c>
      <c r="M54" s="5">
        <f>'[3]Total Aktivizim'!M52</f>
        <v>-5.8684631200000013</v>
      </c>
      <c r="N54" s="5">
        <f>'[3]Total Aktivizim'!N52</f>
        <v>-0.47207472000000195</v>
      </c>
      <c r="O54" s="5">
        <f>'[3]Total Aktivizim'!O52</f>
        <v>0</v>
      </c>
      <c r="P54" s="5">
        <f>'[3]Total Aktivizim'!P52</f>
        <v>-1.2924010500000094</v>
      </c>
      <c r="Q54" s="5">
        <f>'[3]Total Aktivizim'!Q52</f>
        <v>-1.8494621700000096</v>
      </c>
      <c r="R54" s="5">
        <f>'[3]Total Aktivizim'!R52</f>
        <v>-0.40596067000000602</v>
      </c>
      <c r="S54" s="5">
        <f>'[3]Total Aktivizim'!S52</f>
        <v>0</v>
      </c>
      <c r="T54" s="5">
        <f>'[3]Total Aktivizim'!T52</f>
        <v>-1.9590411900000007</v>
      </c>
      <c r="U54" s="5">
        <f>'[3]Total Aktivizim'!U52</f>
        <v>-8.6237115799999842</v>
      </c>
      <c r="V54" s="5">
        <f>'[3]Total Aktivizim'!V52</f>
        <v>-2.0001998500000013</v>
      </c>
      <c r="W54" s="5">
        <f>'[3]Total Aktivizim'!W52</f>
        <v>-1.3211411399999804</v>
      </c>
      <c r="X54" s="5">
        <f>'[3]Total Aktivizim'!X52</f>
        <v>-15.081430410000003</v>
      </c>
      <c r="Y54" s="5">
        <f>'[3]Total Aktivizim'!Y52</f>
        <v>-0.22292634000000078</v>
      </c>
      <c r="Z54" s="5">
        <f>'[3]Total Aktivizim'!Z52</f>
        <v>0</v>
      </c>
      <c r="AA54" s="5">
        <f>'[3]Total Aktivizim'!AA52</f>
        <v>-1.8341459399999991</v>
      </c>
      <c r="AB54" s="5">
        <f>'[3]Total Aktivizim'!AB52</f>
        <v>-51.66672883999999</v>
      </c>
      <c r="AC54" s="5">
        <f>'[3]Total Aktivizim'!AC52</f>
        <v>-14.518928680000002</v>
      </c>
      <c r="AD54" s="5">
        <f>'[3]Total Aktivizim'!AD52</f>
        <v>-3.9811295599999852</v>
      </c>
      <c r="AE54" s="5">
        <f>'[3]Total Aktivizim'!AE52</f>
        <v>-40.673937949999996</v>
      </c>
      <c r="AF54" s="5">
        <f>'[3]Total Aktivizim'!AF52</f>
        <v>-31.484456450000003</v>
      </c>
      <c r="AG54" s="5">
        <f>'[3]Total Aktivizim'!AG52</f>
        <v>0</v>
      </c>
      <c r="AH54" s="5">
        <f>'[3]Total Aktivizim'!AH52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'[3]Total Aktivizim'!D53</f>
        <v>-30.135192830000008</v>
      </c>
      <c r="E55" s="5">
        <f>'[3]Total Aktivizim'!E53</f>
        <v>0</v>
      </c>
      <c r="F55" s="5">
        <f>'[3]Total Aktivizim'!F53</f>
        <v>0</v>
      </c>
      <c r="G55" s="5">
        <f>'[3]Total Aktivizim'!G53</f>
        <v>0</v>
      </c>
      <c r="H55" s="5">
        <f>'[3]Total Aktivizim'!H53</f>
        <v>0</v>
      </c>
      <c r="I55" s="5">
        <f>'[3]Total Aktivizim'!I53</f>
        <v>-9.9393186500000041</v>
      </c>
      <c r="J55" s="5">
        <f>'[3]Total Aktivizim'!J53</f>
        <v>-6.905590310000008</v>
      </c>
      <c r="K55" s="5">
        <f>'[3]Total Aktivizim'!K53</f>
        <v>-16.630100209999995</v>
      </c>
      <c r="L55" s="5">
        <f>'[3]Total Aktivizim'!L53</f>
        <v>-5.0660387500000112</v>
      </c>
      <c r="M55" s="5">
        <f>'[3]Total Aktivizim'!M53</f>
        <v>0</v>
      </c>
      <c r="N55" s="5">
        <f>'[3]Total Aktivizim'!N53</f>
        <v>0</v>
      </c>
      <c r="O55" s="5">
        <f>'[3]Total Aktivizim'!O53</f>
        <v>-2.3719208000000194</v>
      </c>
      <c r="P55" s="5">
        <f>'[3]Total Aktivizim'!P53</f>
        <v>0</v>
      </c>
      <c r="Q55" s="5">
        <f>'[3]Total Aktivizim'!Q53</f>
        <v>-10.28467268</v>
      </c>
      <c r="R55" s="5">
        <f>'[3]Total Aktivizim'!R53</f>
        <v>0</v>
      </c>
      <c r="S55" s="5">
        <f>'[3]Total Aktivizim'!S53</f>
        <v>0</v>
      </c>
      <c r="T55" s="5">
        <f>'[3]Total Aktivizim'!T53</f>
        <v>-1.971932840000008</v>
      </c>
      <c r="U55" s="5">
        <f>'[3]Total Aktivizim'!U53</f>
        <v>-3.7872899300000071</v>
      </c>
      <c r="V55" s="5">
        <f>'[3]Total Aktivizim'!V53</f>
        <v>-4.2803659499999966</v>
      </c>
      <c r="W55" s="5">
        <f>'[3]Total Aktivizim'!W53</f>
        <v>0</v>
      </c>
      <c r="X55" s="5">
        <f>'[3]Total Aktivizim'!X53</f>
        <v>-18.551058019999999</v>
      </c>
      <c r="Y55" s="5">
        <f>'[3]Total Aktivizim'!Y53</f>
        <v>0</v>
      </c>
      <c r="Z55" s="5">
        <f>'[3]Total Aktivizim'!Z53</f>
        <v>0</v>
      </c>
      <c r="AA55" s="5">
        <f>'[3]Total Aktivizim'!AA53</f>
        <v>0</v>
      </c>
      <c r="AB55" s="5">
        <f>'[3]Total Aktivizim'!AB53</f>
        <v>-30.18996890999999</v>
      </c>
      <c r="AC55" s="5">
        <f>'[3]Total Aktivizim'!AC53</f>
        <v>-7.8075838000000104</v>
      </c>
      <c r="AD55" s="5">
        <f>'[3]Total Aktivizim'!AD53</f>
        <v>0</v>
      </c>
      <c r="AE55" s="5">
        <f>'[3]Total Aktivizim'!AE53</f>
        <v>-29.514164349999994</v>
      </c>
      <c r="AF55" s="5">
        <f>'[3]Total Aktivizim'!AF53</f>
        <v>-33.730323580000011</v>
      </c>
      <c r="AG55" s="5">
        <f>'[3]Total Aktivizim'!AG53</f>
        <v>0</v>
      </c>
      <c r="AH55" s="5">
        <f>'[3]Total Aktivizim'!AH53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'[3]Total Aktivizim'!D54</f>
        <v>-18.513108450000004</v>
      </c>
      <c r="E56" s="5">
        <f>'[3]Total Aktivizim'!E54</f>
        <v>0</v>
      </c>
      <c r="F56" s="5">
        <f>'[3]Total Aktivizim'!F54</f>
        <v>0</v>
      </c>
      <c r="G56" s="5">
        <f>'[3]Total Aktivizim'!G54</f>
        <v>0</v>
      </c>
      <c r="H56" s="5">
        <f>'[3]Total Aktivizim'!H54</f>
        <v>0</v>
      </c>
      <c r="I56" s="5">
        <f>'[3]Total Aktivizim'!I54</f>
        <v>-17.866566480000003</v>
      </c>
      <c r="J56" s="5">
        <f>'[3]Total Aktivizim'!J54</f>
        <v>-16.213439159999993</v>
      </c>
      <c r="K56" s="5">
        <f>'[3]Total Aktivizim'!K54</f>
        <v>-13.054551749999987</v>
      </c>
      <c r="L56" s="5">
        <f>'[3]Total Aktivizim'!L54</f>
        <v>0</v>
      </c>
      <c r="M56" s="5">
        <f>'[3]Total Aktivizim'!M54</f>
        <v>0</v>
      </c>
      <c r="N56" s="5">
        <f>'[3]Total Aktivizim'!N54</f>
        <v>0</v>
      </c>
      <c r="O56" s="5">
        <f>'[3]Total Aktivizim'!O54</f>
        <v>0</v>
      </c>
      <c r="P56" s="5">
        <f>'[3]Total Aktivizim'!P54</f>
        <v>0</v>
      </c>
      <c r="Q56" s="5">
        <f>'[3]Total Aktivizim'!Q54</f>
        <v>0</v>
      </c>
      <c r="R56" s="5">
        <f>'[3]Total Aktivizim'!R54</f>
        <v>0</v>
      </c>
      <c r="S56" s="5">
        <f>'[3]Total Aktivizim'!S54</f>
        <v>0</v>
      </c>
      <c r="T56" s="5">
        <f>'[3]Total Aktivizim'!T54</f>
        <v>0</v>
      </c>
      <c r="U56" s="5">
        <f>'[3]Total Aktivizim'!U54</f>
        <v>0</v>
      </c>
      <c r="V56" s="5">
        <f>'[3]Total Aktivizim'!V54</f>
        <v>0</v>
      </c>
      <c r="W56" s="5">
        <f>'[3]Total Aktivizim'!W54</f>
        <v>-1.4726475700000066</v>
      </c>
      <c r="X56" s="5">
        <f>'[3]Total Aktivizim'!X54</f>
        <v>-19.141065579999989</v>
      </c>
      <c r="Y56" s="5">
        <f>'[3]Total Aktivizim'!Y54</f>
        <v>0</v>
      </c>
      <c r="Z56" s="5">
        <f>'[3]Total Aktivizim'!Z54</f>
        <v>0</v>
      </c>
      <c r="AA56" s="5">
        <f>'[3]Total Aktivizim'!AA54</f>
        <v>-4.3608498900000257</v>
      </c>
      <c r="AB56" s="5">
        <f>'[3]Total Aktivizim'!AB54</f>
        <v>-63.015774720000003</v>
      </c>
      <c r="AC56" s="5">
        <f>'[3]Total Aktivizim'!AC54</f>
        <v>-1.2888528900000011</v>
      </c>
      <c r="AD56" s="5">
        <f>'[3]Total Aktivizim'!AD54</f>
        <v>0</v>
      </c>
      <c r="AE56" s="5">
        <f>'[3]Total Aktivizim'!AE54</f>
        <v>-17.314472760000001</v>
      </c>
      <c r="AF56" s="5">
        <f>'[3]Total Aktivizim'!AF54</f>
        <v>-20.82857052</v>
      </c>
      <c r="AG56" s="5">
        <f>'[3]Total Aktivizim'!AG54</f>
        <v>-3.231825349999994</v>
      </c>
      <c r="AH56" s="5">
        <f>'[3]Total Aktivizim'!AH54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'[3]Total Aktivizim'!D55</f>
        <v>-23.310575720000003</v>
      </c>
      <c r="E57" s="5">
        <f>'[3]Total Aktivizim'!E55</f>
        <v>0</v>
      </c>
      <c r="F57" s="5">
        <f>'[3]Total Aktivizim'!F55</f>
        <v>-8.2212480700000015</v>
      </c>
      <c r="G57" s="5">
        <f>'[3]Total Aktivizim'!G55</f>
        <v>0</v>
      </c>
      <c r="H57" s="5">
        <f>'[3]Total Aktivizim'!H55</f>
        <v>0</v>
      </c>
      <c r="I57" s="5">
        <f>'[3]Total Aktivizim'!I55</f>
        <v>0</v>
      </c>
      <c r="J57" s="5">
        <f>'[3]Total Aktivizim'!J55</f>
        <v>-27.489244319999983</v>
      </c>
      <c r="K57" s="5">
        <f>'[3]Total Aktivizim'!K55</f>
        <v>-12.140545710000012</v>
      </c>
      <c r="L57" s="5">
        <f>'[3]Total Aktivizim'!L55</f>
        <v>-1.6186117899999886</v>
      </c>
      <c r="M57" s="5">
        <f>'[3]Total Aktivizim'!M55</f>
        <v>0</v>
      </c>
      <c r="N57" s="5">
        <f>'[3]Total Aktivizim'!N55</f>
        <v>0</v>
      </c>
      <c r="O57" s="5">
        <f>'[3]Total Aktivizim'!O55</f>
        <v>0</v>
      </c>
      <c r="P57" s="5">
        <f>'[3]Total Aktivizim'!P55</f>
        <v>0</v>
      </c>
      <c r="Q57" s="5">
        <f>'[3]Total Aktivizim'!Q55</f>
        <v>-2.1598591099999993</v>
      </c>
      <c r="R57" s="5">
        <f>'[3]Total Aktivizim'!R55</f>
        <v>0</v>
      </c>
      <c r="S57" s="5">
        <f>'[3]Total Aktivizim'!S55</f>
        <v>-7.1387044300000042</v>
      </c>
      <c r="T57" s="5">
        <f>'[3]Total Aktivizim'!T55</f>
        <v>0</v>
      </c>
      <c r="U57" s="5">
        <f>'[3]Total Aktivizim'!U55</f>
        <v>-4.2703717999999924</v>
      </c>
      <c r="V57" s="5">
        <f>'[3]Total Aktivizim'!V55</f>
        <v>-9.7998244999999997</v>
      </c>
      <c r="W57" s="5">
        <f>'[3]Total Aktivizim'!W55</f>
        <v>-3.2218904999999864</v>
      </c>
      <c r="X57" s="5">
        <f>'[3]Total Aktivizim'!X55</f>
        <v>-38.207544659999996</v>
      </c>
      <c r="Y57" s="5">
        <f>'[3]Total Aktivizim'!Y55</f>
        <v>0</v>
      </c>
      <c r="Z57" s="5">
        <f>'[3]Total Aktivizim'!Z55</f>
        <v>0</v>
      </c>
      <c r="AA57" s="5">
        <f>'[3]Total Aktivizim'!AA55</f>
        <v>0</v>
      </c>
      <c r="AB57" s="5">
        <f>'[3]Total Aktivizim'!AB55</f>
        <v>-30.587075230000011</v>
      </c>
      <c r="AC57" s="5">
        <f>'[3]Total Aktivizim'!AC55</f>
        <v>-2.1663128699999987</v>
      </c>
      <c r="AD57" s="5">
        <f>'[3]Total Aktivizim'!AD55</f>
        <v>0</v>
      </c>
      <c r="AE57" s="5">
        <f>'[3]Total Aktivizim'!AE55</f>
        <v>-4.9778749199999908</v>
      </c>
      <c r="AF57" s="5">
        <f>'[3]Total Aktivizim'!AF55</f>
        <v>-18.373953380000003</v>
      </c>
      <c r="AG57" s="5">
        <f>'[3]Total Aktivizim'!AG55</f>
        <v>-13.220250820000004</v>
      </c>
      <c r="AH57" s="5">
        <f>'[3]Total Aktivizim'!AH55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44</v>
      </c>
      <c r="C64" s="2" t="s">
        <v>4</v>
      </c>
      <c r="D64" s="5">
        <f t="shared" ref="D64:AH65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45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si="7"/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8">D8+D37</f>
        <v>-7.9387339500000031</v>
      </c>
      <c r="E66" s="5">
        <f t="shared" si="8"/>
        <v>0</v>
      </c>
      <c r="F66" s="5">
        <f t="shared" si="8"/>
        <v>4.7785683100000007</v>
      </c>
      <c r="G66" s="5">
        <f t="shared" si="8"/>
        <v>1.2939070899999976</v>
      </c>
      <c r="H66" s="5">
        <f t="shared" si="8"/>
        <v>2.9391594400000045</v>
      </c>
      <c r="I66" s="5">
        <f t="shared" si="8"/>
        <v>-5.4716898200000017</v>
      </c>
      <c r="J66" s="5">
        <f t="shared" si="8"/>
        <v>0</v>
      </c>
      <c r="K66" s="5">
        <f t="shared" si="8"/>
        <v>0.74019660000000087</v>
      </c>
      <c r="L66" s="5">
        <f t="shared" si="8"/>
        <v>9.8474789200000075</v>
      </c>
      <c r="M66" s="5">
        <f t="shared" si="8"/>
        <v>-3.2482522500000002</v>
      </c>
      <c r="N66" s="5">
        <f t="shared" si="8"/>
        <v>0</v>
      </c>
      <c r="O66" s="5">
        <f t="shared" si="8"/>
        <v>0</v>
      </c>
      <c r="P66" s="5">
        <f t="shared" si="8"/>
        <v>0.75572292000000374</v>
      </c>
      <c r="Q66" s="5">
        <f t="shared" si="8"/>
        <v>-3.6260674000000037</v>
      </c>
      <c r="R66" s="5">
        <f t="shared" si="8"/>
        <v>-0.60758042999999873</v>
      </c>
      <c r="S66" s="5">
        <f t="shared" si="8"/>
        <v>21.74651209000001</v>
      </c>
      <c r="T66" s="5">
        <f t="shared" si="8"/>
        <v>23.891729679999997</v>
      </c>
      <c r="U66" s="5">
        <f t="shared" si="8"/>
        <v>4.0534382699999938</v>
      </c>
      <c r="V66" s="5">
        <f t="shared" si="8"/>
        <v>-14.26093577</v>
      </c>
      <c r="W66" s="5">
        <f t="shared" si="8"/>
        <v>-7.9778530799999956</v>
      </c>
      <c r="X66" s="5">
        <f t="shared" si="8"/>
        <v>0</v>
      </c>
      <c r="Y66" s="5">
        <f t="shared" si="8"/>
        <v>1.164201760000001</v>
      </c>
      <c r="Z66" s="5">
        <f t="shared" si="8"/>
        <v>1.2033929200000024</v>
      </c>
      <c r="AA66" s="5">
        <f t="shared" si="8"/>
        <v>7.7847150500000062</v>
      </c>
      <c r="AB66" s="5">
        <f t="shared" si="8"/>
        <v>12.356053570000004</v>
      </c>
      <c r="AC66" s="5">
        <f t="shared" si="8"/>
        <v>0</v>
      </c>
      <c r="AD66" s="5">
        <f t="shared" si="8"/>
        <v>0</v>
      </c>
      <c r="AE66" s="5">
        <f t="shared" si="8"/>
        <v>0</v>
      </c>
      <c r="AF66" s="5">
        <f t="shared" si="8"/>
        <v>0</v>
      </c>
      <c r="AG66" s="5">
        <f t="shared" si="8"/>
        <v>-7.0507100500000206</v>
      </c>
      <c r="AH66" s="5">
        <f t="shared" si="8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9">D9+D38</f>
        <v>-9.5011817200000053</v>
      </c>
      <c r="E67" s="5">
        <f t="shared" si="9"/>
        <v>1.7587551500000025</v>
      </c>
      <c r="F67" s="5">
        <f t="shared" si="9"/>
        <v>10.092805370000001</v>
      </c>
      <c r="G67" s="5">
        <f t="shared" si="9"/>
        <v>0</v>
      </c>
      <c r="H67" s="5">
        <f t="shared" si="9"/>
        <v>-4.4389687099999975</v>
      </c>
      <c r="I67" s="5">
        <f t="shared" si="9"/>
        <v>-10.888494440000002</v>
      </c>
      <c r="J67" s="5">
        <f t="shared" si="9"/>
        <v>-7.580474000000379</v>
      </c>
      <c r="K67" s="5">
        <f t="shared" si="9"/>
        <v>0.79448344999999776</v>
      </c>
      <c r="L67" s="5">
        <f t="shared" si="9"/>
        <v>3.6158568799999955</v>
      </c>
      <c r="M67" s="5">
        <f t="shared" si="9"/>
        <v>-10.334949699999996</v>
      </c>
      <c r="N67" s="5">
        <f t="shared" si="9"/>
        <v>0</v>
      </c>
      <c r="O67" s="5">
        <f t="shared" si="9"/>
        <v>0</v>
      </c>
      <c r="P67" s="5">
        <f t="shared" si="9"/>
        <v>-5.4455780699999963</v>
      </c>
      <c r="Q67" s="5">
        <f t="shared" si="9"/>
        <v>-2.0775665199999978</v>
      </c>
      <c r="R67" s="5">
        <f t="shared" si="9"/>
        <v>-2.0939575800000014</v>
      </c>
      <c r="S67" s="5">
        <f t="shared" si="9"/>
        <v>-5.9202662499999974</v>
      </c>
      <c r="T67" s="5">
        <f t="shared" si="9"/>
        <v>18.91933813</v>
      </c>
      <c r="U67" s="5">
        <f t="shared" si="9"/>
        <v>12.302180700000001</v>
      </c>
      <c r="V67" s="5">
        <f t="shared" si="9"/>
        <v>-14.262591579999999</v>
      </c>
      <c r="W67" s="5">
        <f t="shared" si="9"/>
        <v>-2.5161191400000007</v>
      </c>
      <c r="X67" s="5">
        <f t="shared" si="9"/>
        <v>0</v>
      </c>
      <c r="Y67" s="5">
        <f t="shared" si="9"/>
        <v>0.96479515000000049</v>
      </c>
      <c r="Z67" s="5">
        <f t="shared" si="9"/>
        <v>-3.6412487499999955</v>
      </c>
      <c r="AA67" s="5">
        <f t="shared" si="9"/>
        <v>2.4318974600000018</v>
      </c>
      <c r="AB67" s="5">
        <f t="shared" si="9"/>
        <v>12.009831390000006</v>
      </c>
      <c r="AC67" s="5">
        <f t="shared" si="9"/>
        <v>0</v>
      </c>
      <c r="AD67" s="5">
        <f t="shared" si="9"/>
        <v>0</v>
      </c>
      <c r="AE67" s="5">
        <f t="shared" si="9"/>
        <v>0</v>
      </c>
      <c r="AF67" s="5">
        <f t="shared" si="9"/>
        <v>0</v>
      </c>
      <c r="AG67" s="5">
        <f t="shared" si="9"/>
        <v>-1.1547324300000241</v>
      </c>
      <c r="AH67" s="5">
        <f t="shared" si="9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0">D10+D39</f>
        <v>0</v>
      </c>
      <c r="E68" s="5">
        <f t="shared" si="10"/>
        <v>4.9438643299999967</v>
      </c>
      <c r="F68" s="5">
        <f t="shared" si="10"/>
        <v>8.5625560000000007</v>
      </c>
      <c r="G68" s="5">
        <f t="shared" si="10"/>
        <v>6.7711359400000006</v>
      </c>
      <c r="H68" s="5">
        <f t="shared" si="10"/>
        <v>-3.7243378400000111</v>
      </c>
      <c r="I68" s="5">
        <f t="shared" si="10"/>
        <v>-1.9174985599999985</v>
      </c>
      <c r="J68" s="5">
        <f t="shared" si="10"/>
        <v>-2.5877244500000032</v>
      </c>
      <c r="K68" s="5">
        <f t="shared" si="10"/>
        <v>-2.9324873699999969</v>
      </c>
      <c r="L68" s="5">
        <f t="shared" si="10"/>
        <v>1.9862090199999969</v>
      </c>
      <c r="M68" s="5">
        <f t="shared" si="10"/>
        <v>4.7865389800000031</v>
      </c>
      <c r="N68" s="5">
        <f t="shared" si="10"/>
        <v>4.5903053600000021</v>
      </c>
      <c r="O68" s="5">
        <f t="shared" si="10"/>
        <v>0</v>
      </c>
      <c r="P68" s="5">
        <f t="shared" si="10"/>
        <v>-6.1647431600000004</v>
      </c>
      <c r="Q68" s="5">
        <f t="shared" si="10"/>
        <v>-7.2283633400000014</v>
      </c>
      <c r="R68" s="5">
        <f t="shared" si="10"/>
        <v>2.6046533599999933</v>
      </c>
      <c r="S68" s="5">
        <f t="shared" si="10"/>
        <v>11.053067200000015</v>
      </c>
      <c r="T68" s="5">
        <f t="shared" si="10"/>
        <v>10.607063469999986</v>
      </c>
      <c r="U68" s="5">
        <f t="shared" si="10"/>
        <v>-4.9717677100000159</v>
      </c>
      <c r="V68" s="5">
        <f t="shared" si="10"/>
        <v>-19.2598713</v>
      </c>
      <c r="W68" s="5">
        <f t="shared" si="10"/>
        <v>0</v>
      </c>
      <c r="X68" s="5">
        <f t="shared" si="10"/>
        <v>-8.3578610399999995</v>
      </c>
      <c r="Y68" s="5">
        <f t="shared" si="10"/>
        <v>-13.788371159999997</v>
      </c>
      <c r="Z68" s="5">
        <f t="shared" si="10"/>
        <v>1.075210460000001</v>
      </c>
      <c r="AA68" s="5">
        <f t="shared" si="10"/>
        <v>-0.23115465000000057</v>
      </c>
      <c r="AB68" s="5">
        <f t="shared" si="10"/>
        <v>8.2246352400000049</v>
      </c>
      <c r="AC68" s="5">
        <f t="shared" si="10"/>
        <v>-7.2947139300000003</v>
      </c>
      <c r="AD68" s="5">
        <f t="shared" si="10"/>
        <v>0</v>
      </c>
      <c r="AE68" s="5">
        <f t="shared" si="10"/>
        <v>0</v>
      </c>
      <c r="AF68" s="5">
        <f t="shared" si="10"/>
        <v>0</v>
      </c>
      <c r="AG68" s="5">
        <f t="shared" si="10"/>
        <v>7.31614497999999</v>
      </c>
      <c r="AH68" s="5">
        <f t="shared" si="10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1">D11+D40</f>
        <v>0</v>
      </c>
      <c r="E69" s="5">
        <f t="shared" si="11"/>
        <v>7.4964344700000041</v>
      </c>
      <c r="F69" s="5">
        <f t="shared" si="11"/>
        <v>0</v>
      </c>
      <c r="G69" s="5">
        <f t="shared" si="11"/>
        <v>-0.4681717399999954</v>
      </c>
      <c r="H69" s="5">
        <f t="shared" si="11"/>
        <v>0</v>
      </c>
      <c r="I69" s="5">
        <f t="shared" si="11"/>
        <v>0</v>
      </c>
      <c r="J69" s="5">
        <f t="shared" si="11"/>
        <v>0</v>
      </c>
      <c r="K69" s="5">
        <f t="shared" si="11"/>
        <v>-3.1919761599999958</v>
      </c>
      <c r="L69" s="5">
        <f t="shared" si="11"/>
        <v>3.3716473500000035</v>
      </c>
      <c r="M69" s="5">
        <f t="shared" si="11"/>
        <v>-0.90672435999999834</v>
      </c>
      <c r="N69" s="5">
        <f t="shared" si="11"/>
        <v>1.8726678900000024</v>
      </c>
      <c r="O69" s="5">
        <f t="shared" si="11"/>
        <v>0</v>
      </c>
      <c r="P69" s="5">
        <f t="shared" si="11"/>
        <v>1.642747099999994</v>
      </c>
      <c r="Q69" s="5">
        <f t="shared" si="11"/>
        <v>-8.7839951000000021</v>
      </c>
      <c r="R69" s="5">
        <f t="shared" si="11"/>
        <v>5.5877100200000029</v>
      </c>
      <c r="S69" s="5">
        <f t="shared" si="11"/>
        <v>-14.582376109999998</v>
      </c>
      <c r="T69" s="5">
        <f t="shared" si="11"/>
        <v>56.843079459999984</v>
      </c>
      <c r="U69" s="5">
        <f t="shared" si="11"/>
        <v>-1.5087497599999935</v>
      </c>
      <c r="V69" s="5">
        <f t="shared" si="11"/>
        <v>9.5288269899999989</v>
      </c>
      <c r="W69" s="5">
        <f t="shared" si="11"/>
        <v>5.0031155000000069</v>
      </c>
      <c r="X69" s="5">
        <f t="shared" si="11"/>
        <v>-4.3662989600000017</v>
      </c>
      <c r="Y69" s="5">
        <f t="shared" si="11"/>
        <v>-30.236162199999995</v>
      </c>
      <c r="Z69" s="5">
        <f t="shared" si="11"/>
        <v>7.272478030000002</v>
      </c>
      <c r="AA69" s="5">
        <f t="shared" si="11"/>
        <v>5.5459432099999972</v>
      </c>
      <c r="AB69" s="5">
        <f t="shared" si="11"/>
        <v>10.120349779999998</v>
      </c>
      <c r="AC69" s="5">
        <f t="shared" si="11"/>
        <v>-84.303496580000001</v>
      </c>
      <c r="AD69" s="5">
        <f t="shared" si="11"/>
        <v>4.755767910000003</v>
      </c>
      <c r="AE69" s="5">
        <f t="shared" si="11"/>
        <v>-16.707449780000005</v>
      </c>
      <c r="AF69" s="5">
        <f t="shared" si="11"/>
        <v>-11.893948589999994</v>
      </c>
      <c r="AG69" s="5">
        <f t="shared" si="11"/>
        <v>-1.3207863200000105</v>
      </c>
      <c r="AH69" s="5">
        <f t="shared" si="11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2">D12+D41</f>
        <v>0</v>
      </c>
      <c r="E70" s="5">
        <f t="shared" si="12"/>
        <v>16.243315790000018</v>
      </c>
      <c r="F70" s="5">
        <f t="shared" si="12"/>
        <v>15.665016690000002</v>
      </c>
      <c r="G70" s="5">
        <f t="shared" si="12"/>
        <v>7.8161479700000029</v>
      </c>
      <c r="H70" s="5">
        <f t="shared" si="12"/>
        <v>11.638683219999983</v>
      </c>
      <c r="I70" s="5">
        <f t="shared" si="12"/>
        <v>6.8549513500000003</v>
      </c>
      <c r="J70" s="5">
        <f t="shared" si="12"/>
        <v>8.300692049999995</v>
      </c>
      <c r="K70" s="5">
        <f t="shared" si="12"/>
        <v>-19.381563899999989</v>
      </c>
      <c r="L70" s="5">
        <f t="shared" si="12"/>
        <v>14.432520539999985</v>
      </c>
      <c r="M70" s="5">
        <f t="shared" si="12"/>
        <v>9.0001017700000148</v>
      </c>
      <c r="N70" s="5">
        <f t="shared" si="12"/>
        <v>20.385437870000004</v>
      </c>
      <c r="O70" s="5">
        <f t="shared" si="12"/>
        <v>26.667000000000002</v>
      </c>
      <c r="P70" s="5">
        <f t="shared" si="12"/>
        <v>37.617975289999997</v>
      </c>
      <c r="Q70" s="5">
        <f t="shared" si="12"/>
        <v>-27.25357300000001</v>
      </c>
      <c r="R70" s="5">
        <f t="shared" si="12"/>
        <v>0.58781981000002048</v>
      </c>
      <c r="S70" s="5">
        <f t="shared" si="12"/>
        <v>-22.272079699999985</v>
      </c>
      <c r="T70" s="5">
        <f t="shared" si="12"/>
        <v>78.303597640000007</v>
      </c>
      <c r="U70" s="5">
        <f t="shared" si="12"/>
        <v>-9.5914925199999956</v>
      </c>
      <c r="V70" s="5">
        <f t="shared" si="12"/>
        <v>35.537137530000031</v>
      </c>
      <c r="W70" s="5">
        <f t="shared" si="12"/>
        <v>-1.9688645499999922</v>
      </c>
      <c r="X70" s="5">
        <f t="shared" si="12"/>
        <v>-5.5096344800000026</v>
      </c>
      <c r="Y70" s="5">
        <f t="shared" si="12"/>
        <v>-42.663222490000003</v>
      </c>
      <c r="Z70" s="5">
        <f t="shared" si="12"/>
        <v>11.329181279999986</v>
      </c>
      <c r="AA70" s="5">
        <f t="shared" si="12"/>
        <v>5.8276918300000062</v>
      </c>
      <c r="AB70" s="5">
        <f t="shared" si="12"/>
        <v>22.643218140000002</v>
      </c>
      <c r="AC70" s="5">
        <f t="shared" si="12"/>
        <v>-100.41714629000001</v>
      </c>
      <c r="AD70" s="5">
        <f t="shared" si="12"/>
        <v>21.610921500000011</v>
      </c>
      <c r="AE70" s="5">
        <f t="shared" si="12"/>
        <v>-18.816349660000014</v>
      </c>
      <c r="AF70" s="5">
        <f t="shared" si="12"/>
        <v>19.417559080000004</v>
      </c>
      <c r="AG70" s="5">
        <f t="shared" si="12"/>
        <v>22.503393919999965</v>
      </c>
      <c r="AH70" s="5">
        <f t="shared" si="12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3">D13+D42</f>
        <v>0</v>
      </c>
      <c r="E71" s="5">
        <f t="shared" si="13"/>
        <v>4.1740962600000131</v>
      </c>
      <c r="F71" s="5">
        <f t="shared" si="13"/>
        <v>31.735748739999963</v>
      </c>
      <c r="G71" s="5">
        <f t="shared" si="13"/>
        <v>23.443022110000008</v>
      </c>
      <c r="H71" s="5">
        <f t="shared" si="13"/>
        <v>10.976625679999994</v>
      </c>
      <c r="I71" s="5">
        <f t="shared" si="13"/>
        <v>14.654060140000013</v>
      </c>
      <c r="J71" s="5">
        <f t="shared" si="13"/>
        <v>16.455208150000004</v>
      </c>
      <c r="K71" s="5">
        <f t="shared" si="13"/>
        <v>-27.118090410000015</v>
      </c>
      <c r="L71" s="5">
        <f t="shared" si="13"/>
        <v>19.516442469999994</v>
      </c>
      <c r="M71" s="5">
        <f t="shared" si="13"/>
        <v>11.116291659999995</v>
      </c>
      <c r="N71" s="5">
        <f t="shared" si="13"/>
        <v>28.814396229999993</v>
      </c>
      <c r="O71" s="5">
        <f t="shared" si="13"/>
        <v>23.403148030000011</v>
      </c>
      <c r="P71" s="5">
        <f t="shared" si="13"/>
        <v>31.307921829999991</v>
      </c>
      <c r="Q71" s="5">
        <f t="shared" si="13"/>
        <v>-14.159473810000009</v>
      </c>
      <c r="R71" s="5">
        <f t="shared" si="13"/>
        <v>10.183768019999995</v>
      </c>
      <c r="S71" s="5">
        <f t="shared" si="13"/>
        <v>-3.0108926800000084</v>
      </c>
      <c r="T71" s="5">
        <f t="shared" si="13"/>
        <v>42.429437789999973</v>
      </c>
      <c r="U71" s="5">
        <f t="shared" si="13"/>
        <v>-31.205976490000005</v>
      </c>
      <c r="V71" s="5">
        <f t="shared" si="13"/>
        <v>27.337050970000007</v>
      </c>
      <c r="W71" s="5">
        <f t="shared" si="13"/>
        <v>8.7152451000000184</v>
      </c>
      <c r="X71" s="5">
        <f t="shared" si="13"/>
        <v>-2.3397587999999985</v>
      </c>
      <c r="Y71" s="5">
        <f t="shared" si="13"/>
        <v>-46.627748380000028</v>
      </c>
      <c r="Z71" s="5">
        <f t="shared" si="13"/>
        <v>19.417433250000016</v>
      </c>
      <c r="AA71" s="5">
        <f t="shared" si="13"/>
        <v>1.9938537400000129</v>
      </c>
      <c r="AB71" s="5">
        <f t="shared" si="13"/>
        <v>19.09054497000001</v>
      </c>
      <c r="AC71" s="5">
        <f t="shared" si="13"/>
        <v>-107.11579219999999</v>
      </c>
      <c r="AD71" s="5">
        <f t="shared" si="13"/>
        <v>-1.015348809999999</v>
      </c>
      <c r="AE71" s="5">
        <f t="shared" si="13"/>
        <v>-10.75528473</v>
      </c>
      <c r="AF71" s="5">
        <f t="shared" si="13"/>
        <v>5.6743441100000211</v>
      </c>
      <c r="AG71" s="5">
        <f t="shared" si="13"/>
        <v>3.5993800800000031</v>
      </c>
      <c r="AH71" s="5">
        <f t="shared" si="13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4">D14+D43</f>
        <v>18.437583979999999</v>
      </c>
      <c r="E72" s="5">
        <f t="shared" si="14"/>
        <v>-44.151016989999995</v>
      </c>
      <c r="F72" s="5">
        <f t="shared" si="14"/>
        <v>39.244367829999973</v>
      </c>
      <c r="G72" s="5">
        <f t="shared" si="14"/>
        <v>21.89559629999998</v>
      </c>
      <c r="H72" s="5">
        <f t="shared" si="14"/>
        <v>2.5048398899999995</v>
      </c>
      <c r="I72" s="5">
        <f t="shared" si="14"/>
        <v>-0.74143083999999959</v>
      </c>
      <c r="J72" s="5">
        <f t="shared" si="14"/>
        <v>14.312135819999995</v>
      </c>
      <c r="K72" s="5">
        <f t="shared" si="14"/>
        <v>-34.568922810000004</v>
      </c>
      <c r="L72" s="5">
        <f t="shared" si="14"/>
        <v>11.29097938000001</v>
      </c>
      <c r="M72" s="5">
        <f t="shared" si="14"/>
        <v>10.053026349999996</v>
      </c>
      <c r="N72" s="5">
        <f t="shared" si="14"/>
        <v>24.594451089999993</v>
      </c>
      <c r="O72" s="5">
        <f t="shared" si="14"/>
        <v>9.8626594899999986</v>
      </c>
      <c r="P72" s="5">
        <f t="shared" si="14"/>
        <v>30.747069810000006</v>
      </c>
      <c r="Q72" s="5">
        <f t="shared" si="14"/>
        <v>-19.367252800000003</v>
      </c>
      <c r="R72" s="5">
        <f t="shared" si="14"/>
        <v>32.53057513000001</v>
      </c>
      <c r="S72" s="5">
        <f t="shared" si="14"/>
        <v>28.429522410000011</v>
      </c>
      <c r="T72" s="5">
        <f t="shared" si="14"/>
        <v>52.747784379999977</v>
      </c>
      <c r="U72" s="5">
        <f t="shared" si="14"/>
        <v>-16.981166130000013</v>
      </c>
      <c r="V72" s="5">
        <f t="shared" si="14"/>
        <v>20.047673710000019</v>
      </c>
      <c r="W72" s="5">
        <f t="shared" si="14"/>
        <v>5.2450690800000075</v>
      </c>
      <c r="X72" s="5">
        <f t="shared" si="14"/>
        <v>-2.6734309400000029</v>
      </c>
      <c r="Y72" s="5">
        <f t="shared" si="14"/>
        <v>-75.951170270000006</v>
      </c>
      <c r="Z72" s="5">
        <f t="shared" si="14"/>
        <v>-2.7326503500000072</v>
      </c>
      <c r="AA72" s="5">
        <f t="shared" si="14"/>
        <v>8.4591928099999976</v>
      </c>
      <c r="AB72" s="5">
        <f t="shared" si="14"/>
        <v>13.702733039999988</v>
      </c>
      <c r="AC72" s="5">
        <f t="shared" si="14"/>
        <v>-67.792924259999992</v>
      </c>
      <c r="AD72" s="5">
        <f t="shared" si="14"/>
        <v>20.095908019999996</v>
      </c>
      <c r="AE72" s="5">
        <f t="shared" si="14"/>
        <v>5.3550096999999965</v>
      </c>
      <c r="AF72" s="5">
        <f t="shared" si="14"/>
        <v>5.2152121900000026</v>
      </c>
      <c r="AG72" s="5">
        <f t="shared" si="14"/>
        <v>-5.68460915</v>
      </c>
      <c r="AH72" s="5">
        <f t="shared" si="14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5">D15+D44</f>
        <v>19.040838409999992</v>
      </c>
      <c r="E73" s="5">
        <f t="shared" si="15"/>
        <v>-4.6793891599999995</v>
      </c>
      <c r="F73" s="5">
        <f t="shared" si="15"/>
        <v>7.5583536999999978</v>
      </c>
      <c r="G73" s="5">
        <f t="shared" si="15"/>
        <v>19.44872362000001</v>
      </c>
      <c r="H73" s="5">
        <f t="shared" si="15"/>
        <v>11.890787799999998</v>
      </c>
      <c r="I73" s="5">
        <f t="shared" si="15"/>
        <v>3.7011709900000014</v>
      </c>
      <c r="J73" s="5">
        <f t="shared" si="15"/>
        <v>7.1937334600000042</v>
      </c>
      <c r="K73" s="5">
        <f t="shared" si="15"/>
        <v>-38.26396055</v>
      </c>
      <c r="L73" s="5">
        <f t="shared" si="15"/>
        <v>9.0514822499999887</v>
      </c>
      <c r="M73" s="5">
        <f t="shared" si="15"/>
        <v>6.1597996100000074</v>
      </c>
      <c r="N73" s="5">
        <f t="shared" si="15"/>
        <v>10.859877969999999</v>
      </c>
      <c r="O73" s="5">
        <f t="shared" si="15"/>
        <v>5.4074202800000037</v>
      </c>
      <c r="P73" s="5">
        <f t="shared" si="15"/>
        <v>26.386153650000004</v>
      </c>
      <c r="Q73" s="5">
        <f t="shared" si="15"/>
        <v>-16.904238389999982</v>
      </c>
      <c r="R73" s="5">
        <f t="shared" si="15"/>
        <v>22.074062459999993</v>
      </c>
      <c r="S73" s="5">
        <f t="shared" si="15"/>
        <v>28.636971569999993</v>
      </c>
      <c r="T73" s="5">
        <f t="shared" si="15"/>
        <v>68.511780300000027</v>
      </c>
      <c r="U73" s="5">
        <f t="shared" si="15"/>
        <v>-29.651882390000011</v>
      </c>
      <c r="V73" s="5">
        <f t="shared" si="15"/>
        <v>11.437661279999986</v>
      </c>
      <c r="W73" s="5">
        <f t="shared" si="15"/>
        <v>-29.892684250000002</v>
      </c>
      <c r="X73" s="5">
        <f t="shared" si="15"/>
        <v>29.085862729999999</v>
      </c>
      <c r="Y73" s="5">
        <f t="shared" si="15"/>
        <v>-88.395326229999995</v>
      </c>
      <c r="Z73" s="5">
        <f t="shared" si="15"/>
        <v>-18.485889900000011</v>
      </c>
      <c r="AA73" s="5">
        <f t="shared" si="15"/>
        <v>-8.2989527799999934</v>
      </c>
      <c r="AB73" s="5">
        <f t="shared" si="15"/>
        <v>7.2949903499999778</v>
      </c>
      <c r="AC73" s="5">
        <f t="shared" si="15"/>
        <v>-80.54090072000001</v>
      </c>
      <c r="AD73" s="5">
        <f t="shared" si="15"/>
        <v>20.933290180000014</v>
      </c>
      <c r="AE73" s="5">
        <f t="shared" si="15"/>
        <v>-4.3529846700000121</v>
      </c>
      <c r="AF73" s="5">
        <f t="shared" si="15"/>
        <v>3.8865527099999753</v>
      </c>
      <c r="AG73" s="5">
        <f t="shared" si="15"/>
        <v>-28.634463460000006</v>
      </c>
      <c r="AH73" s="5">
        <f t="shared" si="15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6">D16+D45</f>
        <v>8.6274777499999971</v>
      </c>
      <c r="E74" s="5">
        <f t="shared" si="16"/>
        <v>-8.0366577599999829</v>
      </c>
      <c r="F74" s="5">
        <f t="shared" si="16"/>
        <v>20.822924249999993</v>
      </c>
      <c r="G74" s="5">
        <f t="shared" si="16"/>
        <v>19.867761330000008</v>
      </c>
      <c r="H74" s="5">
        <f t="shared" si="16"/>
        <v>18.905574220000005</v>
      </c>
      <c r="I74" s="5">
        <f t="shared" si="16"/>
        <v>11.88516576</v>
      </c>
      <c r="J74" s="5">
        <f t="shared" si="16"/>
        <v>4.2654369299999928</v>
      </c>
      <c r="K74" s="5">
        <f t="shared" si="16"/>
        <v>-34.197652929999997</v>
      </c>
      <c r="L74" s="5">
        <f t="shared" si="16"/>
        <v>6.9364750600000065</v>
      </c>
      <c r="M74" s="5">
        <f t="shared" si="16"/>
        <v>2.8532020200000119</v>
      </c>
      <c r="N74" s="5">
        <f t="shared" si="16"/>
        <v>25.696087410000011</v>
      </c>
      <c r="O74" s="5">
        <f t="shared" si="16"/>
        <v>6.9126008299999882</v>
      </c>
      <c r="P74" s="5">
        <f t="shared" si="16"/>
        <v>32.72936880000001</v>
      </c>
      <c r="Q74" s="5">
        <f t="shared" si="16"/>
        <v>2.4082627399999978</v>
      </c>
      <c r="R74" s="5">
        <f t="shared" si="16"/>
        <v>12.038678860000005</v>
      </c>
      <c r="S74" s="5">
        <f t="shared" si="16"/>
        <v>22.882683490000012</v>
      </c>
      <c r="T74" s="5">
        <f t="shared" si="16"/>
        <v>81.564719179999997</v>
      </c>
      <c r="U74" s="5">
        <f t="shared" si="16"/>
        <v>-40.790348889999997</v>
      </c>
      <c r="V74" s="5">
        <f t="shared" si="16"/>
        <v>1.5855116199999912</v>
      </c>
      <c r="W74" s="5">
        <f t="shared" si="16"/>
        <v>-50.388706360000008</v>
      </c>
      <c r="X74" s="5">
        <f t="shared" si="16"/>
        <v>41.547063389999977</v>
      </c>
      <c r="Y74" s="5">
        <f t="shared" si="16"/>
        <v>-13.229696199999992</v>
      </c>
      <c r="Z74" s="5">
        <f t="shared" si="16"/>
        <v>-20.759398140000016</v>
      </c>
      <c r="AA74" s="5">
        <f t="shared" si="16"/>
        <v>3.12998189999999</v>
      </c>
      <c r="AB74" s="5">
        <f t="shared" si="16"/>
        <v>16.493764640000016</v>
      </c>
      <c r="AC74" s="5">
        <f t="shared" si="16"/>
        <v>-10.426343579999994</v>
      </c>
      <c r="AD74" s="5">
        <f t="shared" si="16"/>
        <v>6.8330000000000002</v>
      </c>
      <c r="AE74" s="5">
        <f t="shared" si="16"/>
        <v>10.304737120000006</v>
      </c>
      <c r="AF74" s="5">
        <f t="shared" si="16"/>
        <v>-8.4255126399999973</v>
      </c>
      <c r="AG74" s="5">
        <f t="shared" si="16"/>
        <v>-37.18943225999999</v>
      </c>
      <c r="AH74" s="5">
        <f t="shared" si="16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7">D17+D46</f>
        <v>-6.8352023299999871</v>
      </c>
      <c r="E75" s="5">
        <f t="shared" si="17"/>
        <v>-5.6406524500000188</v>
      </c>
      <c r="F75" s="5">
        <f t="shared" si="17"/>
        <v>1.3709340300000008</v>
      </c>
      <c r="G75" s="5">
        <f t="shared" si="17"/>
        <v>23.650565409999984</v>
      </c>
      <c r="H75" s="5">
        <f t="shared" si="17"/>
        <v>25.14187891000001</v>
      </c>
      <c r="I75" s="5">
        <f t="shared" si="17"/>
        <v>-7.3441721000000015</v>
      </c>
      <c r="J75" s="5">
        <f t="shared" si="17"/>
        <v>-3.561872120000011</v>
      </c>
      <c r="K75" s="5">
        <f t="shared" si="17"/>
        <v>-38.019477410000007</v>
      </c>
      <c r="L75" s="5">
        <f t="shared" si="17"/>
        <v>6.0104052600000024</v>
      </c>
      <c r="M75" s="5">
        <f t="shared" si="17"/>
        <v>-6.5547444799999965</v>
      </c>
      <c r="N75" s="5">
        <f t="shared" si="17"/>
        <v>27.671872059999998</v>
      </c>
      <c r="O75" s="5">
        <f t="shared" si="17"/>
        <v>13.90330414999999</v>
      </c>
      <c r="P75" s="5">
        <f t="shared" si="17"/>
        <v>35.046131700000004</v>
      </c>
      <c r="Q75" s="5">
        <f t="shared" si="17"/>
        <v>6.5471914799999951</v>
      </c>
      <c r="R75" s="5">
        <f t="shared" si="17"/>
        <v>20.051637540000023</v>
      </c>
      <c r="S75" s="5">
        <f t="shared" si="17"/>
        <v>13.547474579999992</v>
      </c>
      <c r="T75" s="5">
        <f t="shared" si="17"/>
        <v>40.441119169999993</v>
      </c>
      <c r="U75" s="5">
        <f t="shared" si="17"/>
        <v>-31.003325799999999</v>
      </c>
      <c r="V75" s="5">
        <f t="shared" si="17"/>
        <v>-3.7493673599999866</v>
      </c>
      <c r="W75" s="5">
        <f t="shared" si="17"/>
        <v>-38.916432719999982</v>
      </c>
      <c r="X75" s="5">
        <f t="shared" si="17"/>
        <v>48.378588190000016</v>
      </c>
      <c r="Y75" s="5">
        <f t="shared" si="17"/>
        <v>13.726960649999995</v>
      </c>
      <c r="Z75" s="5">
        <f t="shared" si="17"/>
        <v>-14.57904296000001</v>
      </c>
      <c r="AA75" s="5">
        <f t="shared" si="17"/>
        <v>16.814780200000001</v>
      </c>
      <c r="AB75" s="5">
        <f t="shared" si="17"/>
        <v>20.19165721000001</v>
      </c>
      <c r="AC75" s="5">
        <f t="shared" si="17"/>
        <v>-10.755258030000007</v>
      </c>
      <c r="AD75" s="5">
        <f t="shared" si="17"/>
        <v>7.5</v>
      </c>
      <c r="AE75" s="5">
        <f t="shared" si="17"/>
        <v>2.6952855699999887</v>
      </c>
      <c r="AF75" s="5">
        <f t="shared" si="17"/>
        <v>-8.9784343</v>
      </c>
      <c r="AG75" s="5">
        <f t="shared" si="17"/>
        <v>-46.279108779999987</v>
      </c>
      <c r="AH75" s="5">
        <f t="shared" si="17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8">D18+D47</f>
        <v>-22.140967739999994</v>
      </c>
      <c r="E76" s="5">
        <f t="shared" si="18"/>
        <v>-16.285640740000005</v>
      </c>
      <c r="F76" s="5">
        <f t="shared" si="18"/>
        <v>-6.4185046399999734</v>
      </c>
      <c r="G76" s="5">
        <f t="shared" si="18"/>
        <v>-4.9299747700000012</v>
      </c>
      <c r="H76" s="5">
        <f t="shared" si="18"/>
        <v>32.07794917999999</v>
      </c>
      <c r="I76" s="5">
        <f t="shared" si="18"/>
        <v>-22.21125992</v>
      </c>
      <c r="J76" s="5">
        <f t="shared" si="18"/>
        <v>-15.698995470000014</v>
      </c>
      <c r="K76" s="5">
        <f t="shared" si="18"/>
        <v>-35.138255170000008</v>
      </c>
      <c r="L76" s="5">
        <f t="shared" si="18"/>
        <v>23.497985420000006</v>
      </c>
      <c r="M76" s="5">
        <f t="shared" si="18"/>
        <v>15.970395070000023</v>
      </c>
      <c r="N76" s="5">
        <f t="shared" si="18"/>
        <v>22.695526649999998</v>
      </c>
      <c r="O76" s="5">
        <f t="shared" si="18"/>
        <v>12.759732140000011</v>
      </c>
      <c r="P76" s="5">
        <f t="shared" si="18"/>
        <v>32.610505430000018</v>
      </c>
      <c r="Q76" s="5">
        <f t="shared" si="18"/>
        <v>-15.664933220000002</v>
      </c>
      <c r="R76" s="5">
        <f t="shared" si="18"/>
        <v>16.845355570000006</v>
      </c>
      <c r="S76" s="5">
        <f t="shared" si="18"/>
        <v>17.797460710000003</v>
      </c>
      <c r="T76" s="5">
        <f t="shared" si="18"/>
        <v>33.874286859999998</v>
      </c>
      <c r="U76" s="5">
        <f t="shared" si="18"/>
        <v>-23.673114760000004</v>
      </c>
      <c r="V76" s="5">
        <f t="shared" si="18"/>
        <v>0.2191069099999936</v>
      </c>
      <c r="W76" s="5">
        <f t="shared" si="18"/>
        <v>-42.847073250000022</v>
      </c>
      <c r="X76" s="5">
        <f t="shared" si="18"/>
        <v>36.67258305999998</v>
      </c>
      <c r="Y76" s="5">
        <f t="shared" si="18"/>
        <v>17.960270449999996</v>
      </c>
      <c r="Z76" s="5">
        <f t="shared" si="18"/>
        <v>-25.400442010000006</v>
      </c>
      <c r="AA76" s="5">
        <f t="shared" si="18"/>
        <v>17.498459609999998</v>
      </c>
      <c r="AB76" s="5">
        <f t="shared" si="18"/>
        <v>19.65233675999999</v>
      </c>
      <c r="AC76" s="5">
        <f t="shared" si="18"/>
        <v>-10.750645410000004</v>
      </c>
      <c r="AD76" s="5">
        <f t="shared" si="18"/>
        <v>0</v>
      </c>
      <c r="AE76" s="5">
        <f t="shared" si="18"/>
        <v>-2.9398037900000062</v>
      </c>
      <c r="AF76" s="5">
        <f t="shared" si="18"/>
        <v>-8.9551347099999958</v>
      </c>
      <c r="AG76" s="5">
        <f t="shared" si="18"/>
        <v>-37.418288590000003</v>
      </c>
      <c r="AH76" s="5">
        <f t="shared" si="18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19">D19+D48</f>
        <v>-10.648813219999994</v>
      </c>
      <c r="E77" s="5">
        <f t="shared" si="19"/>
        <v>-14.385888620000003</v>
      </c>
      <c r="F77" s="5">
        <f t="shared" si="19"/>
        <v>9.1966529700000095</v>
      </c>
      <c r="G77" s="5">
        <f t="shared" si="19"/>
        <v>15.380617279999996</v>
      </c>
      <c r="H77" s="5">
        <f t="shared" si="19"/>
        <v>30.85961718999998</v>
      </c>
      <c r="I77" s="5">
        <f t="shared" si="19"/>
        <v>-28.93030623000001</v>
      </c>
      <c r="J77" s="5">
        <f t="shared" si="19"/>
        <v>-11.507688359999989</v>
      </c>
      <c r="K77" s="5">
        <f t="shared" si="19"/>
        <v>-20.35857372000001</v>
      </c>
      <c r="L77" s="5">
        <f t="shared" si="19"/>
        <v>18.227784990000011</v>
      </c>
      <c r="M77" s="5">
        <f t="shared" si="19"/>
        <v>20.644031539999986</v>
      </c>
      <c r="N77" s="5">
        <f t="shared" si="19"/>
        <v>1.5545754200000061</v>
      </c>
      <c r="O77" s="5">
        <f t="shared" si="19"/>
        <v>7.9189101700000037</v>
      </c>
      <c r="P77" s="5">
        <f t="shared" si="19"/>
        <v>26.912633200000002</v>
      </c>
      <c r="Q77" s="5">
        <f t="shared" si="19"/>
        <v>-3.9273997899999848</v>
      </c>
      <c r="R77" s="5">
        <f t="shared" si="19"/>
        <v>20.267689520000012</v>
      </c>
      <c r="S77" s="5">
        <f t="shared" si="19"/>
        <v>4.7019110300000087</v>
      </c>
      <c r="T77" s="5">
        <f t="shared" si="19"/>
        <v>25.415526729999989</v>
      </c>
      <c r="U77" s="5">
        <f t="shared" si="19"/>
        <v>-21.088161439999993</v>
      </c>
      <c r="V77" s="5">
        <f t="shared" si="19"/>
        <v>13.30366515</v>
      </c>
      <c r="W77" s="5">
        <f t="shared" si="19"/>
        <v>-0.74332318999999814</v>
      </c>
      <c r="X77" s="5">
        <f t="shared" si="19"/>
        <v>26.997958599999968</v>
      </c>
      <c r="Y77" s="5">
        <f t="shared" si="19"/>
        <v>12.715735010000003</v>
      </c>
      <c r="Z77" s="5">
        <f t="shared" si="19"/>
        <v>-24.495908</v>
      </c>
      <c r="AA77" s="5">
        <f t="shared" si="19"/>
        <v>3.8898399799999908</v>
      </c>
      <c r="AB77" s="5">
        <f t="shared" si="19"/>
        <v>20.500854800000006</v>
      </c>
      <c r="AC77" s="5">
        <f t="shared" si="19"/>
        <v>-5.748871340000008</v>
      </c>
      <c r="AD77" s="5">
        <f t="shared" si="19"/>
        <v>0</v>
      </c>
      <c r="AE77" s="5">
        <f t="shared" si="19"/>
        <v>-3.9678296100000168</v>
      </c>
      <c r="AF77" s="5">
        <f t="shared" si="19"/>
        <v>1.1575785300000021</v>
      </c>
      <c r="AG77" s="5">
        <f t="shared" si="19"/>
        <v>-27.789646539999993</v>
      </c>
      <c r="AH77" s="5">
        <f t="shared" si="19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0">D20+D49</f>
        <v>0.94714919000000464</v>
      </c>
      <c r="E78" s="5">
        <f t="shared" si="20"/>
        <v>8.5732923999999926</v>
      </c>
      <c r="F78" s="5">
        <f t="shared" si="20"/>
        <v>22.46785594999999</v>
      </c>
      <c r="G78" s="5">
        <f t="shared" si="20"/>
        <v>23.135371939999985</v>
      </c>
      <c r="H78" s="5">
        <f t="shared" si="20"/>
        <v>21.805887879999993</v>
      </c>
      <c r="I78" s="5">
        <f t="shared" si="20"/>
        <v>-38.180236060000006</v>
      </c>
      <c r="J78" s="5">
        <f t="shared" si="20"/>
        <v>-3.7710596900000013</v>
      </c>
      <c r="K78" s="5">
        <f t="shared" si="20"/>
        <v>-6.5867338100000055</v>
      </c>
      <c r="L78" s="5">
        <f t="shared" si="20"/>
        <v>11.876666099999994</v>
      </c>
      <c r="M78" s="5">
        <f t="shared" si="20"/>
        <v>14.865852819999986</v>
      </c>
      <c r="N78" s="5">
        <f t="shared" si="20"/>
        <v>30.416559699999986</v>
      </c>
      <c r="O78" s="5">
        <f t="shared" si="20"/>
        <v>9.4492987699999844</v>
      </c>
      <c r="P78" s="5">
        <f t="shared" si="20"/>
        <v>28.421429219999979</v>
      </c>
      <c r="Q78" s="5">
        <f t="shared" si="20"/>
        <v>9.8292899800000093</v>
      </c>
      <c r="R78" s="5">
        <f t="shared" si="20"/>
        <v>17.394862450000023</v>
      </c>
      <c r="S78" s="5">
        <f t="shared" si="20"/>
        <v>-19.438401389999996</v>
      </c>
      <c r="T78" s="5">
        <f t="shared" si="20"/>
        <v>19.616331279999997</v>
      </c>
      <c r="U78" s="5">
        <f t="shared" si="20"/>
        <v>-10.414704390000004</v>
      </c>
      <c r="V78" s="5">
        <f t="shared" si="20"/>
        <v>5.8958164999999951</v>
      </c>
      <c r="W78" s="5">
        <f t="shared" si="20"/>
        <v>10.732684720000009</v>
      </c>
      <c r="X78" s="5">
        <f t="shared" si="20"/>
        <v>4.6374187599999885</v>
      </c>
      <c r="Y78" s="5">
        <f t="shared" si="20"/>
        <v>-6.9818757399999924</v>
      </c>
      <c r="Z78" s="5">
        <f t="shared" si="20"/>
        <v>-20.919403419999995</v>
      </c>
      <c r="AA78" s="5">
        <f t="shared" si="20"/>
        <v>-15.582029250000005</v>
      </c>
      <c r="AB78" s="5">
        <f t="shared" si="20"/>
        <v>13.189669069999983</v>
      </c>
      <c r="AC78" s="5">
        <f t="shared" si="20"/>
        <v>-3.1413284800000127</v>
      </c>
      <c r="AD78" s="5">
        <f t="shared" si="20"/>
        <v>0</v>
      </c>
      <c r="AE78" s="5">
        <f t="shared" si="20"/>
        <v>-4.2618374399999936</v>
      </c>
      <c r="AF78" s="5">
        <f t="shared" si="20"/>
        <v>-1.0825948399999987</v>
      </c>
      <c r="AG78" s="5">
        <f t="shared" si="20"/>
        <v>-26.080852649999997</v>
      </c>
      <c r="AH78" s="5">
        <f t="shared" si="20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1">D21+D50</f>
        <v>-18.660865109999989</v>
      </c>
      <c r="E79" s="5">
        <f t="shared" si="21"/>
        <v>-2.3011597000000137</v>
      </c>
      <c r="F79" s="5">
        <f t="shared" si="21"/>
        <v>15.929067279999998</v>
      </c>
      <c r="G79" s="5">
        <f t="shared" si="21"/>
        <v>27.018841439999981</v>
      </c>
      <c r="H79" s="5">
        <f t="shared" si="21"/>
        <v>18.122370409999974</v>
      </c>
      <c r="I79" s="5">
        <f t="shared" si="21"/>
        <v>-17.915109619999988</v>
      </c>
      <c r="J79" s="5">
        <f t="shared" si="21"/>
        <v>2.418196910000006</v>
      </c>
      <c r="K79" s="5">
        <f t="shared" si="21"/>
        <v>-52.995638499999998</v>
      </c>
      <c r="L79" s="5">
        <f t="shared" si="21"/>
        <v>11.060518330000008</v>
      </c>
      <c r="M79" s="5">
        <f t="shared" si="21"/>
        <v>6.5330660500000022</v>
      </c>
      <c r="N79" s="5">
        <f t="shared" si="21"/>
        <v>20.868173190000007</v>
      </c>
      <c r="O79" s="5">
        <f t="shared" si="21"/>
        <v>6.0818072599999979</v>
      </c>
      <c r="P79" s="5">
        <f t="shared" si="21"/>
        <v>19.185280939999991</v>
      </c>
      <c r="Q79" s="5">
        <f t="shared" si="21"/>
        <v>32.032071609999981</v>
      </c>
      <c r="R79" s="5">
        <f t="shared" si="21"/>
        <v>18.828572529999988</v>
      </c>
      <c r="S79" s="5">
        <f t="shared" si="21"/>
        <v>12.092728529999995</v>
      </c>
      <c r="T79" s="5">
        <f t="shared" si="21"/>
        <v>21.319329900000014</v>
      </c>
      <c r="U79" s="5">
        <f t="shared" si="21"/>
        <v>-14.03406434</v>
      </c>
      <c r="V79" s="5">
        <f t="shared" si="21"/>
        <v>-5.8954128100000105</v>
      </c>
      <c r="W79" s="5">
        <f t="shared" si="21"/>
        <v>6.3148542200000009</v>
      </c>
      <c r="X79" s="5">
        <f t="shared" si="21"/>
        <v>-5.3311370399999873</v>
      </c>
      <c r="Y79" s="5">
        <f t="shared" si="21"/>
        <v>1.6626413600000021</v>
      </c>
      <c r="Z79" s="5">
        <f t="shared" si="21"/>
        <v>-18.635875120000009</v>
      </c>
      <c r="AA79" s="5">
        <f t="shared" si="21"/>
        <v>-33.230178630000005</v>
      </c>
      <c r="AB79" s="5">
        <f t="shared" si="21"/>
        <v>-3.4574722100000059</v>
      </c>
      <c r="AC79" s="5">
        <f t="shared" si="21"/>
        <v>16.063389380000025</v>
      </c>
      <c r="AD79" s="5">
        <f t="shared" si="21"/>
        <v>20.342836679999998</v>
      </c>
      <c r="AE79" s="5">
        <f t="shared" si="21"/>
        <v>-44.542284440000003</v>
      </c>
      <c r="AF79" s="5">
        <f t="shared" si="21"/>
        <v>3.6418722099999741</v>
      </c>
      <c r="AG79" s="5">
        <f t="shared" si="21"/>
        <v>-30.848695970000001</v>
      </c>
      <c r="AH79" s="5">
        <f t="shared" si="21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2">D22+D51</f>
        <v>-12.574284079999998</v>
      </c>
      <c r="E80" s="5">
        <f t="shared" si="22"/>
        <v>7.5497076300000003</v>
      </c>
      <c r="F80" s="5">
        <f t="shared" si="22"/>
        <v>22.70930588999996</v>
      </c>
      <c r="G80" s="5">
        <f t="shared" si="22"/>
        <v>30.354828920000003</v>
      </c>
      <c r="H80" s="5">
        <f t="shared" si="22"/>
        <v>15.408146230000021</v>
      </c>
      <c r="I80" s="5">
        <f t="shared" si="22"/>
        <v>-8.2864670599999997</v>
      </c>
      <c r="J80" s="5">
        <f t="shared" si="22"/>
        <v>2.9783842199999917</v>
      </c>
      <c r="K80" s="5">
        <f t="shared" si="22"/>
        <v>-21.461224269999992</v>
      </c>
      <c r="L80" s="5">
        <f t="shared" si="22"/>
        <v>-4.1539921600000014</v>
      </c>
      <c r="M80" s="5">
        <f t="shared" si="22"/>
        <v>-2.5931565300000017</v>
      </c>
      <c r="N80" s="5">
        <f t="shared" si="22"/>
        <v>23.82911283</v>
      </c>
      <c r="O80" s="5">
        <f t="shared" si="22"/>
        <v>10.765142069999996</v>
      </c>
      <c r="P80" s="5">
        <f t="shared" si="22"/>
        <v>4.4914547300000009</v>
      </c>
      <c r="Q80" s="5">
        <f t="shared" si="22"/>
        <v>28.696722319999992</v>
      </c>
      <c r="R80" s="5">
        <f t="shared" si="22"/>
        <v>19.455887199999992</v>
      </c>
      <c r="S80" s="5">
        <f t="shared" si="22"/>
        <v>14.361067429999999</v>
      </c>
      <c r="T80" s="5">
        <f t="shared" si="22"/>
        <v>6.7458536400000071</v>
      </c>
      <c r="U80" s="5">
        <f t="shared" si="22"/>
        <v>-9.4693563500000124</v>
      </c>
      <c r="V80" s="5">
        <f t="shared" si="22"/>
        <v>-16.716946359999994</v>
      </c>
      <c r="W80" s="5">
        <f t="shared" si="22"/>
        <v>6.1077088499999874</v>
      </c>
      <c r="X80" s="5">
        <f t="shared" si="22"/>
        <v>-13.219406679999999</v>
      </c>
      <c r="Y80" s="5">
        <f t="shared" si="22"/>
        <v>7.4996011000000067</v>
      </c>
      <c r="Z80" s="5">
        <f t="shared" si="22"/>
        <v>-5.1559925699999951</v>
      </c>
      <c r="AA80" s="5">
        <f t="shared" si="22"/>
        <v>-23.993782640000003</v>
      </c>
      <c r="AB80" s="5">
        <f t="shared" si="22"/>
        <v>-11.844579499999988</v>
      </c>
      <c r="AC80" s="5">
        <f t="shared" si="22"/>
        <v>-14.739675110000007</v>
      </c>
      <c r="AD80" s="5">
        <f t="shared" si="22"/>
        <v>30.411160129999999</v>
      </c>
      <c r="AE80" s="5">
        <f t="shared" si="22"/>
        <v>-25.666782359999999</v>
      </c>
      <c r="AF80" s="5">
        <f t="shared" si="22"/>
        <v>12.919856689999975</v>
      </c>
      <c r="AG80" s="5">
        <f t="shared" si="22"/>
        <v>23.90456232999999</v>
      </c>
      <c r="AH80" s="5">
        <f t="shared" si="22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3">D23+D52</f>
        <v>11.409495210000017</v>
      </c>
      <c r="E81" s="5">
        <f t="shared" si="23"/>
        <v>5.6848354500000227</v>
      </c>
      <c r="F81" s="5">
        <f t="shared" si="23"/>
        <v>25.688078609999991</v>
      </c>
      <c r="G81" s="5">
        <f t="shared" si="23"/>
        <v>18.750502630000007</v>
      </c>
      <c r="H81" s="5">
        <f t="shared" si="23"/>
        <v>8.2337664499999832</v>
      </c>
      <c r="I81" s="5">
        <f t="shared" si="23"/>
        <v>-3.8117639999999966</v>
      </c>
      <c r="J81" s="5">
        <f t="shared" si="23"/>
        <v>13.996096810000004</v>
      </c>
      <c r="K81" s="5">
        <f t="shared" si="23"/>
        <v>-0.52223045000000923</v>
      </c>
      <c r="L81" s="5">
        <f t="shared" si="23"/>
        <v>19.923755630000016</v>
      </c>
      <c r="M81" s="5">
        <f t="shared" si="23"/>
        <v>22.426708820000016</v>
      </c>
      <c r="N81" s="5">
        <f t="shared" si="23"/>
        <v>33.071966230000008</v>
      </c>
      <c r="O81" s="5">
        <f t="shared" si="23"/>
        <v>29.161568490000008</v>
      </c>
      <c r="P81" s="5">
        <f t="shared" si="23"/>
        <v>24.004487469999987</v>
      </c>
      <c r="Q81" s="5">
        <f t="shared" si="23"/>
        <v>45.627727299999997</v>
      </c>
      <c r="R81" s="5">
        <f t="shared" si="23"/>
        <v>29.036577469999997</v>
      </c>
      <c r="S81" s="5">
        <f t="shared" si="23"/>
        <v>39.590779669999982</v>
      </c>
      <c r="T81" s="5">
        <f t="shared" si="23"/>
        <v>10.332262769999993</v>
      </c>
      <c r="U81" s="5">
        <f t="shared" si="23"/>
        <v>9.0727169599999939</v>
      </c>
      <c r="V81" s="5">
        <f t="shared" si="23"/>
        <v>13.572232910000025</v>
      </c>
      <c r="W81" s="5">
        <f t="shared" si="23"/>
        <v>20.395218159999956</v>
      </c>
      <c r="X81" s="5">
        <f t="shared" si="23"/>
        <v>10.952721419999996</v>
      </c>
      <c r="Y81" s="5">
        <f t="shared" si="23"/>
        <v>14.571777560000015</v>
      </c>
      <c r="Z81" s="5">
        <f t="shared" si="23"/>
        <v>26.445011609999995</v>
      </c>
      <c r="AA81" s="5">
        <f t="shared" si="23"/>
        <v>18.608819429999976</v>
      </c>
      <c r="AB81" s="5">
        <f t="shared" si="23"/>
        <v>-32.365380800000011</v>
      </c>
      <c r="AC81" s="5">
        <f t="shared" si="23"/>
        <v>14.006692880000003</v>
      </c>
      <c r="AD81" s="5">
        <f t="shared" si="23"/>
        <v>21.809791239999974</v>
      </c>
      <c r="AE81" s="5">
        <f t="shared" si="23"/>
        <v>-20.581559320000011</v>
      </c>
      <c r="AF81" s="5">
        <f t="shared" si="23"/>
        <v>-23.730527340000009</v>
      </c>
      <c r="AG81" s="5">
        <f t="shared" si="23"/>
        <v>32.432000329999994</v>
      </c>
      <c r="AH81" s="5">
        <f t="shared" si="23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4">D24+D53</f>
        <v>4.3206004600000227</v>
      </c>
      <c r="E82" s="5">
        <f t="shared" si="24"/>
        <v>13.131646280000012</v>
      </c>
      <c r="F82" s="5">
        <f t="shared" si="24"/>
        <v>20.137362289999981</v>
      </c>
      <c r="G82" s="5">
        <f t="shared" si="24"/>
        <v>28.846430319999996</v>
      </c>
      <c r="H82" s="5">
        <f t="shared" si="24"/>
        <v>13.404567450000002</v>
      </c>
      <c r="I82" s="5">
        <f t="shared" si="24"/>
        <v>-5.2723562700000102</v>
      </c>
      <c r="J82" s="5">
        <f t="shared" si="24"/>
        <v>11.588484090000001</v>
      </c>
      <c r="K82" s="5">
        <f t="shared" si="24"/>
        <v>-28.449663950000009</v>
      </c>
      <c r="L82" s="5">
        <f t="shared" si="24"/>
        <v>12.105325110000003</v>
      </c>
      <c r="M82" s="5">
        <f t="shared" si="24"/>
        <v>6.3856703899999729</v>
      </c>
      <c r="N82" s="5">
        <f t="shared" si="24"/>
        <v>30.978396049999986</v>
      </c>
      <c r="O82" s="5">
        <f t="shared" si="24"/>
        <v>19.977768900000001</v>
      </c>
      <c r="P82" s="5">
        <f t="shared" si="24"/>
        <v>7.7247290199999981</v>
      </c>
      <c r="Q82" s="5">
        <f t="shared" si="24"/>
        <v>28.839208940000006</v>
      </c>
      <c r="R82" s="5">
        <f t="shared" si="24"/>
        <v>19.437785900000005</v>
      </c>
      <c r="S82" s="5">
        <f t="shared" si="24"/>
        <v>26.674404649999993</v>
      </c>
      <c r="T82" s="5">
        <f t="shared" si="24"/>
        <v>-1.5641267000000028</v>
      </c>
      <c r="U82" s="5">
        <f t="shared" si="24"/>
        <v>11.455848610000004</v>
      </c>
      <c r="V82" s="5">
        <f t="shared" si="24"/>
        <v>9.2656106399999913</v>
      </c>
      <c r="W82" s="5">
        <f t="shared" si="24"/>
        <v>-3.335986939999998</v>
      </c>
      <c r="X82" s="5">
        <f t="shared" si="24"/>
        <v>-20.797803620000003</v>
      </c>
      <c r="Y82" s="5">
        <f t="shared" si="24"/>
        <v>17.857759009999974</v>
      </c>
      <c r="Z82" s="5">
        <f t="shared" si="24"/>
        <v>5.9701005599999917</v>
      </c>
      <c r="AA82" s="5">
        <f t="shared" si="24"/>
        <v>13.063518250000008</v>
      </c>
      <c r="AB82" s="5">
        <f t="shared" si="24"/>
        <v>-41.800301520000005</v>
      </c>
      <c r="AC82" s="5">
        <f t="shared" si="24"/>
        <v>-6.5053309799999965</v>
      </c>
      <c r="AD82" s="5">
        <f t="shared" si="24"/>
        <v>22.051218150000011</v>
      </c>
      <c r="AE82" s="5">
        <f t="shared" si="24"/>
        <v>-37.026571719999993</v>
      </c>
      <c r="AF82" s="5">
        <f t="shared" si="24"/>
        <v>-42.763044099999988</v>
      </c>
      <c r="AG82" s="5">
        <f t="shared" si="24"/>
        <v>6.9131332699999888</v>
      </c>
      <c r="AH82" s="5">
        <f t="shared" si="24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5">D25+D54</f>
        <v>-20.69957070000001</v>
      </c>
      <c r="E83" s="5">
        <f t="shared" si="25"/>
        <v>1.3018196299999971</v>
      </c>
      <c r="F83" s="5">
        <f t="shared" si="25"/>
        <v>42.918976160000007</v>
      </c>
      <c r="G83" s="5">
        <f t="shared" si="25"/>
        <v>25.097046579999983</v>
      </c>
      <c r="H83" s="5">
        <f t="shared" si="25"/>
        <v>-4.819914770000004</v>
      </c>
      <c r="I83" s="5">
        <f t="shared" si="25"/>
        <v>-12.577730429999981</v>
      </c>
      <c r="J83" s="5">
        <f t="shared" si="25"/>
        <v>8.6342187100000132</v>
      </c>
      <c r="K83" s="5">
        <f t="shared" si="25"/>
        <v>-15.501091989999992</v>
      </c>
      <c r="L83" s="5">
        <f t="shared" si="25"/>
        <v>7.3498451599999939</v>
      </c>
      <c r="M83" s="5">
        <f t="shared" si="25"/>
        <v>3.670335890000004</v>
      </c>
      <c r="N83" s="5">
        <f t="shared" si="25"/>
        <v>14.99678085</v>
      </c>
      <c r="O83" s="5">
        <f t="shared" si="25"/>
        <v>13.593512350000005</v>
      </c>
      <c r="P83" s="5">
        <f t="shared" si="25"/>
        <v>10.992141889999985</v>
      </c>
      <c r="Q83" s="5">
        <f t="shared" si="25"/>
        <v>24.038158619999983</v>
      </c>
      <c r="R83" s="5">
        <f t="shared" si="25"/>
        <v>20.306542439999994</v>
      </c>
      <c r="S83" s="5">
        <f t="shared" si="25"/>
        <v>20.997496380000001</v>
      </c>
      <c r="T83" s="5">
        <f t="shared" si="25"/>
        <v>31.154909569999965</v>
      </c>
      <c r="U83" s="5">
        <f t="shared" si="25"/>
        <v>16.641415460000012</v>
      </c>
      <c r="V83" s="5">
        <f t="shared" si="25"/>
        <v>16.031180320000018</v>
      </c>
      <c r="W83" s="5">
        <f t="shared" si="25"/>
        <v>1.4939380500000112</v>
      </c>
      <c r="X83" s="5">
        <f t="shared" si="25"/>
        <v>-15.081430410000003</v>
      </c>
      <c r="Y83" s="5">
        <f t="shared" si="25"/>
        <v>17.215409769999994</v>
      </c>
      <c r="Z83" s="5">
        <f t="shared" si="25"/>
        <v>10.162280979999998</v>
      </c>
      <c r="AA83" s="5">
        <f t="shared" si="25"/>
        <v>6.1293113099999914</v>
      </c>
      <c r="AB83" s="5">
        <f t="shared" si="25"/>
        <v>-50.994766769999984</v>
      </c>
      <c r="AC83" s="5">
        <f t="shared" si="25"/>
        <v>-10.851590669999993</v>
      </c>
      <c r="AD83" s="5">
        <f t="shared" si="25"/>
        <v>17.230043410000007</v>
      </c>
      <c r="AE83" s="5">
        <f t="shared" si="25"/>
        <v>-40.673937949999996</v>
      </c>
      <c r="AF83" s="5">
        <f t="shared" si="25"/>
        <v>-31.484456450000003</v>
      </c>
      <c r="AG83" s="5">
        <f t="shared" si="25"/>
        <v>12.421296999999996</v>
      </c>
      <c r="AH83" s="5">
        <f t="shared" si="25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6">D26+D55</f>
        <v>-30.135192830000008</v>
      </c>
      <c r="E84" s="5">
        <f t="shared" si="26"/>
        <v>2.9669955799999812</v>
      </c>
      <c r="F84" s="5">
        <f t="shared" si="26"/>
        <v>22.69019544999999</v>
      </c>
      <c r="G84" s="5">
        <f t="shared" si="26"/>
        <v>17.124385939999982</v>
      </c>
      <c r="H84" s="5">
        <f t="shared" si="26"/>
        <v>0</v>
      </c>
      <c r="I84" s="5">
        <f t="shared" si="26"/>
        <v>-9.9393186500000041</v>
      </c>
      <c r="J84" s="5">
        <f t="shared" si="26"/>
        <v>0.38072553999999315</v>
      </c>
      <c r="K84" s="5">
        <f t="shared" si="26"/>
        <v>-16.630100209999995</v>
      </c>
      <c r="L84" s="5">
        <f t="shared" si="26"/>
        <v>-5.0660387500000112</v>
      </c>
      <c r="M84" s="5">
        <f t="shared" si="26"/>
        <v>3.5150010799999905</v>
      </c>
      <c r="N84" s="5">
        <f t="shared" si="26"/>
        <v>20.029151709999979</v>
      </c>
      <c r="O84" s="5">
        <f t="shared" si="26"/>
        <v>-2.3719208000000194</v>
      </c>
      <c r="P84" s="5">
        <f t="shared" si="26"/>
        <v>1.4114824000000112</v>
      </c>
      <c r="Q84" s="5">
        <f t="shared" si="26"/>
        <v>26.323225949999994</v>
      </c>
      <c r="R84" s="5">
        <f t="shared" si="26"/>
        <v>8.3164385200000055</v>
      </c>
      <c r="S84" s="5">
        <f t="shared" si="26"/>
        <v>28.00961740999999</v>
      </c>
      <c r="T84" s="5">
        <f t="shared" si="26"/>
        <v>18.301028369999997</v>
      </c>
      <c r="U84" s="5">
        <f t="shared" si="26"/>
        <v>4.4833815499999812</v>
      </c>
      <c r="V84" s="5">
        <f t="shared" si="26"/>
        <v>23.240541479999997</v>
      </c>
      <c r="W84" s="5">
        <f t="shared" si="26"/>
        <v>6.3771833299999869</v>
      </c>
      <c r="X84" s="5">
        <f t="shared" si="26"/>
        <v>-18.551058019999999</v>
      </c>
      <c r="Y84" s="5">
        <f t="shared" si="26"/>
        <v>6.6540583000000026</v>
      </c>
      <c r="Z84" s="5">
        <f t="shared" si="26"/>
        <v>9.3782680699999972</v>
      </c>
      <c r="AA84" s="5">
        <f t="shared" si="26"/>
        <v>1.116799670000006</v>
      </c>
      <c r="AB84" s="5">
        <f t="shared" si="26"/>
        <v>-29.810856759999989</v>
      </c>
      <c r="AC84" s="5">
        <f t="shared" si="26"/>
        <v>-7.8075838000000104</v>
      </c>
      <c r="AD84" s="5">
        <f t="shared" si="26"/>
        <v>14.729686940000008</v>
      </c>
      <c r="AE84" s="5">
        <f t="shared" si="26"/>
        <v>-29.514164349999994</v>
      </c>
      <c r="AF84" s="5">
        <f t="shared" si="26"/>
        <v>-33.730323580000011</v>
      </c>
      <c r="AG84" s="5">
        <f t="shared" si="26"/>
        <v>12.228986720000009</v>
      </c>
      <c r="AH84" s="5">
        <f t="shared" si="26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7">D27+D56</f>
        <v>-18.513108450000004</v>
      </c>
      <c r="E85" s="5">
        <f t="shared" si="27"/>
        <v>7.3870409700000152</v>
      </c>
      <c r="F85" s="5">
        <f t="shared" si="27"/>
        <v>25.533658749999987</v>
      </c>
      <c r="G85" s="5">
        <f t="shared" si="27"/>
        <v>31.347852090000003</v>
      </c>
      <c r="H85" s="5">
        <f t="shared" si="27"/>
        <v>20.123938470000013</v>
      </c>
      <c r="I85" s="5">
        <f t="shared" si="27"/>
        <v>-17.866566480000003</v>
      </c>
      <c r="J85" s="5">
        <f t="shared" si="27"/>
        <v>-16.213439159999993</v>
      </c>
      <c r="K85" s="5">
        <f t="shared" si="27"/>
        <v>-13.054551749999987</v>
      </c>
      <c r="L85" s="5">
        <f t="shared" si="27"/>
        <v>8.7941391900000028</v>
      </c>
      <c r="M85" s="5">
        <f t="shared" si="27"/>
        <v>1.2654675699999984</v>
      </c>
      <c r="N85" s="5">
        <f t="shared" si="27"/>
        <v>10.644622929999976</v>
      </c>
      <c r="O85" s="5">
        <f t="shared" si="27"/>
        <v>5.3049968000000121</v>
      </c>
      <c r="P85" s="5">
        <f t="shared" si="27"/>
        <v>6.0397024900000105</v>
      </c>
      <c r="Q85" s="5">
        <f t="shared" si="27"/>
        <v>19.098587540000004</v>
      </c>
      <c r="R85" s="5">
        <f t="shared" si="27"/>
        <v>14.08113431999999</v>
      </c>
      <c r="S85" s="5">
        <f t="shared" si="27"/>
        <v>30.011403299999998</v>
      </c>
      <c r="T85" s="5">
        <f t="shared" si="27"/>
        <v>22.183290599999992</v>
      </c>
      <c r="U85" s="5">
        <f t="shared" si="27"/>
        <v>0.42739215999998237</v>
      </c>
      <c r="V85" s="5">
        <f t="shared" si="27"/>
        <v>7.534356829999993</v>
      </c>
      <c r="W85" s="5">
        <f t="shared" si="27"/>
        <v>-1.4726475700000066</v>
      </c>
      <c r="X85" s="5">
        <f t="shared" si="27"/>
        <v>-19.141065579999989</v>
      </c>
      <c r="Y85" s="5">
        <f t="shared" si="27"/>
        <v>13.323534839999979</v>
      </c>
      <c r="Z85" s="5">
        <f t="shared" si="27"/>
        <v>7.2423432499999905</v>
      </c>
      <c r="AA85" s="5">
        <f t="shared" si="27"/>
        <v>-4.3608498900000257</v>
      </c>
      <c r="AB85" s="5">
        <f t="shared" si="27"/>
        <v>-63.015774720000003</v>
      </c>
      <c r="AC85" s="5">
        <f t="shared" si="27"/>
        <v>-1.2888528900000011</v>
      </c>
      <c r="AD85" s="5">
        <f t="shared" si="27"/>
        <v>12.685575659999984</v>
      </c>
      <c r="AE85" s="5">
        <f t="shared" si="27"/>
        <v>-17.314472760000001</v>
      </c>
      <c r="AF85" s="5">
        <f t="shared" si="27"/>
        <v>-20.82857052</v>
      </c>
      <c r="AG85" s="5">
        <f t="shared" si="27"/>
        <v>-3.231825349999994</v>
      </c>
      <c r="AH85" s="5">
        <f t="shared" si="27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8">D28+D57</f>
        <v>-23.310575720000003</v>
      </c>
      <c r="E86" s="5">
        <f t="shared" si="28"/>
        <v>0.67498654000000613</v>
      </c>
      <c r="F86" s="5">
        <f t="shared" si="28"/>
        <v>18.44575193</v>
      </c>
      <c r="G86" s="5">
        <f t="shared" si="28"/>
        <v>9.0362929899999926</v>
      </c>
      <c r="H86" s="5">
        <f t="shared" si="28"/>
        <v>0.79675563000000693</v>
      </c>
      <c r="I86" s="5">
        <f t="shared" si="28"/>
        <v>0</v>
      </c>
      <c r="J86" s="5">
        <f t="shared" si="28"/>
        <v>-27.489244319999983</v>
      </c>
      <c r="K86" s="5">
        <f t="shared" si="28"/>
        <v>-12.140545710000012</v>
      </c>
      <c r="L86" s="5">
        <f t="shared" si="28"/>
        <v>-1.6186117899999886</v>
      </c>
      <c r="M86" s="5">
        <f t="shared" si="28"/>
        <v>0.20492251999999667</v>
      </c>
      <c r="N86" s="5">
        <f t="shared" si="28"/>
        <v>1.7909500900000097</v>
      </c>
      <c r="O86" s="5">
        <f t="shared" si="28"/>
        <v>10.533683810000007</v>
      </c>
      <c r="P86" s="5">
        <f t="shared" si="28"/>
        <v>4.9404824399999967</v>
      </c>
      <c r="Q86" s="5">
        <f t="shared" si="28"/>
        <v>19.805769409999996</v>
      </c>
      <c r="R86" s="5">
        <f t="shared" si="28"/>
        <v>10.209381979999982</v>
      </c>
      <c r="S86" s="5">
        <f t="shared" si="28"/>
        <v>-7.1387044300000042</v>
      </c>
      <c r="T86" s="5">
        <f t="shared" si="28"/>
        <v>19.264574089999996</v>
      </c>
      <c r="U86" s="5">
        <f t="shared" si="28"/>
        <v>-4.2703717999999924</v>
      </c>
      <c r="V86" s="5">
        <f t="shared" si="28"/>
        <v>-9.7998244999999997</v>
      </c>
      <c r="W86" s="5">
        <f t="shared" si="28"/>
        <v>-3.2218904999999864</v>
      </c>
      <c r="X86" s="5">
        <f t="shared" si="28"/>
        <v>-38.207544659999996</v>
      </c>
      <c r="Y86" s="5">
        <f t="shared" si="28"/>
        <v>8.0495496700000047</v>
      </c>
      <c r="Z86" s="5">
        <f t="shared" si="28"/>
        <v>0.49267830000000856</v>
      </c>
      <c r="AA86" s="5">
        <f t="shared" si="28"/>
        <v>0</v>
      </c>
      <c r="AB86" s="5">
        <f t="shared" si="28"/>
        <v>-30.587075230000011</v>
      </c>
      <c r="AC86" s="5">
        <f t="shared" si="28"/>
        <v>-2.1663128699999987</v>
      </c>
      <c r="AD86" s="5">
        <f t="shared" si="28"/>
        <v>15.644386349999991</v>
      </c>
      <c r="AE86" s="5">
        <f t="shared" si="28"/>
        <v>-4.9778749199999908</v>
      </c>
      <c r="AF86" s="5">
        <f t="shared" si="28"/>
        <v>-18.373953380000003</v>
      </c>
      <c r="AG86" s="5">
        <f t="shared" si="28"/>
        <v>-13.220250820000004</v>
      </c>
      <c r="AH86" s="5">
        <f t="shared" si="28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29">SUM(E62:E86)</f>
        <v>-13.593614939999959</v>
      </c>
      <c r="F87" s="7">
        <f t="shared" si="29"/>
        <v>375.21679852999978</v>
      </c>
      <c r="G87" s="7">
        <f t="shared" si="29"/>
        <v>356.92948884999993</v>
      </c>
      <c r="H87" s="7">
        <f t="shared" si="29"/>
        <v>233.29275971999999</v>
      </c>
      <c r="I87" s="7">
        <f t="shared" si="29"/>
        <v>-162.16694910999996</v>
      </c>
      <c r="J87" s="7">
        <f t="shared" si="29"/>
        <v>-4.8568440900003722</v>
      </c>
      <c r="K87" s="7">
        <f t="shared" si="29"/>
        <v>-422.85307560000007</v>
      </c>
      <c r="L87" s="7">
        <f t="shared" si="29"/>
        <v>194.05169626</v>
      </c>
      <c r="M87" s="7">
        <f t="shared" si="29"/>
        <v>87.188617559999997</v>
      </c>
      <c r="N87" s="7">
        <f t="shared" si="29"/>
        <v>355.10140013</v>
      </c>
      <c r="O87" s="7">
        <f t="shared" si="29"/>
        <v>209.33063274</v>
      </c>
      <c r="P87" s="7">
        <f t="shared" si="29"/>
        <v>369.05148637999997</v>
      </c>
      <c r="Q87" s="7">
        <f t="shared" si="29"/>
        <v>128.98408257999995</v>
      </c>
      <c r="R87" s="7">
        <f t="shared" si="29"/>
        <v>322.32412574000006</v>
      </c>
      <c r="S87" s="7">
        <f t="shared" si="29"/>
        <v>285.98334827999997</v>
      </c>
      <c r="T87" s="7">
        <f t="shared" si="29"/>
        <v>751.35197975999984</v>
      </c>
      <c r="U87" s="7">
        <f t="shared" si="29"/>
        <v>-199.43680961000004</v>
      </c>
      <c r="V87" s="7">
        <f t="shared" si="29"/>
        <v>99.99200112000004</v>
      </c>
      <c r="W87" s="7">
        <f t="shared" si="29"/>
        <v>-120.73702029</v>
      </c>
      <c r="X87" s="7">
        <f t="shared" si="29"/>
        <v>22.748179539999981</v>
      </c>
      <c r="Y87" s="7">
        <f t="shared" si="29"/>
        <v>-168.93715775000004</v>
      </c>
      <c r="Z87" s="7">
        <f t="shared" si="29"/>
        <v>-62.742786190000061</v>
      </c>
      <c r="AA87" s="7">
        <f t="shared" si="29"/>
        <v>30.287473709999958</v>
      </c>
      <c r="AB87" s="7">
        <f t="shared" si="29"/>
        <v>-43.477467849999975</v>
      </c>
      <c r="AC87" s="7">
        <f t="shared" si="29"/>
        <v>-501.57668488000002</v>
      </c>
      <c r="AD87" s="7">
        <f t="shared" si="29"/>
        <v>235.61823736000002</v>
      </c>
      <c r="AE87" s="7">
        <f t="shared" si="29"/>
        <v>-263.74415511000001</v>
      </c>
      <c r="AF87" s="7">
        <f t="shared" si="29"/>
        <v>-158.33352493000007</v>
      </c>
      <c r="AG87" s="7">
        <f t="shared" si="29"/>
        <v>-216.15434920000007</v>
      </c>
      <c r="AH87" s="7">
        <f t="shared" si="29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6" priority="7" operator="lessThan">
      <formula>-0.001</formula>
    </cfRule>
  </conditionalFormatting>
  <conditionalFormatting sqref="D33:AH57">
    <cfRule type="cellIs" dxfId="15" priority="1" operator="lessThan">
      <formula>-0.001</formula>
    </cfRule>
  </conditionalFormatting>
  <conditionalFormatting sqref="D62:AH86">
    <cfRule type="cellIs" dxfId="14" priority="6" operator="lessThan">
      <formula>-0.001</formula>
    </cfRule>
  </conditionalFormatting>
  <conditionalFormatting sqref="D4:AI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33:AI58">
    <cfRule type="cellIs" dxfId="11" priority="2" operator="lessThan">
      <formula>0</formula>
    </cfRule>
    <cfRule type="cellIs" dxfId="10" priority="3" operator="greaterThan">
      <formula>0</formula>
    </cfRule>
  </conditionalFormatting>
  <conditionalFormatting sqref="D62:AI87">
    <cfRule type="cellIs" dxfId="9" priority="4" operator="lessThan">
      <formula>0</formula>
    </cfRule>
    <cfRule type="cellIs" dxfId="8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01C1-EE50-456B-8705-BAFCE1CC7E08}">
  <dimension ref="B2:AK162"/>
  <sheetViews>
    <sheetView workbookViewId="0">
      <selection activeCell="AH1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'[4]Total Aktivizim'!D4</f>
        <v>0</v>
      </c>
      <c r="E4" s="5">
        <f>'[4]Total Aktivizim'!E4</f>
        <v>6.8956880199999944</v>
      </c>
      <c r="F4" s="5">
        <f>'[4]Total Aktivizim'!F4</f>
        <v>0</v>
      </c>
      <c r="G4" s="5">
        <f>'[4]Total Aktivizim'!G4</f>
        <v>0</v>
      </c>
      <c r="H4" s="5">
        <f>'[4]Total Aktivizim'!H4</f>
        <v>0</v>
      </c>
      <c r="I4" s="5">
        <f>'[4]Total Aktivizim'!I4</f>
        <v>0</v>
      </c>
      <c r="J4" s="5">
        <f>'[4]Total Aktivizim'!J4</f>
        <v>0</v>
      </c>
      <c r="K4" s="5">
        <f>'[4]Total Aktivizim'!K4</f>
        <v>0</v>
      </c>
      <c r="L4" s="5">
        <f>'[4]Total Aktivizim'!L4</f>
        <v>0</v>
      </c>
      <c r="M4" s="5">
        <f>'[4]Total Aktivizim'!M4</f>
        <v>0</v>
      </c>
      <c r="N4" s="5">
        <f>'[4]Total Aktivizim'!N4</f>
        <v>14.076540409999993</v>
      </c>
      <c r="O4" s="5">
        <f>'[4]Total Aktivizim'!O4</f>
        <v>0</v>
      </c>
      <c r="P4" s="5">
        <f>'[4]Total Aktivizim'!P4</f>
        <v>0</v>
      </c>
      <c r="Q4" s="5">
        <f>'[4]Total Aktivizim'!Q4</f>
        <v>0</v>
      </c>
      <c r="R4" s="5">
        <f>'[4]Total Aktivizim'!R4</f>
        <v>0</v>
      </c>
      <c r="S4" s="5">
        <f>'[4]Total Aktivizim'!S4</f>
        <v>0</v>
      </c>
      <c r="T4" s="5">
        <f>'[4]Total Aktivizim'!T4</f>
        <v>0</v>
      </c>
      <c r="U4" s="5">
        <f>'[4]Total Aktivizim'!U4</f>
        <v>0</v>
      </c>
      <c r="V4" s="5">
        <f>'[4]Total Aktivizim'!V4</f>
        <v>0</v>
      </c>
      <c r="W4" s="5">
        <f>'[4]Total Aktivizim'!W4</f>
        <v>0</v>
      </c>
      <c r="X4" s="5">
        <f>'[4]Total Aktivizim'!X4</f>
        <v>0</v>
      </c>
      <c r="Y4" s="5">
        <f>'[4]Total Aktivizim'!Y4</f>
        <v>0</v>
      </c>
      <c r="Z4" s="5">
        <f>'[4]Total Aktivizim'!Z4</f>
        <v>0</v>
      </c>
      <c r="AA4" s="5">
        <f>'[4]Total Aktivizim'!AA4</f>
        <v>0</v>
      </c>
      <c r="AB4" s="5">
        <f>'[4]Total Aktivizim'!AB4</f>
        <v>0</v>
      </c>
      <c r="AC4" s="5">
        <f>'[4]Total Aktivizim'!AC4</f>
        <v>0</v>
      </c>
      <c r="AD4" s="5">
        <f>'[4]Total Aktivizim'!AD4</f>
        <v>0</v>
      </c>
      <c r="AE4" s="5">
        <f>'[4]Total Aktivizim'!AE4</f>
        <v>0.48522717000000171</v>
      </c>
      <c r="AF4" s="5">
        <f>'[4]Total Aktivizim'!AF4</f>
        <v>0</v>
      </c>
      <c r="AG4" s="5">
        <f>'[4]Total Aktivizim'!AG4</f>
        <v>0</v>
      </c>
      <c r="AH4" s="7">
        <f>SUM(D4:AG4)</f>
        <v>21.457455599999989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'[4]Total Aktivizim'!D5</f>
        <v>0</v>
      </c>
      <c r="E5" s="5">
        <f>'[4]Total Aktivizim'!E5</f>
        <v>6.6845724899999936</v>
      </c>
      <c r="F5" s="5">
        <f>'[4]Total Aktivizim'!F5</f>
        <v>6.1024805600000036</v>
      </c>
      <c r="G5" s="5">
        <f>'[4]Total Aktivizim'!G5</f>
        <v>0</v>
      </c>
      <c r="H5" s="5">
        <f>'[4]Total Aktivizim'!H5</f>
        <v>0</v>
      </c>
      <c r="I5" s="5">
        <f>'[4]Total Aktivizim'!I5</f>
        <v>0</v>
      </c>
      <c r="J5" s="5">
        <f>'[4]Total Aktivizim'!J5</f>
        <v>0</v>
      </c>
      <c r="K5" s="5">
        <f>'[4]Total Aktivizim'!K5</f>
        <v>0</v>
      </c>
      <c r="L5" s="5">
        <f>'[4]Total Aktivizim'!L5</f>
        <v>4.1874876899999975</v>
      </c>
      <c r="M5" s="5">
        <f>'[4]Total Aktivizim'!M5</f>
        <v>0</v>
      </c>
      <c r="N5" s="5">
        <f>'[4]Total Aktivizim'!N5</f>
        <v>14.047378289999997</v>
      </c>
      <c r="O5" s="5">
        <f>'[4]Total Aktivizim'!O5</f>
        <v>0</v>
      </c>
      <c r="P5" s="5">
        <f>'[4]Total Aktivizim'!P5</f>
        <v>0</v>
      </c>
      <c r="Q5" s="5">
        <f>'[4]Total Aktivizim'!Q5</f>
        <v>0</v>
      </c>
      <c r="R5" s="5">
        <f>'[4]Total Aktivizim'!R5</f>
        <v>0</v>
      </c>
      <c r="S5" s="5">
        <f>'[4]Total Aktivizim'!S5</f>
        <v>0</v>
      </c>
      <c r="T5" s="5">
        <f>'[4]Total Aktivizim'!T5</f>
        <v>0</v>
      </c>
      <c r="U5" s="5">
        <f>'[4]Total Aktivizim'!U5</f>
        <v>0</v>
      </c>
      <c r="V5" s="5">
        <f>'[4]Total Aktivizim'!V5</f>
        <v>0</v>
      </c>
      <c r="W5" s="5">
        <f>'[4]Total Aktivizim'!W5</f>
        <v>0</v>
      </c>
      <c r="X5" s="5">
        <f>'[4]Total Aktivizim'!X5</f>
        <v>0</v>
      </c>
      <c r="Y5" s="5">
        <f>'[4]Total Aktivizim'!Y5</f>
        <v>3.7841633400000063</v>
      </c>
      <c r="Z5" s="5">
        <f>'[4]Total Aktivizim'!Z5</f>
        <v>0</v>
      </c>
      <c r="AA5" s="5">
        <f>'[4]Total Aktivizim'!AA5</f>
        <v>0</v>
      </c>
      <c r="AB5" s="5">
        <f>'[4]Total Aktivizim'!AB5</f>
        <v>0</v>
      </c>
      <c r="AC5" s="5">
        <f>'[4]Total Aktivizim'!AC5</f>
        <v>6.298537280000005</v>
      </c>
      <c r="AD5" s="5">
        <f>'[4]Total Aktivizim'!AD5</f>
        <v>0</v>
      </c>
      <c r="AE5" s="5">
        <f>'[4]Total Aktivizim'!AE5</f>
        <v>0</v>
      </c>
      <c r="AF5" s="5">
        <f>'[4]Total Aktivizim'!AF5</f>
        <v>0</v>
      </c>
      <c r="AG5" s="5">
        <f>'[4]Total Aktivizim'!AG5</f>
        <v>0</v>
      </c>
      <c r="AH5" s="7">
        <f>SUM(D5:AG5)</f>
        <v>41.104619650000004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'[4]Total Aktivizim'!D6</f>
        <v>0</v>
      </c>
      <c r="E6" s="5">
        <f>'[4]Total Aktivizim'!E6</f>
        <v>0.63389507999998784</v>
      </c>
      <c r="F6" s="5">
        <f>'[4]Total Aktivizim'!F6</f>
        <v>9.2312990699999986</v>
      </c>
      <c r="G6" s="5">
        <f>'[4]Total Aktivizim'!G6</f>
        <v>0</v>
      </c>
      <c r="H6" s="5">
        <f>'[4]Total Aktivizim'!H6</f>
        <v>0</v>
      </c>
      <c r="I6" s="5">
        <f>'[4]Total Aktivizim'!I6</f>
        <v>0</v>
      </c>
      <c r="J6" s="5">
        <f>'[4]Total Aktivizim'!J6</f>
        <v>0</v>
      </c>
      <c r="K6" s="5">
        <f>'[4]Total Aktivizim'!K6</f>
        <v>0</v>
      </c>
      <c r="L6" s="5">
        <f>'[4]Total Aktivizim'!L6</f>
        <v>4.1913906599999962</v>
      </c>
      <c r="M6" s="5">
        <f>'[4]Total Aktivizim'!M6</f>
        <v>0</v>
      </c>
      <c r="N6" s="5">
        <f>'[4]Total Aktivizim'!N6</f>
        <v>28.726471430000004</v>
      </c>
      <c r="O6" s="5">
        <f>'[4]Total Aktivizim'!O6</f>
        <v>0</v>
      </c>
      <c r="P6" s="5">
        <f>'[4]Total Aktivizim'!P6</f>
        <v>0</v>
      </c>
      <c r="Q6" s="5">
        <f>'[4]Total Aktivizim'!Q6</f>
        <v>0</v>
      </c>
      <c r="R6" s="5">
        <f>'[4]Total Aktivizim'!R6</f>
        <v>0</v>
      </c>
      <c r="S6" s="5">
        <f>'[4]Total Aktivizim'!S6</f>
        <v>0</v>
      </c>
      <c r="T6" s="5">
        <f>'[4]Total Aktivizim'!T6</f>
        <v>0</v>
      </c>
      <c r="U6" s="5">
        <f>'[4]Total Aktivizim'!U6</f>
        <v>0</v>
      </c>
      <c r="V6" s="5">
        <f>'[4]Total Aktivizim'!V6</f>
        <v>0</v>
      </c>
      <c r="W6" s="5">
        <f>'[4]Total Aktivizim'!W6</f>
        <v>0</v>
      </c>
      <c r="X6" s="5">
        <f>'[4]Total Aktivizim'!X6</f>
        <v>0</v>
      </c>
      <c r="Y6" s="5">
        <f>'[4]Total Aktivizim'!Y6</f>
        <v>0</v>
      </c>
      <c r="Z6" s="5">
        <f>'[4]Total Aktivizim'!Z6</f>
        <v>0</v>
      </c>
      <c r="AA6" s="5">
        <f>'[4]Total Aktivizim'!AA6</f>
        <v>0</v>
      </c>
      <c r="AB6" s="5">
        <f>'[4]Total Aktivizim'!AB6</f>
        <v>0</v>
      </c>
      <c r="AC6" s="5">
        <f>'[4]Total Aktivizim'!AC6</f>
        <v>3.0457271099999943</v>
      </c>
      <c r="AD6" s="5">
        <f>'[4]Total Aktivizim'!AD6</f>
        <v>0</v>
      </c>
      <c r="AE6" s="5">
        <f>'[4]Total Aktivizim'!AE6</f>
        <v>0</v>
      </c>
      <c r="AF6" s="5">
        <f>'[4]Total Aktivizim'!AF6</f>
        <v>0</v>
      </c>
      <c r="AG6" s="5">
        <f>'[4]Total Aktivizim'!AG6</f>
        <v>0</v>
      </c>
      <c r="AH6" s="7">
        <f>SUM(D6:AG6)</f>
        <v>45.828783349999981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'[4]Total Aktivizim'!D7</f>
        <v>0</v>
      </c>
      <c r="E7" s="5">
        <f>'[4]Total Aktivizim'!E7</f>
        <v>3.2847254900000138</v>
      </c>
      <c r="F7" s="5">
        <f>'[4]Total Aktivizim'!F7</f>
        <v>1.3949504499999996</v>
      </c>
      <c r="G7" s="5">
        <f>'[4]Total Aktivizim'!G7</f>
        <v>0</v>
      </c>
      <c r="H7" s="5">
        <f>'[4]Total Aktivizim'!H7</f>
        <v>0</v>
      </c>
      <c r="I7" s="5">
        <f>'[4]Total Aktivizim'!I7</f>
        <v>0</v>
      </c>
      <c r="J7" s="5">
        <f>'[4]Total Aktivizim'!J7</f>
        <v>0</v>
      </c>
      <c r="K7" s="5">
        <f>'[4]Total Aktivizim'!K7</f>
        <v>0</v>
      </c>
      <c r="L7" s="5">
        <f>'[4]Total Aktivizim'!L7</f>
        <v>4.188079050000006</v>
      </c>
      <c r="M7" s="5">
        <f>'[4]Total Aktivizim'!M7</f>
        <v>0</v>
      </c>
      <c r="N7" s="5">
        <f>'[4]Total Aktivizim'!N7</f>
        <v>28.717246190000012</v>
      </c>
      <c r="O7" s="5">
        <f>'[4]Total Aktivizim'!O7</f>
        <v>0</v>
      </c>
      <c r="P7" s="5">
        <f>'[4]Total Aktivizim'!P7</f>
        <v>0</v>
      </c>
      <c r="Q7" s="5">
        <f>'[4]Total Aktivizim'!Q7</f>
        <v>0</v>
      </c>
      <c r="R7" s="5">
        <f>'[4]Total Aktivizim'!R7</f>
        <v>0</v>
      </c>
      <c r="S7" s="5">
        <f>'[4]Total Aktivizim'!S7</f>
        <v>0</v>
      </c>
      <c r="T7" s="5">
        <f>'[4]Total Aktivizim'!T7</f>
        <v>0</v>
      </c>
      <c r="U7" s="5">
        <f>'[4]Total Aktivizim'!U7</f>
        <v>0</v>
      </c>
      <c r="V7" s="5">
        <f>'[4]Total Aktivizim'!V7</f>
        <v>0</v>
      </c>
      <c r="W7" s="5">
        <f>'[4]Total Aktivizim'!W7</f>
        <v>0</v>
      </c>
      <c r="X7" s="5">
        <f>'[4]Total Aktivizim'!X7</f>
        <v>0.19868920999999773</v>
      </c>
      <c r="Y7" s="5">
        <f>'[4]Total Aktivizim'!Y7</f>
        <v>0</v>
      </c>
      <c r="Z7" s="5">
        <f>'[4]Total Aktivizim'!Z7</f>
        <v>0</v>
      </c>
      <c r="AA7" s="5">
        <f>'[4]Total Aktivizim'!AA7</f>
        <v>0</v>
      </c>
      <c r="AB7" s="5">
        <f>'[4]Total Aktivizim'!AB7</f>
        <v>0</v>
      </c>
      <c r="AC7" s="5">
        <f>'[4]Total Aktivizim'!AC7</f>
        <v>0</v>
      </c>
      <c r="AD7" s="5">
        <f>'[4]Total Aktivizim'!AD7</f>
        <v>0</v>
      </c>
      <c r="AE7" s="5">
        <f>'[4]Total Aktivizim'!AE7</f>
        <v>0</v>
      </c>
      <c r="AF7" s="5">
        <f>'[4]Total Aktivizim'!AF7</f>
        <v>0</v>
      </c>
      <c r="AG7" s="5">
        <f>'[4]Total Aktivizim'!AG7</f>
        <v>0</v>
      </c>
      <c r="AH7" s="7">
        <f>SUM(D7:AG7)</f>
        <v>37.783690390000032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'[4]Total Aktivizim'!D8</f>
        <v>0</v>
      </c>
      <c r="E8" s="5">
        <f>'[4]Total Aktivizim'!E8</f>
        <v>4.1905707600000142</v>
      </c>
      <c r="F8" s="5">
        <f>'[4]Total Aktivizim'!F8</f>
        <v>10.913363610000005</v>
      </c>
      <c r="G8" s="5">
        <f>'[4]Total Aktivizim'!G8</f>
        <v>0</v>
      </c>
      <c r="H8" s="5">
        <f>'[4]Total Aktivizim'!H8</f>
        <v>0</v>
      </c>
      <c r="I8" s="5">
        <f>'[4]Total Aktivizim'!I8</f>
        <v>0</v>
      </c>
      <c r="J8" s="5">
        <f>'[4]Total Aktivizim'!J8</f>
        <v>0</v>
      </c>
      <c r="K8" s="5">
        <f>'[4]Total Aktivizim'!K8</f>
        <v>0</v>
      </c>
      <c r="L8" s="5">
        <f>'[4]Total Aktivizim'!L8</f>
        <v>4.1838212500000012</v>
      </c>
      <c r="M8" s="5">
        <f>'[4]Total Aktivizim'!M8</f>
        <v>0</v>
      </c>
      <c r="N8" s="5">
        <f>'[4]Total Aktivizim'!N8</f>
        <v>0</v>
      </c>
      <c r="O8" s="5">
        <f>'[4]Total Aktivizim'!O8</f>
        <v>0</v>
      </c>
      <c r="P8" s="5">
        <f>'[4]Total Aktivizim'!P8</f>
        <v>0</v>
      </c>
      <c r="Q8" s="5">
        <f>'[4]Total Aktivizim'!Q8</f>
        <v>0</v>
      </c>
      <c r="R8" s="5">
        <f>'[4]Total Aktivizim'!R8</f>
        <v>0</v>
      </c>
      <c r="S8" s="5">
        <f>'[4]Total Aktivizim'!S8</f>
        <v>0</v>
      </c>
      <c r="T8" s="5">
        <f>'[4]Total Aktivizim'!T8</f>
        <v>0</v>
      </c>
      <c r="U8" s="5">
        <f>'[4]Total Aktivizim'!U8</f>
        <v>0</v>
      </c>
      <c r="V8" s="5">
        <f>'[4]Total Aktivizim'!V8</f>
        <v>0</v>
      </c>
      <c r="W8" s="5">
        <f>'[4]Total Aktivizim'!W8</f>
        <v>0</v>
      </c>
      <c r="X8" s="5">
        <f>'[4]Total Aktivizim'!X8</f>
        <v>0</v>
      </c>
      <c r="Y8" s="5">
        <f>'[4]Total Aktivizim'!Y8</f>
        <v>0</v>
      </c>
      <c r="Z8" s="5">
        <f>'[4]Total Aktivizim'!Z8</f>
        <v>0</v>
      </c>
      <c r="AA8" s="5">
        <f>'[4]Total Aktivizim'!AA8</f>
        <v>0</v>
      </c>
      <c r="AB8" s="5">
        <f>'[4]Total Aktivizim'!AB8</f>
        <v>0</v>
      </c>
      <c r="AC8" s="5">
        <f>'[4]Total Aktivizim'!AC8</f>
        <v>0</v>
      </c>
      <c r="AD8" s="5">
        <f>'[4]Total Aktivizim'!AD8</f>
        <v>0</v>
      </c>
      <c r="AE8" s="5">
        <f>'[4]Total Aktivizim'!AE8</f>
        <v>0</v>
      </c>
      <c r="AF8" s="5">
        <f>'[4]Total Aktivizim'!AF8</f>
        <v>0</v>
      </c>
      <c r="AG8" s="5">
        <f>'[4]Total Aktivizim'!AG8</f>
        <v>0</v>
      </c>
      <c r="AH8" s="7">
        <f>SUM(D8:AG8)</f>
        <v>19.28775562000002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'[4]Total Aktivizim'!D9</f>
        <v>0</v>
      </c>
      <c r="E9" s="5">
        <f>'[4]Total Aktivizim'!E9</f>
        <v>0</v>
      </c>
      <c r="F9" s="5">
        <f>'[4]Total Aktivizim'!F9</f>
        <v>0</v>
      </c>
      <c r="G9" s="5">
        <f>'[4]Total Aktivizim'!G9</f>
        <v>0</v>
      </c>
      <c r="H9" s="5">
        <f>'[4]Total Aktivizim'!H9</f>
        <v>0</v>
      </c>
      <c r="I9" s="5">
        <f>'[4]Total Aktivizim'!I9</f>
        <v>0</v>
      </c>
      <c r="J9" s="5">
        <f>'[4]Total Aktivizim'!J9</f>
        <v>0</v>
      </c>
      <c r="K9" s="5">
        <f>'[4]Total Aktivizim'!K9</f>
        <v>9.707393699999983</v>
      </c>
      <c r="L9" s="5">
        <f>'[4]Total Aktivizim'!L9</f>
        <v>0</v>
      </c>
      <c r="M9" s="5">
        <f>'[4]Total Aktivizim'!M9</f>
        <v>0</v>
      </c>
      <c r="N9" s="5">
        <f>'[4]Total Aktivizim'!N9</f>
        <v>0</v>
      </c>
      <c r="O9" s="5">
        <f>'[4]Total Aktivizim'!O9</f>
        <v>0</v>
      </c>
      <c r="P9" s="5">
        <f>'[4]Total Aktivizim'!P9</f>
        <v>0</v>
      </c>
      <c r="Q9" s="5">
        <f>'[4]Total Aktivizim'!Q9</f>
        <v>0</v>
      </c>
      <c r="R9" s="5">
        <f>'[4]Total Aktivizim'!R9</f>
        <v>0</v>
      </c>
      <c r="S9" s="5">
        <f>'[4]Total Aktivizim'!S9</f>
        <v>0</v>
      </c>
      <c r="T9" s="5">
        <f>'[4]Total Aktivizim'!T9</f>
        <v>0</v>
      </c>
      <c r="U9" s="5">
        <f>'[4]Total Aktivizim'!U9</f>
        <v>0</v>
      </c>
      <c r="V9" s="5">
        <f>'[4]Total Aktivizim'!V9</f>
        <v>0</v>
      </c>
      <c r="W9" s="5">
        <f>'[4]Total Aktivizim'!W9</f>
        <v>7.5221502500000028</v>
      </c>
      <c r="X9" s="5">
        <f>'[4]Total Aktivizim'!X9</f>
        <v>0</v>
      </c>
      <c r="Y9" s="5">
        <f>'[4]Total Aktivizim'!Y9</f>
        <v>0</v>
      </c>
      <c r="Z9" s="5">
        <f>'[4]Total Aktivizim'!Z9</f>
        <v>0</v>
      </c>
      <c r="AA9" s="5">
        <f>'[4]Total Aktivizim'!AA9</f>
        <v>0</v>
      </c>
      <c r="AB9" s="5">
        <f>'[4]Total Aktivizim'!AB9</f>
        <v>0</v>
      </c>
      <c r="AC9" s="5">
        <f>'[4]Total Aktivizim'!AC9</f>
        <v>0</v>
      </c>
      <c r="AD9" s="5">
        <f>'[4]Total Aktivizim'!AD9</f>
        <v>0</v>
      </c>
      <c r="AE9" s="5">
        <f>'[4]Total Aktivizim'!AE9</f>
        <v>0</v>
      </c>
      <c r="AF9" s="5">
        <f>'[4]Total Aktivizim'!AF9</f>
        <v>0</v>
      </c>
      <c r="AG9" s="5">
        <f>'[4]Total Aktivizim'!AG9</f>
        <v>0</v>
      </c>
      <c r="AH9" s="7">
        <f>SUM(D9:AG9)</f>
        <v>17.229543949999986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'[4]Total Aktivizim'!D10</f>
        <v>0</v>
      </c>
      <c r="E10" s="5">
        <f>'[4]Total Aktivizim'!E10</f>
        <v>0</v>
      </c>
      <c r="F10" s="5">
        <f>'[4]Total Aktivizim'!F10</f>
        <v>17.541875179999977</v>
      </c>
      <c r="G10" s="5">
        <f>'[4]Total Aktivizim'!G10</f>
        <v>0</v>
      </c>
      <c r="H10" s="5">
        <f>'[4]Total Aktivizim'!H10</f>
        <v>0</v>
      </c>
      <c r="I10" s="5">
        <f>'[4]Total Aktivizim'!I10</f>
        <v>0</v>
      </c>
      <c r="J10" s="5">
        <f>'[4]Total Aktivizim'!J10</f>
        <v>0</v>
      </c>
      <c r="K10" s="5">
        <f>'[4]Total Aktivizim'!K10</f>
        <v>0</v>
      </c>
      <c r="L10" s="5">
        <f>'[4]Total Aktivizim'!L10</f>
        <v>0</v>
      </c>
      <c r="M10" s="5">
        <f>'[4]Total Aktivizim'!M10</f>
        <v>0</v>
      </c>
      <c r="N10" s="5">
        <f>'[4]Total Aktivizim'!N10</f>
        <v>0</v>
      </c>
      <c r="O10" s="5">
        <f>'[4]Total Aktivizim'!O10</f>
        <v>0</v>
      </c>
      <c r="P10" s="5">
        <f>'[4]Total Aktivizim'!P10</f>
        <v>0</v>
      </c>
      <c r="Q10" s="5">
        <f>'[4]Total Aktivizim'!Q10</f>
        <v>8.1118628800000039</v>
      </c>
      <c r="R10" s="5">
        <f>'[4]Total Aktivizim'!R10</f>
        <v>0</v>
      </c>
      <c r="S10" s="5">
        <f>'[4]Total Aktivizim'!S10</f>
        <v>0</v>
      </c>
      <c r="T10" s="5">
        <f>'[4]Total Aktivizim'!T10</f>
        <v>0</v>
      </c>
      <c r="U10" s="5">
        <f>'[4]Total Aktivizim'!U10</f>
        <v>12.987835470000004</v>
      </c>
      <c r="V10" s="5">
        <f>'[4]Total Aktivizim'!V10</f>
        <v>0</v>
      </c>
      <c r="W10" s="5">
        <f>'[4]Total Aktivizim'!W10</f>
        <v>27.418707519999991</v>
      </c>
      <c r="X10" s="5">
        <f>'[4]Total Aktivizim'!X10</f>
        <v>0</v>
      </c>
      <c r="Y10" s="5">
        <f>'[4]Total Aktivizim'!Y10</f>
        <v>0</v>
      </c>
      <c r="Z10" s="5">
        <f>'[4]Total Aktivizim'!Z10</f>
        <v>0</v>
      </c>
      <c r="AA10" s="5">
        <f>'[4]Total Aktivizim'!AA10</f>
        <v>0</v>
      </c>
      <c r="AB10" s="5">
        <f>'[4]Total Aktivizim'!AB10</f>
        <v>0</v>
      </c>
      <c r="AC10" s="5">
        <f>'[4]Total Aktivizim'!AC10</f>
        <v>0</v>
      </c>
      <c r="AD10" s="5">
        <f>'[4]Total Aktivizim'!AD10</f>
        <v>0</v>
      </c>
      <c r="AE10" s="5">
        <f>'[4]Total Aktivizim'!AE10</f>
        <v>0</v>
      </c>
      <c r="AF10" s="5">
        <f>'[4]Total Aktivizim'!AF10</f>
        <v>0</v>
      </c>
      <c r="AG10" s="5">
        <f>'[4]Total Aktivizim'!AG10</f>
        <v>0</v>
      </c>
      <c r="AH10" s="7">
        <f>SUM(D10:AG10)</f>
        <v>66.060281049999986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'[4]Total Aktivizim'!D11</f>
        <v>0</v>
      </c>
      <c r="E11" s="5">
        <f>'[4]Total Aktivizim'!E11</f>
        <v>0</v>
      </c>
      <c r="F11" s="5">
        <f>'[4]Total Aktivizim'!F11</f>
        <v>24.74725036000001</v>
      </c>
      <c r="G11" s="5">
        <f>'[4]Total Aktivizim'!G11</f>
        <v>0</v>
      </c>
      <c r="H11" s="5">
        <f>'[4]Total Aktivizim'!H11</f>
        <v>0</v>
      </c>
      <c r="I11" s="5">
        <f>'[4]Total Aktivizim'!I11</f>
        <v>0</v>
      </c>
      <c r="J11" s="5">
        <f>'[4]Total Aktivizim'!J11</f>
        <v>15.449248399999973</v>
      </c>
      <c r="K11" s="5">
        <f>'[4]Total Aktivizim'!K11</f>
        <v>22.114897099999993</v>
      </c>
      <c r="L11" s="5">
        <f>'[4]Total Aktivizim'!L11</f>
        <v>9.3109205899999949</v>
      </c>
      <c r="M11" s="5">
        <f>'[4]Total Aktivizim'!M11</f>
        <v>25.108759439999972</v>
      </c>
      <c r="N11" s="5">
        <f>'[4]Total Aktivizim'!N11</f>
        <v>0</v>
      </c>
      <c r="O11" s="5">
        <f>'[4]Total Aktivizim'!O11</f>
        <v>0</v>
      </c>
      <c r="P11" s="5">
        <f>'[4]Total Aktivizim'!P11</f>
        <v>2.7490393000000068</v>
      </c>
      <c r="Q11" s="5">
        <f>'[4]Total Aktivizim'!Q11</f>
        <v>20.690157630000002</v>
      </c>
      <c r="R11" s="5">
        <f>'[4]Total Aktivizim'!R11</f>
        <v>13.944194030000006</v>
      </c>
      <c r="S11" s="5">
        <f>'[4]Total Aktivizim'!S11</f>
        <v>22.989652980000017</v>
      </c>
      <c r="T11" s="5">
        <f>'[4]Total Aktivizim'!T11</f>
        <v>13.247469809999998</v>
      </c>
      <c r="U11" s="5">
        <f>'[4]Total Aktivizim'!U11</f>
        <v>0</v>
      </c>
      <c r="V11" s="5">
        <f>'[4]Total Aktivizim'!V11</f>
        <v>0</v>
      </c>
      <c r="W11" s="5">
        <f>'[4]Total Aktivizim'!W11</f>
        <v>70.589789310000015</v>
      </c>
      <c r="X11" s="5">
        <f>'[4]Total Aktivizim'!X11</f>
        <v>11.820179410000009</v>
      </c>
      <c r="Y11" s="5">
        <f>'[4]Total Aktivizim'!Y11</f>
        <v>8.1453499899999997</v>
      </c>
      <c r="Z11" s="5">
        <f>'[4]Total Aktivizim'!Z11</f>
        <v>0</v>
      </c>
      <c r="AA11" s="5">
        <f>'[4]Total Aktivizim'!AA11</f>
        <v>0</v>
      </c>
      <c r="AB11" s="5">
        <f>'[4]Total Aktivizim'!AB11</f>
        <v>0</v>
      </c>
      <c r="AC11" s="5">
        <f>'[4]Total Aktivizim'!AC11</f>
        <v>0</v>
      </c>
      <c r="AD11" s="5">
        <f>'[4]Total Aktivizim'!AD11</f>
        <v>40.934949129999993</v>
      </c>
      <c r="AE11" s="5">
        <f>'[4]Total Aktivizim'!AE11</f>
        <v>0</v>
      </c>
      <c r="AF11" s="5">
        <f>'[4]Total Aktivizim'!AF11</f>
        <v>0</v>
      </c>
      <c r="AG11" s="5">
        <f>'[4]Total Aktivizim'!AG11</f>
        <v>5.8134991799999938</v>
      </c>
      <c r="AH11" s="7">
        <f>SUM(D11:AG11)</f>
        <v>307.65535666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'[4]Total Aktivizim'!D12</f>
        <v>0</v>
      </c>
      <c r="E12" s="5">
        <f>'[4]Total Aktivizim'!E12</f>
        <v>0</v>
      </c>
      <c r="F12" s="5">
        <f>'[4]Total Aktivizim'!F12</f>
        <v>47.21136156</v>
      </c>
      <c r="G12" s="5">
        <f>'[4]Total Aktivizim'!G12</f>
        <v>0</v>
      </c>
      <c r="H12" s="5">
        <f>'[4]Total Aktivizim'!H12</f>
        <v>0</v>
      </c>
      <c r="I12" s="5">
        <f>'[4]Total Aktivizim'!I12</f>
        <v>0</v>
      </c>
      <c r="J12" s="5">
        <f>'[4]Total Aktivizim'!J12</f>
        <v>6.079342369999992</v>
      </c>
      <c r="K12" s="5">
        <f>'[4]Total Aktivizim'!K12</f>
        <v>31.546261450000003</v>
      </c>
      <c r="L12" s="5">
        <f>'[4]Total Aktivizim'!L12</f>
        <v>18.727804689999999</v>
      </c>
      <c r="M12" s="5">
        <f>'[4]Total Aktivizim'!M12</f>
        <v>44.393662890000002</v>
      </c>
      <c r="N12" s="5">
        <f>'[4]Total Aktivizim'!N12</f>
        <v>0</v>
      </c>
      <c r="O12" s="5">
        <f>'[4]Total Aktivizim'!O12</f>
        <v>0.45400336000000152</v>
      </c>
      <c r="P12" s="5">
        <f>'[4]Total Aktivizim'!P12</f>
        <v>0</v>
      </c>
      <c r="Q12" s="5">
        <f>'[4]Total Aktivizim'!Q12</f>
        <v>36.099225699999998</v>
      </c>
      <c r="R12" s="5">
        <f>'[4]Total Aktivizim'!R12</f>
        <v>19.487129729999992</v>
      </c>
      <c r="S12" s="5">
        <f>'[4]Total Aktivizim'!S12</f>
        <v>0</v>
      </c>
      <c r="T12" s="5">
        <f>'[4]Total Aktivizim'!T12</f>
        <v>22.927205360000016</v>
      </c>
      <c r="U12" s="5">
        <f>'[4]Total Aktivizim'!U12</f>
        <v>0</v>
      </c>
      <c r="V12" s="5">
        <f>'[4]Total Aktivizim'!V12</f>
        <v>0</v>
      </c>
      <c r="W12" s="5">
        <f>'[4]Total Aktivizim'!W12</f>
        <v>81.89986558999999</v>
      </c>
      <c r="X12" s="5">
        <f>'[4]Total Aktivizim'!X12</f>
        <v>27.581109129999959</v>
      </c>
      <c r="Y12" s="5">
        <f>'[4]Total Aktivizim'!Y12</f>
        <v>12.616741339999976</v>
      </c>
      <c r="Z12" s="5">
        <f>'[4]Total Aktivizim'!Z12</f>
        <v>0</v>
      </c>
      <c r="AA12" s="5">
        <f>'[4]Total Aktivizim'!AA12</f>
        <v>0</v>
      </c>
      <c r="AB12" s="5">
        <f>'[4]Total Aktivizim'!AB12</f>
        <v>0</v>
      </c>
      <c r="AC12" s="5">
        <f>'[4]Total Aktivizim'!AC12</f>
        <v>0</v>
      </c>
      <c r="AD12" s="5">
        <f>'[4]Total Aktivizim'!AD12</f>
        <v>92.27238515999997</v>
      </c>
      <c r="AE12" s="5">
        <f>'[4]Total Aktivizim'!AE12</f>
        <v>0</v>
      </c>
      <c r="AF12" s="5">
        <f>'[4]Total Aktivizim'!AF12</f>
        <v>0</v>
      </c>
      <c r="AG12" s="5">
        <f>'[4]Total Aktivizim'!AG12</f>
        <v>0</v>
      </c>
      <c r="AH12" s="7">
        <f>SUM(D12:AG12)</f>
        <v>441.29609832999995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'[4]Total Aktivizim'!D13</f>
        <v>0</v>
      </c>
      <c r="E13" s="5">
        <f>'[4]Total Aktivizim'!E13</f>
        <v>0</v>
      </c>
      <c r="F13" s="5">
        <f>'[4]Total Aktivizim'!F13</f>
        <v>49.162789579999995</v>
      </c>
      <c r="G13" s="5">
        <f>'[4]Total Aktivizim'!G13</f>
        <v>3.1934705699999881</v>
      </c>
      <c r="H13" s="5">
        <f>'[4]Total Aktivizim'!H13</f>
        <v>17.933016819999978</v>
      </c>
      <c r="I13" s="5">
        <f>'[4]Total Aktivizim'!I13</f>
        <v>0</v>
      </c>
      <c r="J13" s="5">
        <f>'[4]Total Aktivizim'!J13</f>
        <v>0</v>
      </c>
      <c r="K13" s="5">
        <f>'[4]Total Aktivizim'!K13</f>
        <v>81.329148599999996</v>
      </c>
      <c r="L13" s="5">
        <f>'[4]Total Aktivizim'!L13</f>
        <v>40.196935699999983</v>
      </c>
      <c r="M13" s="5">
        <f>'[4]Total Aktivizim'!M13</f>
        <v>26.78305813999998</v>
      </c>
      <c r="N13" s="5">
        <f>'[4]Total Aktivizim'!N13</f>
        <v>0</v>
      </c>
      <c r="O13" s="5">
        <f>'[4]Total Aktivizim'!O13</f>
        <v>19.503806100000006</v>
      </c>
      <c r="P13" s="5">
        <f>'[4]Total Aktivizim'!P13</f>
        <v>0</v>
      </c>
      <c r="Q13" s="5">
        <f>'[4]Total Aktivizim'!Q13</f>
        <v>46.111125509999994</v>
      </c>
      <c r="R13" s="5">
        <f>'[4]Total Aktivizim'!R13</f>
        <v>25.39202149999997</v>
      </c>
      <c r="S13" s="5">
        <f>'[4]Total Aktivizim'!S13</f>
        <v>0</v>
      </c>
      <c r="T13" s="5">
        <f>'[4]Total Aktivizim'!T13</f>
        <v>33.817927959999992</v>
      </c>
      <c r="U13" s="5">
        <f>'[4]Total Aktivizim'!U13</f>
        <v>0</v>
      </c>
      <c r="V13" s="5">
        <f>'[4]Total Aktivizim'!V13</f>
        <v>0</v>
      </c>
      <c r="W13" s="5">
        <f>'[4]Total Aktivizim'!W13</f>
        <v>118.99999568000001</v>
      </c>
      <c r="X13" s="5">
        <f>'[4]Total Aktivizim'!X13</f>
        <v>57.794500659999954</v>
      </c>
      <c r="Y13" s="5">
        <f>'[4]Total Aktivizim'!Y13</f>
        <v>8.0392600099999925</v>
      </c>
      <c r="Z13" s="5">
        <f>'[4]Total Aktivizim'!Z13</f>
        <v>0</v>
      </c>
      <c r="AA13" s="5">
        <f>'[4]Total Aktivizim'!AA13</f>
        <v>0</v>
      </c>
      <c r="AB13" s="5">
        <f>'[4]Total Aktivizim'!AB13</f>
        <v>0</v>
      </c>
      <c r="AC13" s="5">
        <f>'[4]Total Aktivizim'!AC13</f>
        <v>11.625740240000027</v>
      </c>
      <c r="AD13" s="5">
        <f>'[4]Total Aktivizim'!AD13</f>
        <v>82.383746860000002</v>
      </c>
      <c r="AE13" s="5">
        <f>'[4]Total Aktivizim'!AE13</f>
        <v>1.0554164899999847</v>
      </c>
      <c r="AF13" s="5">
        <f>'[4]Total Aktivizim'!AF13</f>
        <v>0</v>
      </c>
      <c r="AG13" s="5">
        <f>'[4]Total Aktivizim'!AG13</f>
        <v>0</v>
      </c>
      <c r="AH13" s="7">
        <f>SUM(D13:AG13)</f>
        <v>623.32196041999975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'[4]Total Aktivizim'!D14</f>
        <v>0.63718167000000037</v>
      </c>
      <c r="E14" s="5">
        <f>'[4]Total Aktivizim'!E14</f>
        <v>0</v>
      </c>
      <c r="F14" s="5">
        <f>'[4]Total Aktivizim'!F14</f>
        <v>65.117947110000017</v>
      </c>
      <c r="G14" s="5">
        <f>'[4]Total Aktivizim'!G14</f>
        <v>15.337884610000003</v>
      </c>
      <c r="H14" s="5">
        <f>'[4]Total Aktivizim'!H14</f>
        <v>23.638745870000008</v>
      </c>
      <c r="I14" s="5">
        <f>'[4]Total Aktivizim'!I14</f>
        <v>0</v>
      </c>
      <c r="J14" s="5">
        <f>'[4]Total Aktivizim'!J14</f>
        <v>0</v>
      </c>
      <c r="K14" s="5">
        <f>'[4]Total Aktivizim'!K14</f>
        <v>112.48556711999998</v>
      </c>
      <c r="L14" s="5">
        <f>'[4]Total Aktivizim'!L14</f>
        <v>14.352587260000007</v>
      </c>
      <c r="M14" s="5">
        <f>'[4]Total Aktivizim'!M14</f>
        <v>21.38211604</v>
      </c>
      <c r="N14" s="5">
        <f>'[4]Total Aktivizim'!N14</f>
        <v>0</v>
      </c>
      <c r="O14" s="5">
        <f>'[4]Total Aktivizim'!O14</f>
        <v>0</v>
      </c>
      <c r="P14" s="5">
        <f>'[4]Total Aktivizim'!P14</f>
        <v>0</v>
      </c>
      <c r="Q14" s="5">
        <f>'[4]Total Aktivizim'!Q14</f>
        <v>37.334485169999979</v>
      </c>
      <c r="R14" s="5">
        <f>'[4]Total Aktivizim'!R14</f>
        <v>0</v>
      </c>
      <c r="S14" s="5">
        <f>'[4]Total Aktivizim'!S14</f>
        <v>0</v>
      </c>
      <c r="T14" s="5">
        <f>'[4]Total Aktivizim'!T14</f>
        <v>31.514462420000001</v>
      </c>
      <c r="U14" s="5">
        <f>'[4]Total Aktivizim'!U14</f>
        <v>0</v>
      </c>
      <c r="V14" s="5">
        <f>'[4]Total Aktivizim'!V14</f>
        <v>0</v>
      </c>
      <c r="W14" s="5">
        <f>'[4]Total Aktivizim'!W14</f>
        <v>73.320921430000013</v>
      </c>
      <c r="X14" s="5">
        <f>'[4]Total Aktivizim'!X14</f>
        <v>51.546926260000006</v>
      </c>
      <c r="Y14" s="5">
        <f>'[4]Total Aktivizim'!Y14</f>
        <v>22.98198143999997</v>
      </c>
      <c r="Z14" s="5">
        <f>'[4]Total Aktivizim'!Z14</f>
        <v>0</v>
      </c>
      <c r="AA14" s="5">
        <f>'[4]Total Aktivizim'!AA14</f>
        <v>0</v>
      </c>
      <c r="AB14" s="5">
        <f>'[4]Total Aktivizim'!AB14</f>
        <v>0</v>
      </c>
      <c r="AC14" s="5">
        <f>'[4]Total Aktivizim'!AC14</f>
        <v>35.000224330000023</v>
      </c>
      <c r="AD14" s="5">
        <f>'[4]Total Aktivizim'!AD14</f>
        <v>77.391119659999973</v>
      </c>
      <c r="AE14" s="5">
        <f>'[4]Total Aktivizim'!AE14</f>
        <v>34.984221939999998</v>
      </c>
      <c r="AF14" s="5">
        <f>'[4]Total Aktivizim'!AF14</f>
        <v>0</v>
      </c>
      <c r="AG14" s="5">
        <f>'[4]Total Aktivizim'!AG14</f>
        <v>0</v>
      </c>
      <c r="AH14" s="7">
        <f>SUM(D14:AG14)</f>
        <v>617.02637232999996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'[4]Total Aktivizim'!D15</f>
        <v>0</v>
      </c>
      <c r="E15" s="5">
        <f>'[4]Total Aktivizim'!E15</f>
        <v>0</v>
      </c>
      <c r="F15" s="5">
        <f>'[4]Total Aktivizim'!F15</f>
        <v>22.907824890000001</v>
      </c>
      <c r="G15" s="5">
        <f>'[4]Total Aktivizim'!G15</f>
        <v>0</v>
      </c>
      <c r="H15" s="5">
        <f>'[4]Total Aktivizim'!H15</f>
        <v>0</v>
      </c>
      <c r="I15" s="5">
        <f>'[4]Total Aktivizim'!I15</f>
        <v>0</v>
      </c>
      <c r="J15" s="5">
        <f>'[4]Total Aktivizim'!J15</f>
        <v>0</v>
      </c>
      <c r="K15" s="5">
        <f>'[4]Total Aktivizim'!K15</f>
        <v>143.95977948000001</v>
      </c>
      <c r="L15" s="5">
        <f>'[4]Total Aktivizim'!L15</f>
        <v>0</v>
      </c>
      <c r="M15" s="5">
        <f>'[4]Total Aktivizim'!M15</f>
        <v>1.0535564300000146</v>
      </c>
      <c r="N15" s="5">
        <f>'[4]Total Aktivizim'!N15</f>
        <v>0</v>
      </c>
      <c r="O15" s="5">
        <f>'[4]Total Aktivizim'!O15</f>
        <v>31.771214799999967</v>
      </c>
      <c r="P15" s="5">
        <f>'[4]Total Aktivizim'!P15</f>
        <v>0</v>
      </c>
      <c r="Q15" s="5">
        <f>'[4]Total Aktivizim'!Q15</f>
        <v>22.790313599999983</v>
      </c>
      <c r="R15" s="5">
        <f>'[4]Total Aktivizim'!R15</f>
        <v>0</v>
      </c>
      <c r="S15" s="5">
        <f>'[4]Total Aktivizim'!S15</f>
        <v>0</v>
      </c>
      <c r="T15" s="5">
        <f>'[4]Total Aktivizim'!T15</f>
        <v>23.889466389999995</v>
      </c>
      <c r="U15" s="5">
        <f>'[4]Total Aktivizim'!U15</f>
        <v>0</v>
      </c>
      <c r="V15" s="5">
        <f>'[4]Total Aktivizim'!V15</f>
        <v>0</v>
      </c>
      <c r="W15" s="5">
        <f>'[4]Total Aktivizim'!W15</f>
        <v>46.85587086000001</v>
      </c>
      <c r="X15" s="5">
        <f>'[4]Total Aktivizim'!X15</f>
        <v>12.666415589999986</v>
      </c>
      <c r="Y15" s="5">
        <f>'[4]Total Aktivizim'!Y15</f>
        <v>45.93728446999998</v>
      </c>
      <c r="Z15" s="5">
        <f>'[4]Total Aktivizim'!Z15</f>
        <v>0</v>
      </c>
      <c r="AA15" s="5">
        <f>'[4]Total Aktivizim'!AA15</f>
        <v>0</v>
      </c>
      <c r="AB15" s="5">
        <f>'[4]Total Aktivizim'!AB15</f>
        <v>23.655777040000004</v>
      </c>
      <c r="AC15" s="5">
        <f>'[4]Total Aktivizim'!AC15</f>
        <v>48.827869989999982</v>
      </c>
      <c r="AD15" s="5">
        <f>'[4]Total Aktivizim'!AD15</f>
        <v>5.0868360000000052</v>
      </c>
      <c r="AE15" s="5">
        <f>'[4]Total Aktivizim'!AE15</f>
        <v>34.407847550000014</v>
      </c>
      <c r="AF15" s="5">
        <f>'[4]Total Aktivizim'!AF15</f>
        <v>0</v>
      </c>
      <c r="AG15" s="5">
        <f>'[4]Total Aktivizim'!AG15</f>
        <v>0</v>
      </c>
      <c r="AH15" s="7">
        <f>SUM(D15:AG15)</f>
        <v>463.81005708999987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'[4]Total Aktivizim'!D16</f>
        <v>0</v>
      </c>
      <c r="E16" s="5">
        <f>'[4]Total Aktivizim'!E16</f>
        <v>0</v>
      </c>
      <c r="F16" s="5">
        <f>'[4]Total Aktivizim'!F16</f>
        <v>20.171129009999987</v>
      </c>
      <c r="G16" s="5">
        <f>'[4]Total Aktivizim'!G16</f>
        <v>0</v>
      </c>
      <c r="H16" s="5">
        <f>'[4]Total Aktivizim'!H16</f>
        <v>0</v>
      </c>
      <c r="I16" s="5">
        <f>'[4]Total Aktivizim'!I16</f>
        <v>0</v>
      </c>
      <c r="J16" s="5">
        <f>'[4]Total Aktivizim'!J16</f>
        <v>0</v>
      </c>
      <c r="K16" s="5">
        <f>'[4]Total Aktivizim'!K16</f>
        <v>65.897523689999986</v>
      </c>
      <c r="L16" s="5">
        <f>'[4]Total Aktivizim'!L16</f>
        <v>0</v>
      </c>
      <c r="M16" s="5">
        <f>'[4]Total Aktivizim'!M16</f>
        <v>5.7239323500000125</v>
      </c>
      <c r="N16" s="5">
        <f>'[4]Total Aktivizim'!N16</f>
        <v>0</v>
      </c>
      <c r="O16" s="5">
        <f>'[4]Total Aktivizim'!O16</f>
        <v>57.296614249999976</v>
      </c>
      <c r="P16" s="5">
        <f>'[4]Total Aktivizim'!P16</f>
        <v>0</v>
      </c>
      <c r="Q16" s="5">
        <f>'[4]Total Aktivizim'!Q16</f>
        <v>0</v>
      </c>
      <c r="R16" s="5">
        <f>'[4]Total Aktivizim'!R16</f>
        <v>0</v>
      </c>
      <c r="S16" s="5">
        <f>'[4]Total Aktivizim'!S16</f>
        <v>0</v>
      </c>
      <c r="T16" s="5">
        <f>'[4]Total Aktivizim'!T16</f>
        <v>23.890885639999993</v>
      </c>
      <c r="U16" s="5">
        <f>'[4]Total Aktivizim'!U16</f>
        <v>0</v>
      </c>
      <c r="V16" s="5">
        <f>'[4]Total Aktivizim'!V16</f>
        <v>0</v>
      </c>
      <c r="W16" s="5">
        <f>'[4]Total Aktivizim'!W16</f>
        <v>64.452970910000019</v>
      </c>
      <c r="X16" s="5">
        <f>'[4]Total Aktivizim'!X16</f>
        <v>8.6938955500000077</v>
      </c>
      <c r="Y16" s="5">
        <f>'[4]Total Aktivizim'!Y16</f>
        <v>52.152596509999995</v>
      </c>
      <c r="Z16" s="5">
        <f>'[4]Total Aktivizim'!Z16</f>
        <v>0</v>
      </c>
      <c r="AA16" s="5">
        <f>'[4]Total Aktivizim'!AA16</f>
        <v>0</v>
      </c>
      <c r="AB16" s="5">
        <f>'[4]Total Aktivizim'!AB16</f>
        <v>23.796639000000027</v>
      </c>
      <c r="AC16" s="5">
        <f>'[4]Total Aktivizim'!AC16</f>
        <v>28.219995769999997</v>
      </c>
      <c r="AD16" s="5">
        <f>'[4]Total Aktivizim'!AD16</f>
        <v>0</v>
      </c>
      <c r="AE16" s="5">
        <f>'[4]Total Aktivizim'!AE16</f>
        <v>33.650961720000055</v>
      </c>
      <c r="AF16" s="5">
        <f>'[4]Total Aktivizim'!AF16</f>
        <v>0</v>
      </c>
      <c r="AG16" s="5">
        <f>'[4]Total Aktivizim'!AG16</f>
        <v>0</v>
      </c>
      <c r="AH16" s="7">
        <f>SUM(D16:AG16)</f>
        <v>383.94714440000007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'[4]Total Aktivizim'!D17</f>
        <v>0.96952602999999726</v>
      </c>
      <c r="E17" s="5">
        <f>'[4]Total Aktivizim'!E17</f>
        <v>1.8378791399999947</v>
      </c>
      <c r="F17" s="5">
        <f>'[4]Total Aktivizim'!F17</f>
        <v>0</v>
      </c>
      <c r="G17" s="5">
        <f>'[4]Total Aktivizim'!G17</f>
        <v>0</v>
      </c>
      <c r="H17" s="5">
        <f>'[4]Total Aktivizim'!H17</f>
        <v>0</v>
      </c>
      <c r="I17" s="5">
        <f>'[4]Total Aktivizim'!I17</f>
        <v>0</v>
      </c>
      <c r="J17" s="5">
        <f>'[4]Total Aktivizim'!J17</f>
        <v>6.5792781199999979</v>
      </c>
      <c r="K17" s="5">
        <f>'[4]Total Aktivizim'!K17</f>
        <v>116.56359397999998</v>
      </c>
      <c r="L17" s="5">
        <f>'[4]Total Aktivizim'!L17</f>
        <v>0</v>
      </c>
      <c r="M17" s="5">
        <f>'[4]Total Aktivizim'!M17</f>
        <v>40.430499510000004</v>
      </c>
      <c r="N17" s="5">
        <f>'[4]Total Aktivizim'!N17</f>
        <v>0</v>
      </c>
      <c r="O17" s="5">
        <f>'[4]Total Aktivizim'!O17</f>
        <v>65.586113449999985</v>
      </c>
      <c r="P17" s="5">
        <f>'[4]Total Aktivizim'!P17</f>
        <v>0</v>
      </c>
      <c r="Q17" s="5">
        <f>'[4]Total Aktivizim'!Q17</f>
        <v>0</v>
      </c>
      <c r="R17" s="5">
        <f>'[4]Total Aktivizim'!R17</f>
        <v>7.9186225699999824</v>
      </c>
      <c r="S17" s="5">
        <f>'[4]Total Aktivizim'!S17</f>
        <v>0</v>
      </c>
      <c r="T17" s="5">
        <f>'[4]Total Aktivizim'!T17</f>
        <v>0</v>
      </c>
      <c r="U17" s="5">
        <f>'[4]Total Aktivizim'!U17</f>
        <v>0</v>
      </c>
      <c r="V17" s="5">
        <f>'[4]Total Aktivizim'!V17</f>
        <v>0</v>
      </c>
      <c r="W17" s="5">
        <f>'[4]Total Aktivizim'!W17</f>
        <v>28.513968919999989</v>
      </c>
      <c r="X17" s="5">
        <f>'[4]Total Aktivizim'!X17</f>
        <v>20.602585269999992</v>
      </c>
      <c r="Y17" s="5">
        <f>'[4]Total Aktivizim'!Y17</f>
        <v>52.328940059999979</v>
      </c>
      <c r="Z17" s="5">
        <f>'[4]Total Aktivizim'!Z17</f>
        <v>16.933854949999976</v>
      </c>
      <c r="AA17" s="5">
        <f>'[4]Total Aktivizim'!AA17</f>
        <v>0</v>
      </c>
      <c r="AB17" s="5">
        <f>'[4]Total Aktivizim'!AB17</f>
        <v>23.761867020000011</v>
      </c>
      <c r="AC17" s="5">
        <f>'[4]Total Aktivizim'!AC17</f>
        <v>15.039070240000001</v>
      </c>
      <c r="AD17" s="5">
        <f>'[4]Total Aktivizim'!AD17</f>
        <v>0</v>
      </c>
      <c r="AE17" s="5">
        <f>'[4]Total Aktivizim'!AE17</f>
        <v>2.00197485999999</v>
      </c>
      <c r="AF17" s="5">
        <f>'[4]Total Aktivizim'!AF17</f>
        <v>0</v>
      </c>
      <c r="AG17" s="5">
        <f>'[4]Total Aktivizim'!AG17</f>
        <v>38.611036620000021</v>
      </c>
      <c r="AH17" s="7">
        <f>SUM(D17:AG17)</f>
        <v>437.6788107399999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'[4]Total Aktivizim'!D18</f>
        <v>20.153438969999982</v>
      </c>
      <c r="E18" s="5">
        <f>'[4]Total Aktivizim'!E18</f>
        <v>0</v>
      </c>
      <c r="F18" s="5">
        <f>'[4]Total Aktivizim'!F18</f>
        <v>0</v>
      </c>
      <c r="G18" s="5">
        <f>'[4]Total Aktivizim'!G18</f>
        <v>0</v>
      </c>
      <c r="H18" s="5">
        <f>'[4]Total Aktivizim'!H18</f>
        <v>0</v>
      </c>
      <c r="I18" s="5">
        <f>'[4]Total Aktivizim'!I18</f>
        <v>0</v>
      </c>
      <c r="J18" s="5">
        <f>'[4]Total Aktivizim'!J18</f>
        <v>27.585805150000013</v>
      </c>
      <c r="K18" s="5">
        <f>'[4]Total Aktivizim'!K18</f>
        <v>104.31406641000004</v>
      </c>
      <c r="L18" s="5">
        <f>'[4]Total Aktivizim'!L18</f>
        <v>0</v>
      </c>
      <c r="M18" s="5">
        <f>'[4]Total Aktivizim'!M18</f>
        <v>9.8746539999979177E-2</v>
      </c>
      <c r="N18" s="5">
        <f>'[4]Total Aktivizim'!N18</f>
        <v>0</v>
      </c>
      <c r="O18" s="5">
        <f>'[4]Total Aktivizim'!O18</f>
        <v>92.908017810000004</v>
      </c>
      <c r="P18" s="5">
        <f>'[4]Total Aktivizim'!P18</f>
        <v>31.816276439999996</v>
      </c>
      <c r="Q18" s="5">
        <f>'[4]Total Aktivizim'!Q18</f>
        <v>0</v>
      </c>
      <c r="R18" s="5">
        <f>'[4]Total Aktivizim'!R18</f>
        <v>34.768791189999995</v>
      </c>
      <c r="S18" s="5">
        <f>'[4]Total Aktivizim'!S18</f>
        <v>0</v>
      </c>
      <c r="T18" s="5">
        <f>'[4]Total Aktivizim'!T18</f>
        <v>6.0092232100000018</v>
      </c>
      <c r="U18" s="5">
        <f>'[4]Total Aktivizim'!U18</f>
        <v>0</v>
      </c>
      <c r="V18" s="5">
        <f>'[4]Total Aktivizim'!V18</f>
        <v>0</v>
      </c>
      <c r="W18" s="5">
        <f>'[4]Total Aktivizim'!W18</f>
        <v>12.908451210000003</v>
      </c>
      <c r="X18" s="5">
        <f>'[4]Total Aktivizim'!X18</f>
        <v>2.9990985900000169</v>
      </c>
      <c r="Y18" s="5">
        <f>'[4]Total Aktivizim'!Y18</f>
        <v>61.65259352999999</v>
      </c>
      <c r="Z18" s="5">
        <f>'[4]Total Aktivizim'!Z18</f>
        <v>23.733481740000002</v>
      </c>
      <c r="AA18" s="5">
        <f>'[4]Total Aktivizim'!AA18</f>
        <v>0</v>
      </c>
      <c r="AB18" s="5">
        <f>'[4]Total Aktivizim'!AB18</f>
        <v>23.767189260000009</v>
      </c>
      <c r="AC18" s="5">
        <f>'[4]Total Aktivizim'!AC18</f>
        <v>9.6528287999999947</v>
      </c>
      <c r="AD18" s="5">
        <f>'[4]Total Aktivizim'!AD18</f>
        <v>0</v>
      </c>
      <c r="AE18" s="5">
        <f>'[4]Total Aktivizim'!AE18</f>
        <v>0</v>
      </c>
      <c r="AF18" s="5">
        <f>'[4]Total Aktivizim'!AF18</f>
        <v>0</v>
      </c>
      <c r="AG18" s="5">
        <f>'[4]Total Aktivizim'!AG18</f>
        <v>54.875660149999987</v>
      </c>
      <c r="AH18" s="7">
        <f>SUM(D18:AG18)</f>
        <v>507.24366900000007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'[4]Total Aktivizim'!D19</f>
        <v>30.759481179999987</v>
      </c>
      <c r="E19" s="5">
        <f>'[4]Total Aktivizim'!E19</f>
        <v>0</v>
      </c>
      <c r="F19" s="5">
        <f>'[4]Total Aktivizim'!F19</f>
        <v>0</v>
      </c>
      <c r="G19" s="5">
        <f>'[4]Total Aktivizim'!G19</f>
        <v>0</v>
      </c>
      <c r="H19" s="5">
        <f>'[4]Total Aktivizim'!H19</f>
        <v>0</v>
      </c>
      <c r="I19" s="5">
        <f>'[4]Total Aktivizim'!I19</f>
        <v>0</v>
      </c>
      <c r="J19" s="5">
        <f>'[4]Total Aktivizim'!J19</f>
        <v>32.12283746</v>
      </c>
      <c r="K19" s="5">
        <f>'[4]Total Aktivizim'!K19</f>
        <v>77.927694590000016</v>
      </c>
      <c r="L19" s="5">
        <f>'[4]Total Aktivizim'!L19</f>
        <v>8.6121534500000081</v>
      </c>
      <c r="M19" s="5">
        <f>'[4]Total Aktivizim'!M19</f>
        <v>19.836537510000028</v>
      </c>
      <c r="N19" s="5">
        <f>'[4]Total Aktivizim'!N19</f>
        <v>0</v>
      </c>
      <c r="O19" s="5">
        <f>'[4]Total Aktivizim'!O19</f>
        <v>97.891065449999985</v>
      </c>
      <c r="P19" s="5">
        <f>'[4]Total Aktivizim'!P19</f>
        <v>33.924187349999983</v>
      </c>
      <c r="Q19" s="5">
        <f>'[4]Total Aktivizim'!Q19</f>
        <v>0</v>
      </c>
      <c r="R19" s="5">
        <f>'[4]Total Aktivizim'!R19</f>
        <v>36.337000000000003</v>
      </c>
      <c r="S19" s="5">
        <f>'[4]Total Aktivizim'!S19</f>
        <v>0</v>
      </c>
      <c r="T19" s="5">
        <f>'[4]Total Aktivizim'!T19</f>
        <v>10.161989779999985</v>
      </c>
      <c r="U19" s="5">
        <f>'[4]Total Aktivizim'!U19</f>
        <v>0</v>
      </c>
      <c r="V19" s="5">
        <f>'[4]Total Aktivizim'!V19</f>
        <v>1.7659785399999919</v>
      </c>
      <c r="W19" s="5">
        <f>'[4]Total Aktivizim'!W19</f>
        <v>0.92612905000000012</v>
      </c>
      <c r="X19" s="5">
        <f>'[4]Total Aktivizim'!X19</f>
        <v>0</v>
      </c>
      <c r="Y19" s="5">
        <f>'[4]Total Aktivizim'!Y19</f>
        <v>67.438223409999949</v>
      </c>
      <c r="Z19" s="5">
        <f>'[4]Total Aktivizim'!Z19</f>
        <v>0</v>
      </c>
      <c r="AA19" s="5">
        <f>'[4]Total Aktivizim'!AA19</f>
        <v>0</v>
      </c>
      <c r="AB19" s="5">
        <f>'[4]Total Aktivizim'!AB19</f>
        <v>23.704741649999988</v>
      </c>
      <c r="AC19" s="5">
        <f>'[4]Total Aktivizim'!AC19</f>
        <v>0</v>
      </c>
      <c r="AD19" s="5">
        <f>'[4]Total Aktivizim'!AD19</f>
        <v>0.12012149999998201</v>
      </c>
      <c r="AE19" s="5">
        <f>'[4]Total Aktivizim'!AE19</f>
        <v>0</v>
      </c>
      <c r="AF19" s="5">
        <f>'[4]Total Aktivizim'!AF19</f>
        <v>0</v>
      </c>
      <c r="AG19" s="5">
        <f>'[4]Total Aktivizim'!AG19</f>
        <v>35.58333128999999</v>
      </c>
      <c r="AH19" s="7">
        <f>SUM(D19:AG19)</f>
        <v>477.11147220999993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'[4]Total Aktivizim'!D20</f>
        <v>28.965835380000001</v>
      </c>
      <c r="E20" s="5">
        <f>'[4]Total Aktivizim'!E20</f>
        <v>0</v>
      </c>
      <c r="F20" s="5">
        <f>'[4]Total Aktivizim'!F20</f>
        <v>0</v>
      </c>
      <c r="G20" s="5">
        <f>'[4]Total Aktivizim'!G20</f>
        <v>0</v>
      </c>
      <c r="H20" s="5">
        <f>'[4]Total Aktivizim'!H20</f>
        <v>2.4388360099999957</v>
      </c>
      <c r="I20" s="5">
        <f>'[4]Total Aktivizim'!I20</f>
        <v>0</v>
      </c>
      <c r="J20" s="5">
        <f>'[4]Total Aktivizim'!J20</f>
        <v>4.2208645300000001</v>
      </c>
      <c r="K20" s="5">
        <f>'[4]Total Aktivizim'!K20</f>
        <v>30.295535020000017</v>
      </c>
      <c r="L20" s="5">
        <f>'[4]Total Aktivizim'!L20</f>
        <v>22.710412779999984</v>
      </c>
      <c r="M20" s="5">
        <f>'[4]Total Aktivizim'!M20</f>
        <v>19.486334110000001</v>
      </c>
      <c r="N20" s="5">
        <f>'[4]Total Aktivizim'!N20</f>
        <v>0</v>
      </c>
      <c r="O20" s="5">
        <f>'[4]Total Aktivizim'!O20</f>
        <v>57.292375379999982</v>
      </c>
      <c r="P20" s="5">
        <f>'[4]Total Aktivizim'!P20</f>
        <v>10.361261979999995</v>
      </c>
      <c r="Q20" s="5">
        <f>'[4]Total Aktivizim'!Q20</f>
        <v>1.8188461400000051</v>
      </c>
      <c r="R20" s="5">
        <f>'[4]Total Aktivizim'!R20</f>
        <v>38.571212640000006</v>
      </c>
      <c r="S20" s="5">
        <f>'[4]Total Aktivizim'!S20</f>
        <v>0</v>
      </c>
      <c r="T20" s="5">
        <f>'[4]Total Aktivizim'!T20</f>
        <v>21.284762049999983</v>
      </c>
      <c r="U20" s="5">
        <f>'[4]Total Aktivizim'!U20</f>
        <v>16.151722269999993</v>
      </c>
      <c r="V20" s="5">
        <f>'[4]Total Aktivizim'!V20</f>
        <v>29.927437750000017</v>
      </c>
      <c r="W20" s="5">
        <f>'[4]Total Aktivizim'!W20</f>
        <v>18.792838109999991</v>
      </c>
      <c r="X20" s="5">
        <f>'[4]Total Aktivizim'!X20</f>
        <v>0</v>
      </c>
      <c r="Y20" s="5">
        <f>'[4]Total Aktivizim'!Y20</f>
        <v>83.422243810000012</v>
      </c>
      <c r="Z20" s="5">
        <f>'[4]Total Aktivizim'!Z20</f>
        <v>0</v>
      </c>
      <c r="AA20" s="5">
        <f>'[4]Total Aktivizim'!AA20</f>
        <v>0</v>
      </c>
      <c r="AB20" s="5">
        <f>'[4]Total Aktivizim'!AB20</f>
        <v>0</v>
      </c>
      <c r="AC20" s="5">
        <f>'[4]Total Aktivizim'!AC20</f>
        <v>0</v>
      </c>
      <c r="AD20" s="5">
        <f>'[4]Total Aktivizim'!AD20</f>
        <v>21.586490069999996</v>
      </c>
      <c r="AE20" s="5">
        <f>'[4]Total Aktivizim'!AE20</f>
        <v>0</v>
      </c>
      <c r="AF20" s="5">
        <f>'[4]Total Aktivizim'!AF20</f>
        <v>0</v>
      </c>
      <c r="AG20" s="5">
        <f>'[4]Total Aktivizim'!AG20</f>
        <v>7.0872375699999921</v>
      </c>
      <c r="AH20" s="7">
        <f>SUM(D20:AG20)</f>
        <v>414.41424560000002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'[4]Total Aktivizim'!D21</f>
        <v>48.42163303000001</v>
      </c>
      <c r="E21" s="5">
        <f>'[4]Total Aktivizim'!E21</f>
        <v>15.520133540000018</v>
      </c>
      <c r="F21" s="5">
        <f>'[4]Total Aktivizim'!F21</f>
        <v>4.3758439899999928</v>
      </c>
      <c r="G21" s="5">
        <f>'[4]Total Aktivizim'!G21</f>
        <v>1.8349472700000149</v>
      </c>
      <c r="H21" s="5">
        <f>'[4]Total Aktivizim'!H21</f>
        <v>0</v>
      </c>
      <c r="I21" s="5">
        <f>'[4]Total Aktivizim'!I21</f>
        <v>3.6794102700000053</v>
      </c>
      <c r="J21" s="5">
        <f>'[4]Total Aktivizim'!J21</f>
        <v>3.4095347199999821</v>
      </c>
      <c r="K21" s="5">
        <f>'[4]Total Aktivizim'!K21</f>
        <v>0</v>
      </c>
      <c r="L21" s="5">
        <f>'[4]Total Aktivizim'!L21</f>
        <v>25.730956459999987</v>
      </c>
      <c r="M21" s="5">
        <f>'[4]Total Aktivizim'!M21</f>
        <v>19.270251170000023</v>
      </c>
      <c r="N21" s="5">
        <f>'[4]Total Aktivizim'!N21</f>
        <v>0</v>
      </c>
      <c r="O21" s="5">
        <f>'[4]Total Aktivizim'!O21</f>
        <v>19.803109919999969</v>
      </c>
      <c r="P21" s="5">
        <f>'[4]Total Aktivizim'!P21</f>
        <v>51.752854909999989</v>
      </c>
      <c r="Q21" s="5">
        <f>'[4]Total Aktivizim'!Q21</f>
        <v>4.250755070000011</v>
      </c>
      <c r="R21" s="5">
        <f>'[4]Total Aktivizim'!R21</f>
        <v>41.593519150000027</v>
      </c>
      <c r="S21" s="5">
        <f>'[4]Total Aktivizim'!S21</f>
        <v>27.880504049999985</v>
      </c>
      <c r="T21" s="5">
        <f>'[4]Total Aktivizim'!T21</f>
        <v>4.7680768000000029</v>
      </c>
      <c r="U21" s="5">
        <f>'[4]Total Aktivizim'!U21</f>
        <v>2.4312899999998194E-2</v>
      </c>
      <c r="V21" s="5">
        <f>'[4]Total Aktivizim'!V21</f>
        <v>47.554616890000034</v>
      </c>
      <c r="W21" s="5">
        <f>'[4]Total Aktivizim'!W21</f>
        <v>29.107683460000025</v>
      </c>
      <c r="X21" s="5">
        <f>'[4]Total Aktivizim'!X21</f>
        <v>0</v>
      </c>
      <c r="Y21" s="5">
        <f>'[4]Total Aktivizim'!Y21</f>
        <v>0</v>
      </c>
      <c r="Z21" s="5">
        <f>'[4]Total Aktivizim'!Z21</f>
        <v>0</v>
      </c>
      <c r="AA21" s="5">
        <f>'[4]Total Aktivizim'!AA21</f>
        <v>0</v>
      </c>
      <c r="AB21" s="5">
        <f>'[4]Total Aktivizim'!AB21</f>
        <v>0</v>
      </c>
      <c r="AC21" s="5">
        <f>'[4]Total Aktivizim'!AC21</f>
        <v>0</v>
      </c>
      <c r="AD21" s="5">
        <f>'[4]Total Aktivizim'!AD21</f>
        <v>21.921081569999984</v>
      </c>
      <c r="AE21" s="5">
        <f>'[4]Total Aktivizim'!AE21</f>
        <v>0</v>
      </c>
      <c r="AF21" s="5">
        <f>'[4]Total Aktivizim'!AF21</f>
        <v>0</v>
      </c>
      <c r="AG21" s="5">
        <f>'[4]Total Aktivizim'!AG21</f>
        <v>0</v>
      </c>
      <c r="AH21" s="7">
        <f>SUM(D21:AG21)</f>
        <v>370.89922517000002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'[4]Total Aktivizim'!D22</f>
        <v>0</v>
      </c>
      <c r="E22" s="5">
        <f>'[4]Total Aktivizim'!E22</f>
        <v>5.2768115800000004</v>
      </c>
      <c r="F22" s="5">
        <f>'[4]Total Aktivizim'!F22</f>
        <v>27.665916959999976</v>
      </c>
      <c r="G22" s="5">
        <f>'[4]Total Aktivizim'!G22</f>
        <v>0</v>
      </c>
      <c r="H22" s="5">
        <f>'[4]Total Aktivizim'!H22</f>
        <v>0</v>
      </c>
      <c r="I22" s="5">
        <f>'[4]Total Aktivizim'!I22</f>
        <v>21.171705129999992</v>
      </c>
      <c r="J22" s="5">
        <f>'[4]Total Aktivizim'!J22</f>
        <v>8.0319590599999628</v>
      </c>
      <c r="K22" s="5">
        <f>'[4]Total Aktivizim'!K22</f>
        <v>0</v>
      </c>
      <c r="L22" s="5">
        <f>'[4]Total Aktivizim'!L22</f>
        <v>23.418759939999973</v>
      </c>
      <c r="M22" s="5">
        <f>'[4]Total Aktivizim'!M22</f>
        <v>14.102778010000009</v>
      </c>
      <c r="N22" s="5">
        <f>'[4]Total Aktivizim'!N22</f>
        <v>0</v>
      </c>
      <c r="O22" s="5">
        <f>'[4]Total Aktivizim'!O22</f>
        <v>10.783186629999989</v>
      </c>
      <c r="P22" s="5">
        <f>'[4]Total Aktivizim'!P22</f>
        <v>22.918130900000008</v>
      </c>
      <c r="Q22" s="5">
        <f>'[4]Total Aktivizim'!Q22</f>
        <v>0</v>
      </c>
      <c r="R22" s="5">
        <f>'[4]Total Aktivizim'!R22</f>
        <v>14.561219070000007</v>
      </c>
      <c r="S22" s="5">
        <f>'[4]Total Aktivizim'!S22</f>
        <v>27.291982620000013</v>
      </c>
      <c r="T22" s="5">
        <f>'[4]Total Aktivizim'!T22</f>
        <v>11.080608429999998</v>
      </c>
      <c r="U22" s="5">
        <f>'[4]Total Aktivizim'!U22</f>
        <v>0</v>
      </c>
      <c r="V22" s="5">
        <f>'[4]Total Aktivizim'!V22</f>
        <v>55.645709200000006</v>
      </c>
      <c r="W22" s="5">
        <f>'[4]Total Aktivizim'!W22</f>
        <v>41.996555430000001</v>
      </c>
      <c r="X22" s="5">
        <f>'[4]Total Aktivizim'!X22</f>
        <v>0</v>
      </c>
      <c r="Y22" s="5">
        <f>'[4]Total Aktivizim'!Y22</f>
        <v>0</v>
      </c>
      <c r="Z22" s="5">
        <f>'[4]Total Aktivizim'!Z22</f>
        <v>0</v>
      </c>
      <c r="AA22" s="5">
        <f>'[4]Total Aktivizim'!AA22</f>
        <v>0</v>
      </c>
      <c r="AB22" s="5">
        <f>'[4]Total Aktivizim'!AB22</f>
        <v>0</v>
      </c>
      <c r="AC22" s="5">
        <f>'[4]Total Aktivizim'!AC22</f>
        <v>0</v>
      </c>
      <c r="AD22" s="5">
        <f>'[4]Total Aktivizim'!AD22</f>
        <v>18.121002110000006</v>
      </c>
      <c r="AE22" s="5">
        <f>'[4]Total Aktivizim'!AE22</f>
        <v>0</v>
      </c>
      <c r="AF22" s="5">
        <f>'[4]Total Aktivizim'!AF22</f>
        <v>1.96551955999999</v>
      </c>
      <c r="AG22" s="5">
        <f>'[4]Total Aktivizim'!AG22</f>
        <v>0</v>
      </c>
      <c r="AH22" s="7">
        <f>SUM(D22:AG22)</f>
        <v>304.03184462999991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'[4]Total Aktivizim'!D23</f>
        <v>0.15577265000000295</v>
      </c>
      <c r="E23" s="5">
        <f>'[4]Total Aktivizim'!E23</f>
        <v>12.379961990000012</v>
      </c>
      <c r="F23" s="5">
        <f>'[4]Total Aktivizim'!F23</f>
        <v>9.2043964499999902</v>
      </c>
      <c r="G23" s="5">
        <f>'[4]Total Aktivizim'!G23</f>
        <v>0</v>
      </c>
      <c r="H23" s="5">
        <f>'[4]Total Aktivizim'!H23</f>
        <v>0</v>
      </c>
      <c r="I23" s="5">
        <f>'[4]Total Aktivizim'!I23</f>
        <v>0</v>
      </c>
      <c r="J23" s="5">
        <f>'[4]Total Aktivizim'!J23</f>
        <v>29.642071609999988</v>
      </c>
      <c r="K23" s="5">
        <f>'[4]Total Aktivizim'!K23</f>
        <v>0</v>
      </c>
      <c r="L23" s="5">
        <f>'[4]Total Aktivizim'!L23</f>
        <v>63.329206880000015</v>
      </c>
      <c r="M23" s="5">
        <f>'[4]Total Aktivizim'!M23</f>
        <v>16.110259769999999</v>
      </c>
      <c r="N23" s="5">
        <f>'[4]Total Aktivizim'!N23</f>
        <v>13.076742029999991</v>
      </c>
      <c r="O23" s="5">
        <f>'[4]Total Aktivizim'!O23</f>
        <v>49.857181929999996</v>
      </c>
      <c r="P23" s="5">
        <f>'[4]Total Aktivizim'!P23</f>
        <v>41.503589639999966</v>
      </c>
      <c r="Q23" s="5">
        <f>'[4]Total Aktivizim'!Q23</f>
        <v>0</v>
      </c>
      <c r="R23" s="5">
        <f>'[4]Total Aktivizim'!R23</f>
        <v>7.1955935300000107</v>
      </c>
      <c r="S23" s="5">
        <f>'[4]Total Aktivizim'!S23</f>
        <v>29.641574199999994</v>
      </c>
      <c r="T23" s="5">
        <f>'[4]Total Aktivizim'!T23</f>
        <v>0</v>
      </c>
      <c r="U23" s="5">
        <f>'[4]Total Aktivizim'!U23</f>
        <v>1.2353000199999968</v>
      </c>
      <c r="V23" s="5">
        <f>'[4]Total Aktivizim'!V23</f>
        <v>61.720380089999999</v>
      </c>
      <c r="W23" s="5">
        <f>'[4]Total Aktivizim'!W23</f>
        <v>32.285050670000004</v>
      </c>
      <c r="X23" s="5">
        <f>'[4]Total Aktivizim'!X23</f>
        <v>0</v>
      </c>
      <c r="Y23" s="5">
        <f>'[4]Total Aktivizim'!Y23</f>
        <v>0</v>
      </c>
      <c r="Z23" s="5">
        <f>'[4]Total Aktivizim'!Z23</f>
        <v>0</v>
      </c>
      <c r="AA23" s="5">
        <f>'[4]Total Aktivizim'!AA23</f>
        <v>0</v>
      </c>
      <c r="AB23" s="5">
        <f>'[4]Total Aktivizim'!AB23</f>
        <v>0</v>
      </c>
      <c r="AC23" s="5">
        <f>'[4]Total Aktivizim'!AC23</f>
        <v>0</v>
      </c>
      <c r="AD23" s="5">
        <f>'[4]Total Aktivizim'!AD23</f>
        <v>0</v>
      </c>
      <c r="AE23" s="5">
        <f>'[4]Total Aktivizim'!AE23</f>
        <v>0</v>
      </c>
      <c r="AF23" s="5">
        <f>'[4]Total Aktivizim'!AF23</f>
        <v>0</v>
      </c>
      <c r="AG23" s="5">
        <f>'[4]Total Aktivizim'!AG23</f>
        <v>0</v>
      </c>
      <c r="AH23" s="7">
        <f>SUM(D23:AG23)</f>
        <v>367.33708145999992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'[4]Total Aktivizim'!D24</f>
        <v>2.7957218099999892</v>
      </c>
      <c r="E24" s="5">
        <f>'[4]Total Aktivizim'!E24</f>
        <v>16.869144019999993</v>
      </c>
      <c r="F24" s="5">
        <f>'[4]Total Aktivizim'!F24</f>
        <v>4.7819818400000145</v>
      </c>
      <c r="G24" s="5">
        <f>'[4]Total Aktivizim'!G24</f>
        <v>0</v>
      </c>
      <c r="H24" s="5">
        <f>'[4]Total Aktivizim'!H24</f>
        <v>11.509073119999989</v>
      </c>
      <c r="I24" s="5">
        <f>'[4]Total Aktivizim'!I24</f>
        <v>0</v>
      </c>
      <c r="J24" s="5">
        <f>'[4]Total Aktivizim'!J24</f>
        <v>36.727049610000009</v>
      </c>
      <c r="K24" s="5">
        <f>'[4]Total Aktivizim'!K24</f>
        <v>0</v>
      </c>
      <c r="L24" s="5">
        <f>'[4]Total Aktivizim'!L24</f>
        <v>40.172548280000001</v>
      </c>
      <c r="M24" s="5">
        <f>'[4]Total Aktivizim'!M24</f>
        <v>15.413458110000008</v>
      </c>
      <c r="N24" s="5">
        <f>'[4]Total Aktivizim'!N24</f>
        <v>17.332999999999998</v>
      </c>
      <c r="O24" s="5">
        <f>'[4]Total Aktivizim'!O24</f>
        <v>54.776663019999972</v>
      </c>
      <c r="P24" s="5">
        <f>'[4]Total Aktivizim'!P24</f>
        <v>60.396654019999993</v>
      </c>
      <c r="Q24" s="5">
        <f>'[4]Total Aktivizim'!Q24</f>
        <v>12.953682139999984</v>
      </c>
      <c r="R24" s="5">
        <f>'[4]Total Aktivizim'!R24</f>
        <v>18.716469370000013</v>
      </c>
      <c r="S24" s="5">
        <f>'[4]Total Aktivizim'!S24</f>
        <v>23.601879920000002</v>
      </c>
      <c r="T24" s="5">
        <f>'[4]Total Aktivizim'!T24</f>
        <v>0</v>
      </c>
      <c r="U24" s="5">
        <f>'[4]Total Aktivizim'!U24</f>
        <v>6.1524156800000043</v>
      </c>
      <c r="V24" s="5">
        <f>'[4]Total Aktivizim'!V24</f>
        <v>68.92601391999996</v>
      </c>
      <c r="W24" s="5">
        <f>'[4]Total Aktivizim'!W24</f>
        <v>23.700965139999965</v>
      </c>
      <c r="X24" s="5">
        <f>'[4]Total Aktivizim'!X24</f>
        <v>5.9295240199999881</v>
      </c>
      <c r="Y24" s="5">
        <f>'[4]Total Aktivizim'!Y24</f>
        <v>0</v>
      </c>
      <c r="Z24" s="5">
        <f>'[4]Total Aktivizim'!Z24</f>
        <v>0</v>
      </c>
      <c r="AA24" s="5">
        <f>'[4]Total Aktivizim'!AA24</f>
        <v>0</v>
      </c>
      <c r="AB24" s="5">
        <f>'[4]Total Aktivizim'!AB24</f>
        <v>24.925730909999984</v>
      </c>
      <c r="AC24" s="5">
        <f>'[4]Total Aktivizim'!AC24</f>
        <v>0</v>
      </c>
      <c r="AD24" s="5">
        <f>'[4]Total Aktivizim'!AD24</f>
        <v>0</v>
      </c>
      <c r="AE24" s="5">
        <f>'[4]Total Aktivizim'!AE24</f>
        <v>23.471197579999981</v>
      </c>
      <c r="AF24" s="5">
        <f>'[4]Total Aktivizim'!AF24</f>
        <v>0</v>
      </c>
      <c r="AG24" s="5">
        <f>'[4]Total Aktivizim'!AG24</f>
        <v>0</v>
      </c>
      <c r="AH24" s="7">
        <f>SUM(D24:AG24)</f>
        <v>469.15317250999982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'[4]Total Aktivizim'!D25</f>
        <v>0</v>
      </c>
      <c r="E25" s="5">
        <f>'[4]Total Aktivizim'!E25</f>
        <v>7.8597823799999986</v>
      </c>
      <c r="F25" s="5">
        <f>'[4]Total Aktivizim'!F25</f>
        <v>2.8528471899999914</v>
      </c>
      <c r="G25" s="5">
        <f>'[4]Total Aktivizim'!G25</f>
        <v>0</v>
      </c>
      <c r="H25" s="5">
        <f>'[4]Total Aktivizim'!H25</f>
        <v>12.544426210000005</v>
      </c>
      <c r="I25" s="5">
        <f>'[4]Total Aktivizim'!I25</f>
        <v>0</v>
      </c>
      <c r="J25" s="5">
        <f>'[4]Total Aktivizim'!J25</f>
        <v>33.545615770000012</v>
      </c>
      <c r="K25" s="5">
        <f>'[4]Total Aktivizim'!K25</f>
        <v>40.56674885000001</v>
      </c>
      <c r="L25" s="5">
        <f>'[4]Total Aktivizim'!L25</f>
        <v>45.435872079999996</v>
      </c>
      <c r="M25" s="5">
        <f>'[4]Total Aktivizim'!M25</f>
        <v>0</v>
      </c>
      <c r="N25" s="5">
        <f>'[4]Total Aktivizim'!N25</f>
        <v>35.849485229999985</v>
      </c>
      <c r="O25" s="5">
        <f>'[4]Total Aktivizim'!O25</f>
        <v>57.497756999999964</v>
      </c>
      <c r="P25" s="5">
        <f>'[4]Total Aktivizim'!P25</f>
        <v>69.709133570000006</v>
      </c>
      <c r="Q25" s="5">
        <f>'[4]Total Aktivizim'!Q25</f>
        <v>0</v>
      </c>
      <c r="R25" s="5">
        <f>'[4]Total Aktivizim'!R25</f>
        <v>2.0697090500000002</v>
      </c>
      <c r="S25" s="5">
        <f>'[4]Total Aktivizim'!S25</f>
        <v>24.534035860000003</v>
      </c>
      <c r="T25" s="5">
        <f>'[4]Total Aktivizim'!T25</f>
        <v>3.0333813400000196</v>
      </c>
      <c r="U25" s="5">
        <f>'[4]Total Aktivizim'!U25</f>
        <v>3.1071830599999828</v>
      </c>
      <c r="V25" s="5">
        <f>'[4]Total Aktivizim'!V25</f>
        <v>83.669547719999997</v>
      </c>
      <c r="W25" s="5">
        <f>'[4]Total Aktivizim'!W25</f>
        <v>10.299572409999996</v>
      </c>
      <c r="X25" s="5">
        <f>'[4]Total Aktivizim'!X25</f>
        <v>0</v>
      </c>
      <c r="Y25" s="5">
        <f>'[4]Total Aktivizim'!Y25</f>
        <v>0</v>
      </c>
      <c r="Z25" s="5">
        <f>'[4]Total Aktivizim'!Z25</f>
        <v>0</v>
      </c>
      <c r="AA25" s="5">
        <f>'[4]Total Aktivizim'!AA25</f>
        <v>2.3145828599999945</v>
      </c>
      <c r="AB25" s="5">
        <f>'[4]Total Aktivizim'!AB25</f>
        <v>27.783537389999999</v>
      </c>
      <c r="AC25" s="5">
        <f>'[4]Total Aktivizim'!AC25</f>
        <v>0</v>
      </c>
      <c r="AD25" s="5">
        <f>'[4]Total Aktivizim'!AD25</f>
        <v>0</v>
      </c>
      <c r="AE25" s="5">
        <f>'[4]Total Aktivizim'!AE25</f>
        <v>16.613584599999989</v>
      </c>
      <c r="AF25" s="5">
        <f>'[4]Total Aktivizim'!AF25</f>
        <v>36.718298789999992</v>
      </c>
      <c r="AG25" s="5">
        <f>'[4]Total Aktivizim'!AG25</f>
        <v>0</v>
      </c>
      <c r="AH25" s="7">
        <f>SUM(D25:AG25)</f>
        <v>516.00510135999991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'[4]Total Aktivizim'!D26</f>
        <v>0</v>
      </c>
      <c r="E26" s="5">
        <f>'[4]Total Aktivizim'!E26</f>
        <v>5.2039252800000071</v>
      </c>
      <c r="F26" s="5">
        <f>'[4]Total Aktivizim'!F26</f>
        <v>0</v>
      </c>
      <c r="G26" s="5">
        <f>'[4]Total Aktivizim'!G26</f>
        <v>0</v>
      </c>
      <c r="H26" s="5">
        <f>'[4]Total Aktivizim'!H26</f>
        <v>5.4715668999999991</v>
      </c>
      <c r="I26" s="5">
        <f>'[4]Total Aktivizim'!I26</f>
        <v>0</v>
      </c>
      <c r="J26" s="5">
        <f>'[4]Total Aktivizim'!J26</f>
        <v>20.185223800000017</v>
      </c>
      <c r="K26" s="5">
        <f>'[4]Total Aktivizim'!K26</f>
        <v>24.038768770000004</v>
      </c>
      <c r="L26" s="5">
        <f>'[4]Total Aktivizim'!L26</f>
        <v>0</v>
      </c>
      <c r="M26" s="5">
        <f>'[4]Total Aktivizim'!M26</f>
        <v>0</v>
      </c>
      <c r="N26" s="5">
        <f>'[4]Total Aktivizim'!N26</f>
        <v>34.840255909999996</v>
      </c>
      <c r="O26" s="5">
        <f>'[4]Total Aktivizim'!O26</f>
        <v>62.440532209999986</v>
      </c>
      <c r="P26" s="5">
        <f>'[4]Total Aktivizim'!P26</f>
        <v>28.174960179999992</v>
      </c>
      <c r="Q26" s="5">
        <f>'[4]Total Aktivizim'!Q26</f>
        <v>0</v>
      </c>
      <c r="R26" s="5">
        <f>'[4]Total Aktivizim'!R26</f>
        <v>13.170465010000008</v>
      </c>
      <c r="S26" s="5">
        <f>'[4]Total Aktivizim'!S26</f>
        <v>10.394394280000014</v>
      </c>
      <c r="T26" s="5">
        <f>'[4]Total Aktivizim'!T26</f>
        <v>0</v>
      </c>
      <c r="U26" s="5">
        <f>'[4]Total Aktivizim'!U26</f>
        <v>0</v>
      </c>
      <c r="V26" s="5">
        <f>'[4]Total Aktivizim'!V26</f>
        <v>23.391084299999989</v>
      </c>
      <c r="W26" s="5">
        <f>'[4]Total Aktivizim'!W26</f>
        <v>0</v>
      </c>
      <c r="X26" s="5">
        <f>'[4]Total Aktivizim'!X26</f>
        <v>0</v>
      </c>
      <c r="Y26" s="5">
        <f>'[4]Total Aktivizim'!Y26</f>
        <v>0</v>
      </c>
      <c r="Z26" s="5">
        <f>'[4]Total Aktivizim'!Z26</f>
        <v>0</v>
      </c>
      <c r="AA26" s="5">
        <f>'[4]Total Aktivizim'!AA26</f>
        <v>0</v>
      </c>
      <c r="AB26" s="5">
        <f>'[4]Total Aktivizim'!AB26</f>
        <v>4.696293869999991</v>
      </c>
      <c r="AC26" s="5">
        <f>'[4]Total Aktivizim'!AC26</f>
        <v>0</v>
      </c>
      <c r="AD26" s="5">
        <f>'[4]Total Aktivizim'!AD26</f>
        <v>6.4372657299999929</v>
      </c>
      <c r="AE26" s="5">
        <f>'[4]Total Aktivizim'!AE26</f>
        <v>34.550174280000022</v>
      </c>
      <c r="AF26" s="5">
        <f>'[4]Total Aktivizim'!AF26</f>
        <v>15</v>
      </c>
      <c r="AG26" s="5">
        <f>'[4]Total Aktivizim'!AG26</f>
        <v>0</v>
      </c>
      <c r="AH26" s="7">
        <f>SUM(D26:AG26)</f>
        <v>287.99491052000002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'[4]Total Aktivizim'!D27</f>
        <v>0</v>
      </c>
      <c r="E27" s="5">
        <f>'[4]Total Aktivizim'!E27</f>
        <v>0</v>
      </c>
      <c r="F27" s="5">
        <f>'[4]Total Aktivizim'!F27</f>
        <v>0</v>
      </c>
      <c r="G27" s="5">
        <f>'[4]Total Aktivizim'!G27</f>
        <v>0</v>
      </c>
      <c r="H27" s="5">
        <f>'[4]Total Aktivizim'!H27</f>
        <v>0</v>
      </c>
      <c r="I27" s="5">
        <f>'[4]Total Aktivizim'!I27</f>
        <v>0</v>
      </c>
      <c r="J27" s="5">
        <f>'[4]Total Aktivizim'!J27</f>
        <v>16.325633089999997</v>
      </c>
      <c r="K27" s="5">
        <f>'[4]Total Aktivizim'!K27</f>
        <v>0</v>
      </c>
      <c r="L27" s="5">
        <f>'[4]Total Aktivizim'!L27</f>
        <v>0</v>
      </c>
      <c r="M27" s="5">
        <f>'[4]Total Aktivizim'!M27</f>
        <v>0</v>
      </c>
      <c r="N27" s="5">
        <f>'[4]Total Aktivizim'!N27</f>
        <v>45.066385150000002</v>
      </c>
      <c r="O27" s="5">
        <f>'[4]Total Aktivizim'!O27</f>
        <v>28.048248610000016</v>
      </c>
      <c r="P27" s="5">
        <f>'[4]Total Aktivizim'!P27</f>
        <v>4.3483376200000023</v>
      </c>
      <c r="Q27" s="5">
        <f>'[4]Total Aktivizim'!Q27</f>
        <v>0</v>
      </c>
      <c r="R27" s="5">
        <f>'[4]Total Aktivizim'!R27</f>
        <v>11.625124570000004</v>
      </c>
      <c r="S27" s="5">
        <f>'[4]Total Aktivizim'!S27</f>
        <v>4.8585548799999856</v>
      </c>
      <c r="T27" s="5">
        <f>'[4]Total Aktivizim'!T27</f>
        <v>0</v>
      </c>
      <c r="U27" s="5">
        <f>'[4]Total Aktivizim'!U27</f>
        <v>0</v>
      </c>
      <c r="V27" s="5">
        <f>'[4]Total Aktivizim'!V27</f>
        <v>25.229207589999987</v>
      </c>
      <c r="W27" s="5">
        <f>'[4]Total Aktivizim'!W27</f>
        <v>0</v>
      </c>
      <c r="X27" s="5">
        <f>'[4]Total Aktivizim'!X27</f>
        <v>0</v>
      </c>
      <c r="Y27" s="5">
        <f>'[4]Total Aktivizim'!Y27</f>
        <v>0</v>
      </c>
      <c r="Z27" s="5">
        <f>'[4]Total Aktivizim'!Z27</f>
        <v>0</v>
      </c>
      <c r="AA27" s="5">
        <f>'[4]Total Aktivizim'!AA27</f>
        <v>0</v>
      </c>
      <c r="AB27" s="5">
        <f>'[4]Total Aktivizim'!AB27</f>
        <v>4.0868381900000017</v>
      </c>
      <c r="AC27" s="5">
        <f>'[4]Total Aktivizim'!AC27</f>
        <v>0</v>
      </c>
      <c r="AD27" s="5">
        <f>'[4]Total Aktivizim'!AD27</f>
        <v>0</v>
      </c>
      <c r="AE27" s="5">
        <f>'[4]Total Aktivizim'!AE27</f>
        <v>0</v>
      </c>
      <c r="AF27" s="5">
        <f>'[4]Total Aktivizim'!AF27</f>
        <v>0</v>
      </c>
      <c r="AG27" s="5">
        <f>'[4]Total Aktivizim'!AG27</f>
        <v>0</v>
      </c>
      <c r="AH27" s="7">
        <f>SUM(D27:AG27)</f>
        <v>139.5883297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0">SUM(D4:D27)</f>
        <v>132.85859071999994</v>
      </c>
      <c r="E28" s="7">
        <f t="shared" si="0"/>
        <v>86.637089770000031</v>
      </c>
      <c r="F28" s="7">
        <f t="shared" si="0"/>
        <v>323.38325781000003</v>
      </c>
      <c r="G28" s="7">
        <f t="shared" si="0"/>
        <v>20.366302450000006</v>
      </c>
      <c r="H28" s="7">
        <f t="shared" si="0"/>
        <v>73.535664929999967</v>
      </c>
      <c r="I28" s="7">
        <f t="shared" si="0"/>
        <v>24.851115399999998</v>
      </c>
      <c r="J28" s="7">
        <f t="shared" si="0"/>
        <v>239.90446368999991</v>
      </c>
      <c r="K28" s="7">
        <f t="shared" si="0"/>
        <v>860.74697875999993</v>
      </c>
      <c r="L28" s="7">
        <f t="shared" si="0"/>
        <v>328.74893675999988</v>
      </c>
      <c r="M28" s="7">
        <f t="shared" si="0"/>
        <v>269.19395002000005</v>
      </c>
      <c r="N28" s="7">
        <f t="shared" si="0"/>
        <v>231.73350463999998</v>
      </c>
      <c r="O28" s="7">
        <f t="shared" si="0"/>
        <v>705.90988991999984</v>
      </c>
      <c r="P28" s="7">
        <f t="shared" si="0"/>
        <v>357.65442590999993</v>
      </c>
      <c r="Q28" s="7">
        <f t="shared" si="0"/>
        <v>190.16045383999997</v>
      </c>
      <c r="R28" s="7">
        <f t="shared" si="0"/>
        <v>285.35107140999997</v>
      </c>
      <c r="S28" s="7">
        <f t="shared" si="0"/>
        <v>171.19257879000003</v>
      </c>
      <c r="T28" s="7">
        <f t="shared" si="0"/>
        <v>205.62545919000002</v>
      </c>
      <c r="U28" s="7">
        <f t="shared" si="0"/>
        <v>39.658769399999983</v>
      </c>
      <c r="V28" s="7">
        <f t="shared" si="0"/>
        <v>397.82997599999999</v>
      </c>
      <c r="W28" s="7">
        <f t="shared" si="0"/>
        <v>689.59148594999999</v>
      </c>
      <c r="X28" s="7">
        <f t="shared" si="0"/>
        <v>199.83292368999992</v>
      </c>
      <c r="Y28" s="7">
        <f t="shared" si="0"/>
        <v>418.49937790999985</v>
      </c>
      <c r="Z28" s="7">
        <f t="shared" si="0"/>
        <v>40.667336689999978</v>
      </c>
      <c r="AA28" s="7">
        <f t="shared" si="0"/>
        <v>2.3145828599999945</v>
      </c>
      <c r="AB28" s="7">
        <f t="shared" si="0"/>
        <v>180.17861432999999</v>
      </c>
      <c r="AC28" s="7">
        <f t="shared" si="0"/>
        <v>157.70999376000003</v>
      </c>
      <c r="AD28" s="7">
        <f t="shared" si="0"/>
        <v>366.25499778999983</v>
      </c>
      <c r="AE28" s="7">
        <f t="shared" si="0"/>
        <v>181.22060619000004</v>
      </c>
      <c r="AF28" s="7">
        <f t="shared" si="0"/>
        <v>53.683818349999981</v>
      </c>
      <c r="AG28" s="7">
        <f t="shared" si="0"/>
        <v>141.97076480999996</v>
      </c>
      <c r="AH28" s="7">
        <f>SUM(D28:AG28)</f>
        <v>7377.2669817399983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'[4]Total Aktivizim'!D32</f>
        <v>-30.435568799999999</v>
      </c>
      <c r="E32" s="5">
        <f>'[4]Total Aktivizim'!E32</f>
        <v>0</v>
      </c>
      <c r="F32" s="5">
        <f>'[4]Total Aktivizim'!F32</f>
        <v>-5.0795974400000006</v>
      </c>
      <c r="G32" s="5">
        <f>'[4]Total Aktivizim'!G32</f>
        <v>0</v>
      </c>
      <c r="H32" s="5">
        <f>'[4]Total Aktivizim'!H32</f>
        <v>0</v>
      </c>
      <c r="I32" s="5">
        <f>'[4]Total Aktivizim'!I32</f>
        <v>-9.9102994699999982</v>
      </c>
      <c r="J32" s="5">
        <f>'[4]Total Aktivizim'!J32</f>
        <v>0</v>
      </c>
      <c r="K32" s="5">
        <f>'[4]Total Aktivizim'!K32</f>
        <v>0</v>
      </c>
      <c r="L32" s="5">
        <f>'[4]Total Aktivizim'!L32</f>
        <v>0</v>
      </c>
      <c r="M32" s="5">
        <f>'[4]Total Aktivizim'!M32</f>
        <v>-8.7104806500000009</v>
      </c>
      <c r="N32" s="5">
        <f>'[4]Total Aktivizim'!N32</f>
        <v>0</v>
      </c>
      <c r="O32" s="5">
        <f>'[4]Total Aktivizim'!O32</f>
        <v>-14.228224769999997</v>
      </c>
      <c r="P32" s="5">
        <f>'[4]Total Aktivizim'!P32</f>
        <v>0</v>
      </c>
      <c r="Q32" s="5">
        <f>'[4]Total Aktivizim'!Q32</f>
        <v>0</v>
      </c>
      <c r="R32" s="5">
        <f>'[4]Total Aktivizim'!R32</f>
        <v>0</v>
      </c>
      <c r="S32" s="5">
        <f>'[4]Total Aktivizim'!S32</f>
        <v>-7.944536890000002</v>
      </c>
      <c r="T32" s="5">
        <f>'[4]Total Aktivizim'!T32</f>
        <v>0</v>
      </c>
      <c r="U32" s="5">
        <f>'[4]Total Aktivizim'!U32</f>
        <v>-3.7470482900000022</v>
      </c>
      <c r="V32" s="5">
        <f>'[4]Total Aktivizim'!V32</f>
        <v>-10.031291719999999</v>
      </c>
      <c r="W32" s="5">
        <f>'[4]Total Aktivizim'!W32</f>
        <v>-5.9226403500000018</v>
      </c>
      <c r="X32" s="5">
        <f>'[4]Total Aktivizim'!X32</f>
        <v>-2.9391105899999985</v>
      </c>
      <c r="Y32" s="5">
        <f>'[4]Total Aktivizim'!Y32</f>
        <v>-1.2797542799999988</v>
      </c>
      <c r="Z32" s="5">
        <f>'[4]Total Aktivizim'!Z32</f>
        <v>-14.47683254</v>
      </c>
      <c r="AA32" s="5">
        <f>'[4]Total Aktivizim'!AA32</f>
        <v>0</v>
      </c>
      <c r="AB32" s="5">
        <f>'[4]Total Aktivizim'!AB32</f>
        <v>-2.6857719499999959</v>
      </c>
      <c r="AC32" s="5">
        <f>'[4]Total Aktivizim'!AC32</f>
        <v>-0.90689337999999964</v>
      </c>
      <c r="AD32" s="5">
        <f>'[4]Total Aktivizim'!AD32</f>
        <v>-4.4648195400000006</v>
      </c>
      <c r="AE32" s="5">
        <f>'[4]Total Aktivizim'!AE32</f>
        <v>0</v>
      </c>
      <c r="AF32" s="5">
        <f>'[4]Total Aktivizim'!AF32</f>
        <v>-11.897851559999992</v>
      </c>
      <c r="AG32" s="5">
        <f>'[4]Total Aktivizim'!AG32</f>
        <v>-30.322382489999995</v>
      </c>
      <c r="AH32" s="7">
        <f>SUM(D32:AG32)</f>
        <v>-164.98310470999999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'[4]Total Aktivizim'!D33</f>
        <v>-30.560109220000015</v>
      </c>
      <c r="E33" s="5">
        <f>'[4]Total Aktivizim'!E33</f>
        <v>0</v>
      </c>
      <c r="F33" s="5">
        <f>'[4]Total Aktivizim'!F33</f>
        <v>0</v>
      </c>
      <c r="G33" s="5">
        <f>'[4]Total Aktivizim'!G33</f>
        <v>0</v>
      </c>
      <c r="H33" s="5">
        <f>'[4]Total Aktivizim'!H33</f>
        <v>0</v>
      </c>
      <c r="I33" s="5">
        <f>'[4]Total Aktivizim'!I33</f>
        <v>-2.5565128700000024</v>
      </c>
      <c r="J33" s="5">
        <f>'[4]Total Aktivizim'!J33</f>
        <v>0</v>
      </c>
      <c r="K33" s="5">
        <f>'[4]Total Aktivizim'!K33</f>
        <v>0</v>
      </c>
      <c r="L33" s="5">
        <f>'[4]Total Aktivizim'!L33</f>
        <v>0</v>
      </c>
      <c r="M33" s="5">
        <f>'[4]Total Aktivizim'!M33</f>
        <v>-11.234168830000002</v>
      </c>
      <c r="N33" s="5">
        <f>'[4]Total Aktivizim'!N33</f>
        <v>0</v>
      </c>
      <c r="O33" s="5">
        <f>'[4]Total Aktivizim'!O33</f>
        <v>-28.018538589999991</v>
      </c>
      <c r="P33" s="5">
        <f>'[4]Total Aktivizim'!P33</f>
        <v>0</v>
      </c>
      <c r="Q33" s="5">
        <f>'[4]Total Aktivizim'!Q33</f>
        <v>0</v>
      </c>
      <c r="R33" s="5">
        <f>'[4]Total Aktivizim'!R33</f>
        <v>0</v>
      </c>
      <c r="S33" s="5">
        <f>'[4]Total Aktivizim'!S33</f>
        <v>0</v>
      </c>
      <c r="T33" s="5">
        <f>'[4]Total Aktivizim'!T33</f>
        <v>0</v>
      </c>
      <c r="U33" s="5">
        <f>'[4]Total Aktivizim'!U33</f>
        <v>0</v>
      </c>
      <c r="V33" s="5">
        <f>'[4]Total Aktivizim'!V33</f>
        <v>0</v>
      </c>
      <c r="W33" s="5">
        <f>'[4]Total Aktivizim'!W33</f>
        <v>0</v>
      </c>
      <c r="X33" s="5">
        <f>'[4]Total Aktivizim'!X33</f>
        <v>0</v>
      </c>
      <c r="Y33" s="5">
        <f>'[4]Total Aktivizim'!Y33</f>
        <v>0</v>
      </c>
      <c r="Z33" s="5">
        <f>'[4]Total Aktivizim'!Z33</f>
        <v>-2.9891868899999956</v>
      </c>
      <c r="AA33" s="5">
        <f>'[4]Total Aktivizim'!AA33</f>
        <v>0</v>
      </c>
      <c r="AB33" s="5">
        <f>'[4]Total Aktivizim'!AB33</f>
        <v>-9.7411704900000053</v>
      </c>
      <c r="AC33" s="5">
        <f>'[4]Total Aktivizim'!AC33</f>
        <v>0</v>
      </c>
      <c r="AD33" s="5">
        <f>'[4]Total Aktivizim'!AD33</f>
        <v>-8.62432789</v>
      </c>
      <c r="AE33" s="5">
        <f>'[4]Total Aktivizim'!AE33</f>
        <v>-17.931987019999994</v>
      </c>
      <c r="AF33" s="5">
        <f>'[4]Total Aktivizim'!AF33</f>
        <v>-26.030882860000006</v>
      </c>
      <c r="AG33" s="5">
        <f>'[4]Total Aktivizim'!AG33</f>
        <v>-30.68464963000001</v>
      </c>
      <c r="AH33" s="7">
        <f>SUM(D33:AG33)</f>
        <v>-168.37153429000006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'[4]Total Aktivizim'!D34</f>
        <v>-30.728646819999994</v>
      </c>
      <c r="E34" s="5">
        <f>'[4]Total Aktivizim'!E34</f>
        <v>0</v>
      </c>
      <c r="F34" s="5">
        <f>'[4]Total Aktivizim'!F34</f>
        <v>0</v>
      </c>
      <c r="G34" s="5">
        <f>'[4]Total Aktivizim'!G34</f>
        <v>0</v>
      </c>
      <c r="H34" s="5">
        <f>'[4]Total Aktivizim'!H34</f>
        <v>0</v>
      </c>
      <c r="I34" s="5">
        <f>'[4]Total Aktivizim'!I34</f>
        <v>0</v>
      </c>
      <c r="J34" s="5">
        <f>'[4]Total Aktivizim'!J34</f>
        <v>0</v>
      </c>
      <c r="K34" s="5">
        <f>'[4]Total Aktivizim'!K34</f>
        <v>0</v>
      </c>
      <c r="L34" s="5">
        <f>'[4]Total Aktivizim'!L34</f>
        <v>0</v>
      </c>
      <c r="M34" s="5">
        <f>'[4]Total Aktivizim'!M34</f>
        <v>-10.088417110000002</v>
      </c>
      <c r="N34" s="5">
        <f>'[4]Total Aktivizim'!N34</f>
        <v>0</v>
      </c>
      <c r="O34" s="5">
        <f>'[4]Total Aktivizim'!O34</f>
        <v>0</v>
      </c>
      <c r="P34" s="5">
        <f>'[4]Total Aktivizim'!P34</f>
        <v>0</v>
      </c>
      <c r="Q34" s="5">
        <f>'[4]Total Aktivizim'!Q34</f>
        <v>0</v>
      </c>
      <c r="R34" s="5">
        <f>'[4]Total Aktivizim'!R34</f>
        <v>0</v>
      </c>
      <c r="S34" s="5">
        <f>'[4]Total Aktivizim'!S34</f>
        <v>0</v>
      </c>
      <c r="T34" s="5">
        <f>'[4]Total Aktivizim'!T34</f>
        <v>0</v>
      </c>
      <c r="U34" s="5">
        <f>'[4]Total Aktivizim'!U34</f>
        <v>0</v>
      </c>
      <c r="V34" s="5">
        <f>'[4]Total Aktivizim'!V34</f>
        <v>0</v>
      </c>
      <c r="W34" s="5">
        <f>'[4]Total Aktivizim'!W34</f>
        <v>0</v>
      </c>
      <c r="X34" s="5">
        <f>'[4]Total Aktivizim'!X34</f>
        <v>-2.3083830500000033</v>
      </c>
      <c r="Y34" s="5">
        <f>'[4]Total Aktivizim'!Y34</f>
        <v>0</v>
      </c>
      <c r="Z34" s="5">
        <f>'[4]Total Aktivizim'!Z34</f>
        <v>-1.9861118200000014</v>
      </c>
      <c r="AA34" s="5">
        <f>'[4]Total Aktivizim'!AA34</f>
        <v>0</v>
      </c>
      <c r="AB34" s="5">
        <f>'[4]Total Aktivizim'!AB34</f>
        <v>-12.460342569999998</v>
      </c>
      <c r="AC34" s="5">
        <f>'[4]Total Aktivizim'!AC34</f>
        <v>0</v>
      </c>
      <c r="AD34" s="5">
        <f>'[4]Total Aktivizim'!AD34</f>
        <v>-14.258610529999995</v>
      </c>
      <c r="AE34" s="5">
        <f>'[4]Total Aktivizim'!AE34</f>
        <v>-20.458631839999995</v>
      </c>
      <c r="AF34" s="5">
        <f>'[4]Total Aktivizim'!AF34</f>
        <v>-25.159454729999993</v>
      </c>
      <c r="AG34" s="5">
        <f>'[4]Total Aktivizim'!AG34</f>
        <v>-20.702745249999992</v>
      </c>
      <c r="AH34" s="7">
        <f>SUM(D34:AG34)</f>
        <v>-138.15134371999997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'[4]Total Aktivizim'!D35</f>
        <v>-30.053431950000018</v>
      </c>
      <c r="E35" s="5">
        <f>'[4]Total Aktivizim'!E35</f>
        <v>0</v>
      </c>
      <c r="F35" s="5">
        <f>'[4]Total Aktivizim'!F35</f>
        <v>0</v>
      </c>
      <c r="G35" s="5">
        <f>'[4]Total Aktivizim'!G35</f>
        <v>0</v>
      </c>
      <c r="H35" s="5">
        <f>'[4]Total Aktivizim'!H35</f>
        <v>0</v>
      </c>
      <c r="I35" s="5">
        <f>'[4]Total Aktivizim'!I35</f>
        <v>0</v>
      </c>
      <c r="J35" s="5">
        <f>'[4]Total Aktivizim'!J35</f>
        <v>0</v>
      </c>
      <c r="K35" s="5">
        <f>'[4]Total Aktivizim'!K35</f>
        <v>0</v>
      </c>
      <c r="L35" s="5">
        <f>'[4]Total Aktivizim'!L35</f>
        <v>0</v>
      </c>
      <c r="M35" s="5">
        <f>'[4]Total Aktivizim'!M35</f>
        <v>-10.078718800000001</v>
      </c>
      <c r="N35" s="5">
        <f>'[4]Total Aktivizim'!N35</f>
        <v>0</v>
      </c>
      <c r="O35" s="5">
        <f>'[4]Total Aktivizim'!O35</f>
        <v>0</v>
      </c>
      <c r="P35" s="5">
        <f>'[4]Total Aktivizim'!P35</f>
        <v>0</v>
      </c>
      <c r="Q35" s="5">
        <f>'[4]Total Aktivizim'!Q35</f>
        <v>0</v>
      </c>
      <c r="R35" s="5">
        <f>'[4]Total Aktivizim'!R35</f>
        <v>0</v>
      </c>
      <c r="S35" s="5">
        <f>'[4]Total Aktivizim'!S35</f>
        <v>0</v>
      </c>
      <c r="T35" s="5">
        <f>'[4]Total Aktivizim'!T35</f>
        <v>0</v>
      </c>
      <c r="U35" s="5">
        <f>'[4]Total Aktivizim'!U35</f>
        <v>0</v>
      </c>
      <c r="V35" s="5">
        <f>'[4]Total Aktivizim'!V35</f>
        <v>0</v>
      </c>
      <c r="W35" s="5">
        <f>'[4]Total Aktivizim'!W35</f>
        <v>0</v>
      </c>
      <c r="X35" s="5">
        <f>'[4]Total Aktivizim'!X35</f>
        <v>0</v>
      </c>
      <c r="Y35" s="5">
        <f>'[4]Total Aktivizim'!Y35</f>
        <v>-1.4484221099999992</v>
      </c>
      <c r="Z35" s="5">
        <f>'[4]Total Aktivizim'!Z35</f>
        <v>0</v>
      </c>
      <c r="AA35" s="5">
        <f>'[4]Total Aktivizim'!AA35</f>
        <v>0</v>
      </c>
      <c r="AB35" s="5">
        <f>'[4]Total Aktivizim'!AB35</f>
        <v>-1.2947427100000013</v>
      </c>
      <c r="AC35" s="5">
        <f>'[4]Total Aktivizim'!AC35</f>
        <v>0</v>
      </c>
      <c r="AD35" s="5">
        <f>'[4]Total Aktivizim'!AD35</f>
        <v>-6.2441813499999981</v>
      </c>
      <c r="AE35" s="5">
        <f>'[4]Total Aktivizim'!AE35</f>
        <v>-20.430956190000003</v>
      </c>
      <c r="AF35" s="5">
        <f>'[4]Total Aktivizim'!AF35</f>
        <v>-30.939762349999995</v>
      </c>
      <c r="AG35" s="5">
        <f>'[4]Total Aktivizim'!AG35</f>
        <v>-20.664779940000003</v>
      </c>
      <c r="AH35" s="7">
        <f>SUM(D35:AG35)</f>
        <v>-121.15499540000002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'[4]Total Aktivizim'!D36</f>
        <v>-21.327441830000012</v>
      </c>
      <c r="E36" s="5">
        <f>'[4]Total Aktivizim'!E36</f>
        <v>0</v>
      </c>
      <c r="F36" s="5">
        <f>'[4]Total Aktivizim'!F36</f>
        <v>0</v>
      </c>
      <c r="G36" s="5">
        <f>'[4]Total Aktivizim'!G36</f>
        <v>0</v>
      </c>
      <c r="H36" s="5">
        <f>'[4]Total Aktivizim'!H36</f>
        <v>0</v>
      </c>
      <c r="I36" s="5">
        <f>'[4]Total Aktivizim'!I36</f>
        <v>-1.3400430600000028</v>
      </c>
      <c r="J36" s="5">
        <f>'[4]Total Aktivizim'!J36</f>
        <v>0</v>
      </c>
      <c r="K36" s="5">
        <f>'[4]Total Aktivizim'!K36</f>
        <v>0</v>
      </c>
      <c r="L36" s="5">
        <f>'[4]Total Aktivizim'!L36</f>
        <v>0</v>
      </c>
      <c r="M36" s="5">
        <f>'[4]Total Aktivizim'!M36</f>
        <v>-6.6908170499999997</v>
      </c>
      <c r="N36" s="5">
        <f>'[4]Total Aktivizim'!N36</f>
        <v>0</v>
      </c>
      <c r="O36" s="5">
        <f>'[4]Total Aktivizim'!O36</f>
        <v>0</v>
      </c>
      <c r="P36" s="5">
        <f>'[4]Total Aktivizim'!P36</f>
        <v>0</v>
      </c>
      <c r="Q36" s="5">
        <f>'[4]Total Aktivizim'!Q36</f>
        <v>0</v>
      </c>
      <c r="R36" s="5">
        <f>'[4]Total Aktivizim'!R36</f>
        <v>0</v>
      </c>
      <c r="S36" s="5">
        <f>'[4]Total Aktivizim'!S36</f>
        <v>0</v>
      </c>
      <c r="T36" s="5">
        <f>'[4]Total Aktivizim'!T36</f>
        <v>0</v>
      </c>
      <c r="U36" s="5">
        <f>'[4]Total Aktivizim'!U36</f>
        <v>0</v>
      </c>
      <c r="V36" s="5">
        <f>'[4]Total Aktivizim'!V36</f>
        <v>0</v>
      </c>
      <c r="W36" s="5">
        <f>'[4]Total Aktivizim'!W36</f>
        <v>0</v>
      </c>
      <c r="X36" s="5">
        <f>'[4]Total Aktivizim'!X36</f>
        <v>-8.7467873899999979</v>
      </c>
      <c r="Y36" s="5">
        <f>'[4]Total Aktivizim'!Y36</f>
        <v>-6.4011423699999952</v>
      </c>
      <c r="Z36" s="5">
        <f>'[4]Total Aktivizim'!Z36</f>
        <v>0</v>
      </c>
      <c r="AA36" s="5">
        <f>'[4]Total Aktivizim'!AA36</f>
        <v>0</v>
      </c>
      <c r="AB36" s="5">
        <f>'[4]Total Aktivizim'!AB36</f>
        <v>-6.1752157899999993</v>
      </c>
      <c r="AC36" s="5">
        <f>'[4]Total Aktivizim'!AC36</f>
        <v>0</v>
      </c>
      <c r="AD36" s="5">
        <f>'[4]Total Aktivizim'!AD36</f>
        <v>-15.208463210000001</v>
      </c>
      <c r="AE36" s="5">
        <f>'[4]Total Aktivizim'!AE36</f>
        <v>-20.645974679999995</v>
      </c>
      <c r="AF36" s="5">
        <f>'[4]Total Aktivizim'!AF36</f>
        <v>-30.91137707</v>
      </c>
      <c r="AG36" s="5">
        <f>'[4]Total Aktivizim'!AG36</f>
        <v>-20.68642371</v>
      </c>
      <c r="AH36" s="7">
        <f>SUM(D36:AG36)</f>
        <v>-138.13368616000002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'[4]Total Aktivizim'!D37</f>
        <v>-22.177935809999994</v>
      </c>
      <c r="E37" s="5">
        <f>'[4]Total Aktivizim'!E37</f>
        <v>0</v>
      </c>
      <c r="F37" s="5">
        <f>'[4]Total Aktivizim'!F37</f>
        <v>-3.0197045799999955</v>
      </c>
      <c r="G37" s="5">
        <f>'[4]Total Aktivizim'!G37</f>
        <v>0</v>
      </c>
      <c r="H37" s="5">
        <f>'[4]Total Aktivizim'!H37</f>
        <v>0</v>
      </c>
      <c r="I37" s="5">
        <f>'[4]Total Aktivizim'!I37</f>
        <v>-5.9444531400000074</v>
      </c>
      <c r="J37" s="5">
        <f>'[4]Total Aktivizim'!J37</f>
        <v>0</v>
      </c>
      <c r="K37" s="5">
        <f>'[4]Total Aktivizim'!K37</f>
        <v>0</v>
      </c>
      <c r="L37" s="5">
        <f>'[4]Total Aktivizim'!L37</f>
        <v>-1.5882584399999971</v>
      </c>
      <c r="M37" s="5">
        <f>'[4]Total Aktivizim'!M37</f>
        <v>-3.9408745300000021</v>
      </c>
      <c r="N37" s="5">
        <f>'[4]Total Aktivizim'!N37</f>
        <v>0</v>
      </c>
      <c r="O37" s="5">
        <f>'[4]Total Aktivizim'!O37</f>
        <v>0</v>
      </c>
      <c r="P37" s="5">
        <f>'[4]Total Aktivizim'!P37</f>
        <v>0</v>
      </c>
      <c r="Q37" s="5">
        <f>'[4]Total Aktivizim'!Q37</f>
        <v>0</v>
      </c>
      <c r="R37" s="5">
        <f>'[4]Total Aktivizim'!R37</f>
        <v>0</v>
      </c>
      <c r="S37" s="5">
        <f>'[4]Total Aktivizim'!S37</f>
        <v>-9.8703235099999986</v>
      </c>
      <c r="T37" s="5">
        <f>'[4]Total Aktivizim'!T37</f>
        <v>0</v>
      </c>
      <c r="U37" s="5">
        <f>'[4]Total Aktivizim'!U37</f>
        <v>0</v>
      </c>
      <c r="V37" s="5">
        <f>'[4]Total Aktivizim'!V37</f>
        <v>-1.0285955300000005</v>
      </c>
      <c r="W37" s="5">
        <f>'[4]Total Aktivizim'!W37</f>
        <v>0</v>
      </c>
      <c r="X37" s="5">
        <f>'[4]Total Aktivizim'!X37</f>
        <v>-8.8083591399999968</v>
      </c>
      <c r="Y37" s="5">
        <f>'[4]Total Aktivizim'!Y37</f>
        <v>-8.2313100000000041</v>
      </c>
      <c r="Z37" s="5">
        <f>'[4]Total Aktivizim'!Z37</f>
        <v>-13.535860410000002</v>
      </c>
      <c r="AA37" s="5">
        <f>'[4]Total Aktivizim'!AA37</f>
        <v>0</v>
      </c>
      <c r="AB37" s="5">
        <f>'[4]Total Aktivizim'!AB37</f>
        <v>-9.7214190599999988</v>
      </c>
      <c r="AC37" s="5">
        <f>'[4]Total Aktivizim'!AC37</f>
        <v>-7.1468739199999973</v>
      </c>
      <c r="AD37" s="5">
        <f>'[4]Total Aktivizim'!AD37</f>
        <v>-3.6744853699999993</v>
      </c>
      <c r="AE37" s="5">
        <f>'[4]Total Aktivizim'!AE37</f>
        <v>-21.239447459999994</v>
      </c>
      <c r="AF37" s="5">
        <f>'[4]Total Aktivizim'!AF37</f>
        <v>-22.301056960000011</v>
      </c>
      <c r="AG37" s="5">
        <f>'[4]Total Aktivizim'!AG37</f>
        <v>-30.682520740000001</v>
      </c>
      <c r="AH37" s="7">
        <f>SUM(D37:AG37)</f>
        <v>-172.91147860000001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'[4]Total Aktivizim'!D38</f>
        <v>-30.504757919999989</v>
      </c>
      <c r="E38" s="5">
        <f>'[4]Total Aktivizim'!E38</f>
        <v>-25.104458240000028</v>
      </c>
      <c r="F38" s="5">
        <f>'[4]Total Aktivizim'!F38</f>
        <v>0</v>
      </c>
      <c r="G38" s="5">
        <f>'[4]Total Aktivizim'!G38</f>
        <v>-33.781207010000003</v>
      </c>
      <c r="H38" s="5">
        <f>'[4]Total Aktivizim'!H38</f>
        <v>-49.861885399999991</v>
      </c>
      <c r="I38" s="5">
        <f>'[4]Total Aktivizim'!I38</f>
        <v>-7.1591742100000033</v>
      </c>
      <c r="J38" s="5">
        <f>'[4]Total Aktivizim'!J38</f>
        <v>0</v>
      </c>
      <c r="K38" s="5">
        <f>'[4]Total Aktivizim'!K38</f>
        <v>-6.1012224099999912</v>
      </c>
      <c r="L38" s="5">
        <f>'[4]Total Aktivizim'!L38</f>
        <v>0</v>
      </c>
      <c r="M38" s="5">
        <f>'[4]Total Aktivizim'!M38</f>
        <v>-4.6384935899999959</v>
      </c>
      <c r="N38" s="5">
        <f>'[4]Total Aktivizim'!N38</f>
        <v>0</v>
      </c>
      <c r="O38" s="5">
        <f>'[4]Total Aktivizim'!O38</f>
        <v>0</v>
      </c>
      <c r="P38" s="5">
        <f>'[4]Total Aktivizim'!P38</f>
        <v>-97.25</v>
      </c>
      <c r="Q38" s="5">
        <f>'[4]Total Aktivizim'!Q38</f>
        <v>0</v>
      </c>
      <c r="R38" s="5">
        <f>'[4]Total Aktivizim'!R38</f>
        <v>0</v>
      </c>
      <c r="S38" s="5">
        <f>'[4]Total Aktivizim'!S38</f>
        <v>-9.8719793200000012</v>
      </c>
      <c r="T38" s="5">
        <f>'[4]Total Aktivizim'!T38</f>
        <v>-0.82311387000000025</v>
      </c>
      <c r="U38" s="5">
        <f>'[4]Total Aktivizim'!U38</f>
        <v>0</v>
      </c>
      <c r="V38" s="5">
        <f>'[4]Total Aktivizim'!V38</f>
        <v>-12.650314760000001</v>
      </c>
      <c r="W38" s="5">
        <f>'[4]Total Aktivizim'!W38</f>
        <v>-0.69422386874372322</v>
      </c>
      <c r="X38" s="5">
        <f>'[4]Total Aktivizim'!X38</f>
        <v>-35.080996630000001</v>
      </c>
      <c r="Y38" s="5">
        <f>'[4]Total Aktivizim'!Y38</f>
        <v>-11.059513946040067</v>
      </c>
      <c r="Z38" s="5">
        <f>'[4]Total Aktivizim'!Z38</f>
        <v>-89.703966522691886</v>
      </c>
      <c r="AA38" s="5">
        <f>'[4]Total Aktivizim'!AA38</f>
        <v>-63.139349284761266</v>
      </c>
      <c r="AB38" s="5">
        <f>'[4]Total Aktivizim'!AB38</f>
        <v>-9.7188170600000028</v>
      </c>
      <c r="AC38" s="5">
        <f>'[4]Total Aktivizim'!AC38</f>
        <v>-18.948908609999989</v>
      </c>
      <c r="AD38" s="5">
        <f>'[4]Total Aktivizim'!AD38</f>
        <v>-10.235953049999999</v>
      </c>
      <c r="AE38" s="5">
        <f>'[4]Total Aktivizim'!AE38</f>
        <v>-50.014349785417394</v>
      </c>
      <c r="AF38" s="5">
        <f>'[4]Total Aktivizim'!AF38</f>
        <v>-27.671551579922326</v>
      </c>
      <c r="AG38" s="5">
        <f>'[4]Total Aktivizim'!AG38</f>
        <v>-30.080819720233468</v>
      </c>
      <c r="AH38" s="7">
        <f>SUM(D38:AG38)</f>
        <v>-624.09505678781011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'[4]Total Aktivizim'!D39</f>
        <v>-49.12155241</v>
      </c>
      <c r="E39" s="5">
        <f>'[4]Total Aktivizim'!E39</f>
        <v>-49.286858979999991</v>
      </c>
      <c r="F39" s="5">
        <f>'[4]Total Aktivizim'!F39</f>
        <v>0</v>
      </c>
      <c r="G39" s="5">
        <f>'[4]Total Aktivizim'!G39</f>
        <v>-30.73680757999999</v>
      </c>
      <c r="H39" s="5">
        <f>'[4]Total Aktivizim'!H39</f>
        <v>-173.18414159</v>
      </c>
      <c r="I39" s="5">
        <f>'[4]Total Aktivizim'!I39</f>
        <v>-41.471817799999997</v>
      </c>
      <c r="J39" s="5">
        <f>'[4]Total Aktivizim'!J39</f>
        <v>0</v>
      </c>
      <c r="K39" s="5">
        <f>'[4]Total Aktivizim'!K39</f>
        <v>0</v>
      </c>
      <c r="L39" s="5">
        <f>'[4]Total Aktivizim'!L39</f>
        <v>0</v>
      </c>
      <c r="M39" s="5">
        <f>'[4]Total Aktivizim'!M39</f>
        <v>-3.7799570700000018</v>
      </c>
      <c r="N39" s="5">
        <f>'[4]Total Aktivizim'!N39</f>
        <v>-49.125233269999995</v>
      </c>
      <c r="O39" s="5">
        <f>'[4]Total Aktivizim'!O39</f>
        <v>-29.615090900000013</v>
      </c>
      <c r="P39" s="5">
        <f>'[4]Total Aktivizim'!P39</f>
        <v>-88.796639349999992</v>
      </c>
      <c r="Q39" s="5">
        <f>'[4]Total Aktivizim'!Q39</f>
        <v>0</v>
      </c>
      <c r="R39" s="5">
        <f>'[4]Total Aktivizim'!R39</f>
        <v>-2.5463292499999994</v>
      </c>
      <c r="S39" s="5">
        <f>'[4]Total Aktivizim'!S39</f>
        <v>-42.852346900000015</v>
      </c>
      <c r="T39" s="5">
        <f>'[4]Total Aktivizim'!T39</f>
        <v>-0.52262761000000069</v>
      </c>
      <c r="U39" s="5">
        <f>'[4]Total Aktivizim'!U39</f>
        <v>-3.7406987899999962</v>
      </c>
      <c r="V39" s="5">
        <f>'[4]Total Aktivizim'!V39</f>
        <v>-19.452239520000013</v>
      </c>
      <c r="W39" s="5">
        <f>'[4]Total Aktivizim'!W39</f>
        <v>-0.2004760000006911</v>
      </c>
      <c r="X39" s="5">
        <f>'[4]Total Aktivizim'!X39</f>
        <v>-19.652302464560634</v>
      </c>
      <c r="Y39" s="5">
        <f>'[4]Total Aktivizim'!Y39</f>
        <v>-2.9501085897107906</v>
      </c>
      <c r="Z39" s="5">
        <f>'[4]Total Aktivizim'!Z39</f>
        <v>-96.077568927552832</v>
      </c>
      <c r="AA39" s="5">
        <f>'[4]Total Aktivizim'!AA39</f>
        <v>-43.749651740000012</v>
      </c>
      <c r="AB39" s="5">
        <f>'[4]Total Aktivizim'!AB39</f>
        <v>-42.739862920000007</v>
      </c>
      <c r="AC39" s="5">
        <f>'[4]Total Aktivizim'!AC39</f>
        <v>-38.116803350000012</v>
      </c>
      <c r="AD39" s="5">
        <f>'[4]Total Aktivizim'!AD39</f>
        <v>-2.7748815099999931</v>
      </c>
      <c r="AE39" s="5">
        <f>'[4]Total Aktivizim'!AE39</f>
        <v>-37.727859597308438</v>
      </c>
      <c r="AF39" s="5">
        <f>'[4]Total Aktivizim'!AF39</f>
        <v>-24.417940885872419</v>
      </c>
      <c r="AG39" s="5">
        <f>'[4]Total Aktivizim'!AG39</f>
        <v>-112.21090016270304</v>
      </c>
      <c r="AH39" s="7">
        <f>SUM(D39:AG39)</f>
        <v>-1004.8506971677091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'[4]Total Aktivizim'!D40</f>
        <v>-59.590585829999995</v>
      </c>
      <c r="E40" s="5">
        <f>'[4]Total Aktivizim'!E40</f>
        <v>-27.404359450000001</v>
      </c>
      <c r="F40" s="5">
        <f>'[4]Total Aktivizim'!F40</f>
        <v>0</v>
      </c>
      <c r="G40" s="5">
        <f>'[4]Total Aktivizim'!G40</f>
        <v>-44.976934040000017</v>
      </c>
      <c r="H40" s="5">
        <f>'[4]Total Aktivizim'!H40</f>
        <v>-115.97202175000001</v>
      </c>
      <c r="I40" s="5">
        <f>'[4]Total Aktivizim'!I40</f>
        <v>-41.609131579999996</v>
      </c>
      <c r="J40" s="5">
        <f>'[4]Total Aktivizim'!J40</f>
        <v>0</v>
      </c>
      <c r="K40" s="5">
        <f>'[4]Total Aktivizim'!K40</f>
        <v>0</v>
      </c>
      <c r="L40" s="5">
        <f>'[4]Total Aktivizim'!L40</f>
        <v>0</v>
      </c>
      <c r="M40" s="5">
        <f>'[4]Total Aktivizim'!M40</f>
        <v>-0.6233953599999964</v>
      </c>
      <c r="N40" s="5">
        <f>'[4]Total Aktivizim'!N40</f>
        <v>-34.531717999999998</v>
      </c>
      <c r="O40" s="5">
        <f>'[4]Total Aktivizim'!O40</f>
        <v>-17.333507130000001</v>
      </c>
      <c r="P40" s="5">
        <f>'[4]Total Aktivizim'!P40</f>
        <v>-39.134230580000008</v>
      </c>
      <c r="Q40" s="5">
        <f>'[4]Total Aktivizim'!Q40</f>
        <v>0</v>
      </c>
      <c r="R40" s="5">
        <f>'[4]Total Aktivizim'!R40</f>
        <v>-0.58608895000000416</v>
      </c>
      <c r="S40" s="5">
        <f>'[4]Total Aktivizim'!S40</f>
        <v>-26.455428759999997</v>
      </c>
      <c r="T40" s="5">
        <f>'[4]Total Aktivizim'!T40</f>
        <v>0</v>
      </c>
      <c r="U40" s="5">
        <f>'[4]Total Aktivizim'!U40</f>
        <v>-25.439708790000012</v>
      </c>
      <c r="V40" s="5">
        <f>'[4]Total Aktivizim'!V40</f>
        <v>-26.224541070000001</v>
      </c>
      <c r="W40" s="5">
        <f>'[4]Total Aktivizim'!W40</f>
        <v>-0.2004760000006911</v>
      </c>
      <c r="X40" s="5">
        <f>'[4]Total Aktivizim'!X40</f>
        <v>-2.10439748000001</v>
      </c>
      <c r="Y40" s="5">
        <f>'[4]Total Aktivizim'!Y40</f>
        <v>-1.3900719319466077</v>
      </c>
      <c r="Z40" s="5">
        <f>'[4]Total Aktivizim'!Z40</f>
        <v>-94.342235190411259</v>
      </c>
      <c r="AA40" s="5">
        <f>'[4]Total Aktivizim'!AA40</f>
        <v>-75.921160549999968</v>
      </c>
      <c r="AB40" s="5">
        <f>'[4]Total Aktivizim'!AB40</f>
        <v>-45.389510619999982</v>
      </c>
      <c r="AC40" s="5">
        <f>'[4]Total Aktivizim'!AC40</f>
        <v>-18.162940139999996</v>
      </c>
      <c r="AD40" s="5">
        <f>'[4]Total Aktivizim'!AD40</f>
        <v>-0.62386846000000418</v>
      </c>
      <c r="AE40" s="5">
        <f>'[4]Total Aktivizim'!AE40</f>
        <v>-37.004808331545647</v>
      </c>
      <c r="AF40" s="5">
        <f>'[4]Total Aktivizim'!AF40</f>
        <v>-55.40801746999999</v>
      </c>
      <c r="AG40" s="5">
        <f>'[4]Total Aktivizim'!AG40</f>
        <v>-101.49601691252491</v>
      </c>
      <c r="AH40" s="7">
        <f>SUM(D40:AG40)</f>
        <v>-891.92515437642919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'[4]Total Aktivizim'!D41</f>
        <v>-57.029353430000022</v>
      </c>
      <c r="E41" s="5">
        <f>'[4]Total Aktivizim'!E41</f>
        <v>-27.451195149999997</v>
      </c>
      <c r="F41" s="5">
        <f>'[4]Total Aktivizim'!F41</f>
        <v>0</v>
      </c>
      <c r="G41" s="5">
        <f>'[4]Total Aktivizim'!G41</f>
        <v>-5.02406821000001</v>
      </c>
      <c r="H41" s="5">
        <f>'[4]Total Aktivizim'!H41</f>
        <v>0</v>
      </c>
      <c r="I41" s="5">
        <f>'[4]Total Aktivizim'!I41</f>
        <v>-40.561005030000004</v>
      </c>
      <c r="J41" s="5">
        <f>'[4]Total Aktivizim'!J41</f>
        <v>-2.0917155199999939</v>
      </c>
      <c r="K41" s="5">
        <f>'[4]Total Aktivizim'!K41</f>
        <v>0</v>
      </c>
      <c r="L41" s="5">
        <f>'[4]Total Aktivizim'!L41</f>
        <v>0</v>
      </c>
      <c r="M41" s="5">
        <f>'[4]Total Aktivizim'!M41</f>
        <v>-0.62978204999999576</v>
      </c>
      <c r="N41" s="5">
        <f>'[4]Total Aktivizim'!N41</f>
        <v>-47.4437602</v>
      </c>
      <c r="O41" s="5">
        <f>'[4]Total Aktivizim'!O41</f>
        <v>0</v>
      </c>
      <c r="P41" s="5">
        <f>'[4]Total Aktivizim'!P41</f>
        <v>-26.328502470000018</v>
      </c>
      <c r="Q41" s="5">
        <f>'[4]Total Aktivizim'!Q41</f>
        <v>0</v>
      </c>
      <c r="R41" s="5">
        <f>'[4]Total Aktivizim'!R41</f>
        <v>0</v>
      </c>
      <c r="S41" s="5">
        <f>'[4]Total Aktivizim'!S41</f>
        <v>-28.155470640000001</v>
      </c>
      <c r="T41" s="5">
        <f>'[4]Total Aktivizim'!T41</f>
        <v>0</v>
      </c>
      <c r="U41" s="5">
        <f>'[4]Total Aktivizim'!U41</f>
        <v>-40.142440399999998</v>
      </c>
      <c r="V41" s="5">
        <f>'[4]Total Aktivizim'!V41</f>
        <v>-40.77545800999998</v>
      </c>
      <c r="W41" s="5">
        <f>'[4]Total Aktivizim'!W41</f>
        <v>-0.55191475194715522</v>
      </c>
      <c r="X41" s="5">
        <f>'[4]Total Aktivizim'!X41</f>
        <v>-2.3596284799999978</v>
      </c>
      <c r="Y41" s="5">
        <f>'[4]Total Aktivizim'!Y41</f>
        <v>-0.90986109040042251</v>
      </c>
      <c r="Z41" s="5">
        <f>'[4]Total Aktivizim'!Z41</f>
        <v>-127.71514940599538</v>
      </c>
      <c r="AA41" s="5">
        <f>'[4]Total Aktivizim'!AA41</f>
        <v>-75.084202479999988</v>
      </c>
      <c r="AB41" s="5">
        <f>'[4]Total Aktivizim'!AB41</f>
        <v>-45.561005030000004</v>
      </c>
      <c r="AC41" s="5">
        <f>'[4]Total Aktivizim'!AC41</f>
        <v>0</v>
      </c>
      <c r="AD41" s="5">
        <f>'[4]Total Aktivizim'!AD41</f>
        <v>0</v>
      </c>
      <c r="AE41" s="5">
        <f>'[4]Total Aktivizim'!AE41</f>
        <v>-4.6665022168295742</v>
      </c>
      <c r="AF41" s="5">
        <f>'[4]Total Aktivizim'!AF41</f>
        <v>-52.765517783269729</v>
      </c>
      <c r="AG41" s="5">
        <f>'[4]Total Aktivizim'!AG41</f>
        <v>-90.012498599999731</v>
      </c>
      <c r="AH41" s="7">
        <f>SUM(D41:AG41)</f>
        <v>-715.25903094844205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'[4]Total Aktivizim'!D42</f>
        <v>-42.217534369999996</v>
      </c>
      <c r="E42" s="5">
        <f>'[4]Total Aktivizim'!E42</f>
        <v>-19.895861189999998</v>
      </c>
      <c r="F42" s="5">
        <f>'[4]Total Aktivizim'!F42</f>
        <v>0</v>
      </c>
      <c r="G42" s="5">
        <f>'[4]Total Aktivizim'!G42</f>
        <v>0</v>
      </c>
      <c r="H42" s="5">
        <f>'[4]Total Aktivizim'!H42</f>
        <v>0</v>
      </c>
      <c r="I42" s="5">
        <f>'[4]Total Aktivizim'!I42</f>
        <v>-20.661181409999994</v>
      </c>
      <c r="J42" s="5">
        <f>'[4]Total Aktivizim'!J42</f>
        <v>-5.1084284400000115</v>
      </c>
      <c r="K42" s="5">
        <f>'[4]Total Aktivizim'!K42</f>
        <v>0</v>
      </c>
      <c r="L42" s="5">
        <f>'[4]Total Aktivizim'!L42</f>
        <v>-1.6081281300000043</v>
      </c>
      <c r="M42" s="5">
        <f>'[4]Total Aktivizim'!M42</f>
        <v>0</v>
      </c>
      <c r="N42" s="5">
        <f>'[4]Total Aktivizim'!N42</f>
        <v>-170.14331865</v>
      </c>
      <c r="O42" s="5">
        <f>'[4]Total Aktivizim'!O42</f>
        <v>-3.6912260799999927</v>
      </c>
      <c r="P42" s="5">
        <f>'[4]Total Aktivizim'!P42</f>
        <v>-31.778083689999995</v>
      </c>
      <c r="Q42" s="5">
        <f>'[4]Total Aktivizim'!Q42</f>
        <v>0</v>
      </c>
      <c r="R42" s="5">
        <f>'[4]Total Aktivizim'!R42</f>
        <v>-15.536067720000005</v>
      </c>
      <c r="S42" s="5">
        <f>'[4]Total Aktivizim'!S42</f>
        <v>-30.996127739999999</v>
      </c>
      <c r="T42" s="5">
        <f>'[4]Total Aktivizim'!T42</f>
        <v>-0.5439165800000012</v>
      </c>
      <c r="U42" s="5">
        <f>'[4]Total Aktivizim'!U42</f>
        <v>-42.435971199999983</v>
      </c>
      <c r="V42" s="5">
        <f>'[4]Total Aktivizim'!V42</f>
        <v>-58.76959278999999</v>
      </c>
      <c r="W42" s="5">
        <f>'[4]Total Aktivizim'!W42</f>
        <v>0</v>
      </c>
      <c r="X42" s="5">
        <f>'[4]Total Aktivizim'!X42</f>
        <v>-3.6798989499999948</v>
      </c>
      <c r="Y42" s="5">
        <f>'[4]Total Aktivizim'!Y42</f>
        <v>-0.59158019999999567</v>
      </c>
      <c r="Z42" s="5">
        <f>'[4]Total Aktivizim'!Z42</f>
        <v>-99.075399070000003</v>
      </c>
      <c r="AA42" s="5">
        <f>'[4]Total Aktivizim'!AA42</f>
        <v>-92.552944490000016</v>
      </c>
      <c r="AB42" s="5">
        <f>'[4]Total Aktivizim'!AB42</f>
        <v>-1.6160951700000084</v>
      </c>
      <c r="AC42" s="5">
        <f>'[4]Total Aktivizim'!AC42</f>
        <v>-13.260683510000007</v>
      </c>
      <c r="AD42" s="5">
        <f>'[4]Total Aktivizim'!AD42</f>
        <v>0</v>
      </c>
      <c r="AE42" s="5">
        <f>'[4]Total Aktivizim'!AE42</f>
        <v>-0.26666599999973428</v>
      </c>
      <c r="AF42" s="5">
        <f>'[4]Total Aktivizim'!AF42</f>
        <v>-99.441299539399765</v>
      </c>
      <c r="AG42" s="5">
        <f>'[4]Total Aktivizim'!AG42</f>
        <v>-96.362799779999733</v>
      </c>
      <c r="AH42" s="7">
        <f>SUM(D42:AG42)</f>
        <v>-850.23280469939925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'[4]Total Aktivizim'!D43</f>
        <v>-33.051908230000002</v>
      </c>
      <c r="E43" s="5">
        <f>'[4]Total Aktivizim'!E43</f>
        <v>-14.412989490000008</v>
      </c>
      <c r="F43" s="5">
        <f>'[4]Total Aktivizim'!F43</f>
        <v>0</v>
      </c>
      <c r="G43" s="5">
        <f>'[4]Total Aktivizim'!G43</f>
        <v>-2.6171980299999831</v>
      </c>
      <c r="H43" s="5">
        <f>'[4]Total Aktivizim'!H43</f>
        <v>0</v>
      </c>
      <c r="I43" s="5">
        <f>'[4]Total Aktivizim'!I43</f>
        <v>-20.674073060000019</v>
      </c>
      <c r="J43" s="5">
        <f>'[4]Total Aktivizim'!J43</f>
        <v>-5.5735922199999948</v>
      </c>
      <c r="K43" s="5">
        <f>'[4]Total Aktivizim'!K43</f>
        <v>0</v>
      </c>
      <c r="L43" s="5">
        <f>'[4]Total Aktivizim'!L43</f>
        <v>-4.092522989999992</v>
      </c>
      <c r="M43" s="5">
        <f>'[4]Total Aktivizim'!M43</f>
        <v>0</v>
      </c>
      <c r="N43" s="5">
        <f>'[4]Total Aktivizim'!N43</f>
        <v>-170.64242652999999</v>
      </c>
      <c r="O43" s="5">
        <f>'[4]Total Aktivizim'!O43</f>
        <v>0</v>
      </c>
      <c r="P43" s="5">
        <f>'[4]Total Aktivizim'!P43</f>
        <v>-24.757385620000001</v>
      </c>
      <c r="Q43" s="5">
        <f>'[4]Total Aktivizim'!Q43</f>
        <v>0</v>
      </c>
      <c r="R43" s="5">
        <f>'[4]Total Aktivizim'!R43</f>
        <v>-15.094609509999991</v>
      </c>
      <c r="S43" s="5">
        <f>'[4]Total Aktivizim'!S43</f>
        <v>-31.020964879999994</v>
      </c>
      <c r="T43" s="5">
        <f>'[4]Total Aktivizim'!T43</f>
        <v>-0.56461417999999952</v>
      </c>
      <c r="U43" s="5">
        <f>'[4]Total Aktivizim'!U43</f>
        <v>-41.403338269999978</v>
      </c>
      <c r="V43" s="5">
        <f>'[4]Total Aktivizim'!V43</f>
        <v>-30.72244632000001</v>
      </c>
      <c r="W43" s="5">
        <f>'[4]Total Aktivizim'!W43</f>
        <v>0</v>
      </c>
      <c r="X43" s="5">
        <f>'[4]Total Aktivizim'!X43</f>
        <v>0</v>
      </c>
      <c r="Y43" s="5">
        <f>'[4]Total Aktivizim'!Y43</f>
        <v>-0.59110711999999666</v>
      </c>
      <c r="Z43" s="5">
        <f>'[4]Total Aktivizim'!Z43</f>
        <v>-65.320452369999998</v>
      </c>
      <c r="AA43" s="5">
        <f>'[4]Total Aktivizim'!AA43</f>
        <v>-94.409769370000021</v>
      </c>
      <c r="AB43" s="5">
        <f>'[4]Total Aktivizim'!AB43</f>
        <v>0</v>
      </c>
      <c r="AC43" s="5">
        <f>'[4]Total Aktivizim'!AC43</f>
        <v>0</v>
      </c>
      <c r="AD43" s="5">
        <f>'[4]Total Aktivizim'!AD43</f>
        <v>0</v>
      </c>
      <c r="AE43" s="5">
        <f>'[4]Total Aktivizim'!AE43</f>
        <v>-0.26666599999973428</v>
      </c>
      <c r="AF43" s="5">
        <f>'[4]Total Aktivizim'!AF43</f>
        <v>-150.88004093000035</v>
      </c>
      <c r="AG43" s="5">
        <f>'[4]Total Aktivizim'!AG43</f>
        <v>-52.517169019999749</v>
      </c>
      <c r="AH43" s="7">
        <f>SUM(D43:AG43)</f>
        <v>-758.61327413999993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'[4]Total Aktivizim'!D44</f>
        <v>0</v>
      </c>
      <c r="E44" s="5">
        <f>'[4]Total Aktivizim'!E44</f>
        <v>-18.070551310000006</v>
      </c>
      <c r="F44" s="5">
        <f>'[4]Total Aktivizim'!F44</f>
        <v>-0.92167737999999844</v>
      </c>
      <c r="G44" s="5">
        <f>'[4]Total Aktivizim'!G44</f>
        <v>-9.7656761700000061</v>
      </c>
      <c r="H44" s="5">
        <f>'[4]Total Aktivizim'!H44</f>
        <v>0</v>
      </c>
      <c r="I44" s="5">
        <f>'[4]Total Aktivizim'!I44</f>
        <v>-20.672298990000016</v>
      </c>
      <c r="J44" s="5">
        <f>'[4]Total Aktivizim'!J44</f>
        <v>-5.0832364999999982</v>
      </c>
      <c r="K44" s="5">
        <f>'[4]Total Aktivizim'!K44</f>
        <v>0</v>
      </c>
      <c r="L44" s="5">
        <f>'[4]Total Aktivizim'!L44</f>
        <v>-11.070436829999991</v>
      </c>
      <c r="M44" s="5">
        <f>'[4]Total Aktivizim'!M44</f>
        <v>0</v>
      </c>
      <c r="N44" s="5">
        <f>'[4]Total Aktivizim'!N44</f>
        <v>-72.966758750000025</v>
      </c>
      <c r="O44" s="5">
        <f>'[4]Total Aktivizim'!O44</f>
        <v>0</v>
      </c>
      <c r="P44" s="5">
        <f>'[4]Total Aktivizim'!P44</f>
        <v>-56.905162510000011</v>
      </c>
      <c r="Q44" s="5">
        <f>'[4]Total Aktivizim'!Q44</f>
        <v>-18.392353080000014</v>
      </c>
      <c r="R44" s="5">
        <f>'[4]Total Aktivizim'!R44</f>
        <v>-10.676980830000012</v>
      </c>
      <c r="S44" s="5">
        <f>'[4]Total Aktivizim'!S44</f>
        <v>-30.973774340000006</v>
      </c>
      <c r="T44" s="5">
        <f>'[4]Total Aktivizim'!T44</f>
        <v>-0.42682728999999853</v>
      </c>
      <c r="U44" s="5">
        <f>'[4]Total Aktivizim'!U44</f>
        <v>-35.695176349999976</v>
      </c>
      <c r="V44" s="5">
        <f>'[4]Total Aktivizim'!V44</f>
        <v>-30.725876210000003</v>
      </c>
      <c r="W44" s="5">
        <f>'[4]Total Aktivizim'!W44</f>
        <v>0</v>
      </c>
      <c r="X44" s="5">
        <f>'[4]Total Aktivizim'!X44</f>
        <v>-1.9623527999999979</v>
      </c>
      <c r="Y44" s="5">
        <f>'[4]Total Aktivizim'!Y44</f>
        <v>-0.58460215000000204</v>
      </c>
      <c r="Z44" s="5">
        <f>'[4]Total Aktivizim'!Z44</f>
        <v>-71.538671610000023</v>
      </c>
      <c r="AA44" s="5">
        <f>'[4]Total Aktivizim'!AA44</f>
        <v>-95.84101960000001</v>
      </c>
      <c r="AB44" s="5">
        <f>'[4]Total Aktivizim'!AB44</f>
        <v>0</v>
      </c>
      <c r="AC44" s="5">
        <f>'[4]Total Aktivizim'!AC44</f>
        <v>-0.53197110999999353</v>
      </c>
      <c r="AD44" s="5">
        <f>'[4]Total Aktivizim'!AD44</f>
        <v>-10.599563429999989</v>
      </c>
      <c r="AE44" s="5">
        <f>'[4]Total Aktivizim'!AE44</f>
        <v>0</v>
      </c>
      <c r="AF44" s="5">
        <f>'[4]Total Aktivizim'!AF44</f>
        <v>-157.72031756999999</v>
      </c>
      <c r="AG44" s="5">
        <f>'[4]Total Aktivizim'!AG44</f>
        <v>-41.660512439999998</v>
      </c>
      <c r="AH44" s="7">
        <f>SUM(D44:AG44)</f>
        <v>-702.7857972500002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'[4]Total Aktivizim'!D45</f>
        <v>-2.4544234699999805</v>
      </c>
      <c r="E45" s="5">
        <f>'[4]Total Aktivizim'!E45</f>
        <v>-10.865250979999999</v>
      </c>
      <c r="F45" s="5">
        <f>'[4]Total Aktivizim'!F45</f>
        <v>-32.376109230000004</v>
      </c>
      <c r="G45" s="5">
        <f>'[4]Total Aktivizim'!G45</f>
        <v>-10.753129129999991</v>
      </c>
      <c r="H45" s="5">
        <f>'[4]Total Aktivizim'!H45</f>
        <v>0</v>
      </c>
      <c r="I45" s="5">
        <f>'[4]Total Aktivizim'!I45</f>
        <v>-41.53946938</v>
      </c>
      <c r="J45" s="5">
        <f>'[4]Total Aktivizim'!J45</f>
        <v>0</v>
      </c>
      <c r="K45" s="5">
        <f>'[4]Total Aktivizim'!K45</f>
        <v>0</v>
      </c>
      <c r="L45" s="5">
        <f>'[4]Total Aktivizim'!L45</f>
        <v>-13.612677210000001</v>
      </c>
      <c r="M45" s="5">
        <f>'[4]Total Aktivizim'!M45</f>
        <v>0</v>
      </c>
      <c r="N45" s="5">
        <f>'[4]Total Aktivizim'!N45</f>
        <v>-64.938631940000008</v>
      </c>
      <c r="O45" s="5">
        <f>'[4]Total Aktivizim'!O45</f>
        <v>0</v>
      </c>
      <c r="P45" s="5">
        <f>'[4]Total Aktivizim'!P45</f>
        <v>-18.45694596000002</v>
      </c>
      <c r="Q45" s="5">
        <f>'[4]Total Aktivizim'!Q45</f>
        <v>-22.314607659999986</v>
      </c>
      <c r="R45" s="5">
        <f>'[4]Total Aktivizim'!R45</f>
        <v>0</v>
      </c>
      <c r="S45" s="5">
        <f>'[4]Total Aktivizim'!S45</f>
        <v>-30.073842650000003</v>
      </c>
      <c r="T45" s="5">
        <f>'[4]Total Aktivizim'!T45</f>
        <v>-9.713367439999999</v>
      </c>
      <c r="U45" s="5">
        <f>'[4]Total Aktivizim'!U45</f>
        <v>-39.961011110000001</v>
      </c>
      <c r="V45" s="5">
        <f>'[4]Total Aktivizim'!V45</f>
        <v>-30.354975190000008</v>
      </c>
      <c r="W45" s="5">
        <f>'[4]Total Aktivizim'!W45</f>
        <v>0</v>
      </c>
      <c r="X45" s="5">
        <f>'[4]Total Aktivizim'!X45</f>
        <v>-0.63486774999999085</v>
      </c>
      <c r="Y45" s="5">
        <f>'[4]Total Aktivizim'!Y45</f>
        <v>-0.59560144999999665</v>
      </c>
      <c r="Z45" s="5">
        <f>'[4]Total Aktivizim'!Z45</f>
        <v>-10.536539950000005</v>
      </c>
      <c r="AA45" s="5">
        <f>'[4]Total Aktivizim'!AA45</f>
        <v>-70.78241023999999</v>
      </c>
      <c r="AB45" s="5">
        <f>'[4]Total Aktivizim'!AB45</f>
        <v>0</v>
      </c>
      <c r="AC45" s="5">
        <f>'[4]Total Aktivizim'!AC45</f>
        <v>0</v>
      </c>
      <c r="AD45" s="5">
        <f>'[4]Total Aktivizim'!AD45</f>
        <v>-13.663281609999999</v>
      </c>
      <c r="AE45" s="5">
        <f>'[4]Total Aktivizim'!AE45</f>
        <v>-1.11694447</v>
      </c>
      <c r="AF45" s="5">
        <f>'[4]Total Aktivizim'!AF45</f>
        <v>-38.872013430000003</v>
      </c>
      <c r="AG45" s="5">
        <f>'[4]Total Aktivizim'!AG45</f>
        <v>0</v>
      </c>
      <c r="AH45" s="7">
        <f>SUM(D45:AG45)</f>
        <v>-463.61610025000004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'[4]Total Aktivizim'!D46</f>
        <v>0</v>
      </c>
      <c r="E46" s="5">
        <f>'[4]Total Aktivizim'!E46</f>
        <v>-25.529225199999999</v>
      </c>
      <c r="F46" s="5">
        <f>'[4]Total Aktivizim'!F46</f>
        <v>-12.128060180000013</v>
      </c>
      <c r="G46" s="5">
        <f>'[4]Total Aktivizim'!G46</f>
        <v>-10.751355039999993</v>
      </c>
      <c r="H46" s="5">
        <f>'[4]Total Aktivizim'!H46</f>
        <v>0</v>
      </c>
      <c r="I46" s="5">
        <f>'[4]Total Aktivizim'!I46</f>
        <v>-41.574714420000006</v>
      </c>
      <c r="J46" s="5">
        <f>'[4]Total Aktivizim'!J46</f>
        <v>0</v>
      </c>
      <c r="K46" s="5">
        <f>'[4]Total Aktivizim'!K46</f>
        <v>0</v>
      </c>
      <c r="L46" s="5">
        <f>'[4]Total Aktivizim'!L46</f>
        <v>-21.314432050000001</v>
      </c>
      <c r="M46" s="5">
        <f>'[4]Total Aktivizim'!M46</f>
        <v>0</v>
      </c>
      <c r="N46" s="5">
        <f>'[4]Total Aktivizim'!N46</f>
        <v>-56.958610710000002</v>
      </c>
      <c r="O46" s="5">
        <f>'[4]Total Aktivizim'!O46</f>
        <v>0</v>
      </c>
      <c r="P46" s="5">
        <f>'[4]Total Aktivizim'!P46</f>
        <v>-43.94122935</v>
      </c>
      <c r="Q46" s="5">
        <f>'[4]Total Aktivizim'!Q46</f>
        <v>-27.023016089999992</v>
      </c>
      <c r="R46" s="5">
        <f>'[4]Total Aktivizim'!R46</f>
        <v>0</v>
      </c>
      <c r="S46" s="5">
        <f>'[4]Total Aktivizim'!S46</f>
        <v>-14.971453609999998</v>
      </c>
      <c r="T46" s="5">
        <f>'[4]Total Aktivizim'!T46</f>
        <v>-2.0690341500000073</v>
      </c>
      <c r="U46" s="5">
        <f>'[4]Total Aktivizim'!U46</f>
        <v>-20.216328129999994</v>
      </c>
      <c r="V46" s="5">
        <f>'[4]Total Aktivizim'!V46</f>
        <v>-29.007857040000008</v>
      </c>
      <c r="W46" s="5">
        <f>'[4]Total Aktivizim'!W46</f>
        <v>0</v>
      </c>
      <c r="X46" s="5">
        <f>'[4]Total Aktivizim'!X46</f>
        <v>0</v>
      </c>
      <c r="Y46" s="5">
        <f>'[4]Total Aktivizim'!Y46</f>
        <v>-1.278858850000006</v>
      </c>
      <c r="Z46" s="5">
        <f>'[4]Total Aktivizim'!Z46</f>
        <v>-42.217752360000006</v>
      </c>
      <c r="AA46" s="5">
        <f>'[4]Total Aktivizim'!AA46</f>
        <v>-70.255153630000009</v>
      </c>
      <c r="AB46" s="5">
        <f>'[4]Total Aktivizim'!AB46</f>
        <v>0</v>
      </c>
      <c r="AC46" s="5">
        <f>'[4]Total Aktivizim'!AC46</f>
        <v>0</v>
      </c>
      <c r="AD46" s="5">
        <f>'[4]Total Aktivizim'!AD46</f>
        <v>-8.6584833900000149</v>
      </c>
      <c r="AE46" s="5">
        <f>'[4]Total Aktivizim'!AE46</f>
        <v>-42.062637269999996</v>
      </c>
      <c r="AF46" s="5">
        <f>'[4]Total Aktivizim'!AF46</f>
        <v>-43.416023840000001</v>
      </c>
      <c r="AG46" s="5">
        <f>'[4]Total Aktivizim'!AG46</f>
        <v>0</v>
      </c>
      <c r="AH46" s="7">
        <f>SUM(D46:AG46)</f>
        <v>-513.37422531000004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'[4]Total Aktivizim'!D47</f>
        <v>0</v>
      </c>
      <c r="E47" s="5">
        <f>'[4]Total Aktivizim'!E47</f>
        <v>-18.380711480000016</v>
      </c>
      <c r="F47" s="5">
        <f>'[4]Total Aktivizim'!F47</f>
        <v>-33.377281580000002</v>
      </c>
      <c r="G47" s="5">
        <f>'[4]Total Aktivizim'!G47</f>
        <v>-10.745323180000014</v>
      </c>
      <c r="H47" s="5">
        <f>'[4]Total Aktivizim'!H47</f>
        <v>0</v>
      </c>
      <c r="I47" s="5">
        <f>'[4]Total Aktivizim'!I47</f>
        <v>-46.55638227</v>
      </c>
      <c r="J47" s="5">
        <f>'[4]Total Aktivizim'!J47</f>
        <v>0</v>
      </c>
      <c r="K47" s="5">
        <f>'[4]Total Aktivizim'!K47</f>
        <v>0</v>
      </c>
      <c r="L47" s="5">
        <f>'[4]Total Aktivizim'!L47</f>
        <v>-3.5794859999999957</v>
      </c>
      <c r="M47" s="5">
        <f>'[4]Total Aktivizim'!M47</f>
        <v>-0.36591720000000549</v>
      </c>
      <c r="N47" s="5">
        <f>'[4]Total Aktivizim'!N47</f>
        <v>-57.316729210000005</v>
      </c>
      <c r="O47" s="5">
        <f>'[4]Total Aktivizim'!O47</f>
        <v>0</v>
      </c>
      <c r="P47" s="5">
        <f>'[4]Total Aktivizim'!P47</f>
        <v>-78.310602599999996</v>
      </c>
      <c r="Q47" s="5">
        <f>'[4]Total Aktivizim'!Q47</f>
        <v>-54.376840609999995</v>
      </c>
      <c r="R47" s="5">
        <f>'[4]Total Aktivizim'!R47</f>
        <v>-3.280620739999982</v>
      </c>
      <c r="S47" s="5">
        <f>'[4]Total Aktivizim'!S47</f>
        <v>-15.73821105999999</v>
      </c>
      <c r="T47" s="5">
        <f>'[4]Total Aktivizim'!T47</f>
        <v>-1.278858850000006</v>
      </c>
      <c r="U47" s="5">
        <f>'[4]Total Aktivizim'!U47</f>
        <v>-9.5983402499999997</v>
      </c>
      <c r="V47" s="5">
        <f>'[4]Total Aktivizim'!V47</f>
        <v>-2.1507093700000013</v>
      </c>
      <c r="W47" s="5">
        <f>'[4]Total Aktivizim'!W47</f>
        <v>-4.101451455472688</v>
      </c>
      <c r="X47" s="5">
        <f>'[4]Total Aktivizim'!X47</f>
        <v>-13.402464075061381</v>
      </c>
      <c r="Y47" s="5">
        <f>'[4]Total Aktivizim'!Y47</f>
        <v>-2.9216567207341519</v>
      </c>
      <c r="Z47" s="5">
        <f>'[4]Total Aktivizim'!Z47</f>
        <v>-11.456671386674063</v>
      </c>
      <c r="AA47" s="5">
        <f>'[4]Total Aktivizim'!AA47</f>
        <v>-79.547059080000011</v>
      </c>
      <c r="AB47" s="5">
        <f>'[4]Total Aktivizim'!AB47</f>
        <v>0</v>
      </c>
      <c r="AC47" s="5">
        <f>'[4]Total Aktivizim'!AC47</f>
        <v>-34.769106539999996</v>
      </c>
      <c r="AD47" s="5">
        <f>'[4]Total Aktivizim'!AD47</f>
        <v>-3.0742268506451644</v>
      </c>
      <c r="AE47" s="5">
        <f>'[4]Total Aktivizim'!AE47</f>
        <v>-57.366485998731704</v>
      </c>
      <c r="AF47" s="5">
        <f>'[4]Total Aktivizim'!AF47</f>
        <v>-42.654467137408233</v>
      </c>
      <c r="AG47" s="5">
        <f>'[4]Total Aktivizim'!AG47</f>
        <v>-1.2096390676529367</v>
      </c>
      <c r="AH47" s="7">
        <f>SUM(D47:AG47)</f>
        <v>-585.5592427123803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'[4]Total Aktivizim'!D48</f>
        <v>0</v>
      </c>
      <c r="E48" s="5">
        <f>'[4]Total Aktivizim'!E48</f>
        <v>-3.8353081100000139</v>
      </c>
      <c r="F48" s="5">
        <f>'[4]Total Aktivizim'!F48</f>
        <v>-38.598051819999981</v>
      </c>
      <c r="G48" s="5">
        <f>'[4]Total Aktivizim'!G48</f>
        <v>-24.778197209999988</v>
      </c>
      <c r="H48" s="5">
        <f>'[4]Total Aktivizim'!H48</f>
        <v>-14.583099130000008</v>
      </c>
      <c r="I48" s="5">
        <f>'[4]Total Aktivizim'!I48</f>
        <v>-11.857107500000005</v>
      </c>
      <c r="J48" s="5">
        <f>'[4]Total Aktivizim'!J48</f>
        <v>0</v>
      </c>
      <c r="K48" s="5">
        <f>'[4]Total Aktivizim'!K48</f>
        <v>0</v>
      </c>
      <c r="L48" s="5">
        <f>'[4]Total Aktivizim'!L48</f>
        <v>-1.3112653900000097</v>
      </c>
      <c r="M48" s="5">
        <f>'[4]Total Aktivizim'!M48</f>
        <v>-0.36662683000000129</v>
      </c>
      <c r="N48" s="5">
        <f>'[4]Total Aktivizim'!N48</f>
        <v>-48.586439489999997</v>
      </c>
      <c r="O48" s="5">
        <f>'[4]Total Aktivizim'!O48</f>
        <v>0</v>
      </c>
      <c r="P48" s="5">
        <f>'[4]Total Aktivizim'!P48</f>
        <v>-26.391430292024417</v>
      </c>
      <c r="Q48" s="5">
        <f>'[4]Total Aktivizim'!Q48</f>
        <v>-33.904071989833298</v>
      </c>
      <c r="R48" s="5">
        <f>'[4]Total Aktivizim'!R48</f>
        <v>-3.5868647173748727</v>
      </c>
      <c r="S48" s="5">
        <f>'[4]Total Aktivizim'!S48</f>
        <v>-9.1749987858290574</v>
      </c>
      <c r="T48" s="5">
        <f>'[4]Total Aktivizim'!T48</f>
        <v>-1.1463739464408143</v>
      </c>
      <c r="U48" s="5">
        <f>'[4]Total Aktivizim'!U48</f>
        <v>0</v>
      </c>
      <c r="V48" s="5">
        <f>'[4]Total Aktivizim'!V48</f>
        <v>0</v>
      </c>
      <c r="W48" s="5">
        <f>'[4]Total Aktivizim'!W48</f>
        <v>-2.7352260567298643</v>
      </c>
      <c r="X48" s="5">
        <f>'[4]Total Aktivizim'!X48</f>
        <v>-26.625966618787782</v>
      </c>
      <c r="Y48" s="5">
        <f>'[4]Total Aktivizim'!Y48</f>
        <v>-5.0998543380088321</v>
      </c>
      <c r="Z48" s="5">
        <f>'[4]Total Aktivizim'!Z48</f>
        <v>-13.898686912469582</v>
      </c>
      <c r="AA48" s="5">
        <f>'[4]Total Aktivizim'!AA48</f>
        <v>-57.614259076852051</v>
      </c>
      <c r="AB48" s="5">
        <f>'[4]Total Aktivizim'!AB48</f>
        <v>-39.302050279999996</v>
      </c>
      <c r="AC48" s="5">
        <f>'[4]Total Aktivizim'!AC48</f>
        <v>-29.657323100000013</v>
      </c>
      <c r="AD48" s="5">
        <f>'[4]Total Aktivizim'!AD48</f>
        <v>0</v>
      </c>
      <c r="AE48" s="5">
        <f>'[4]Total Aktivizim'!AE48</f>
        <v>-41.942929828042296</v>
      </c>
      <c r="AF48" s="5">
        <f>'[4]Total Aktivizim'!AF48</f>
        <v>-24.273826072091072</v>
      </c>
      <c r="AG48" s="5">
        <f>'[4]Total Aktivizim'!AG48</f>
        <v>-2.4048760689660895</v>
      </c>
      <c r="AH48" s="7">
        <f>SUM(D48:AG48)</f>
        <v>-461.67483356344997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'[4]Total Aktivizim'!D49</f>
        <v>0</v>
      </c>
      <c r="E49" s="5">
        <f>'[4]Total Aktivizim'!E49</f>
        <v>0</v>
      </c>
      <c r="F49" s="5">
        <f>'[4]Total Aktivizim'!F49</f>
        <v>-19.268635169999982</v>
      </c>
      <c r="G49" s="5">
        <f>'[4]Total Aktivizim'!G49</f>
        <v>0</v>
      </c>
      <c r="H49" s="5">
        <f>'[4]Total Aktivizim'!H49</f>
        <v>-28.06615876</v>
      </c>
      <c r="I49" s="5">
        <f>'[4]Total Aktivizim'!I49</f>
        <v>-4.6483101600000012</v>
      </c>
      <c r="J49" s="5">
        <f>'[4]Total Aktivizim'!J49</f>
        <v>0</v>
      </c>
      <c r="K49" s="5">
        <f>'[4]Total Aktivizim'!K49</f>
        <v>-8.0036598800000149</v>
      </c>
      <c r="L49" s="5">
        <f>'[4]Total Aktivizim'!L49</f>
        <v>0</v>
      </c>
      <c r="M49" s="5">
        <f>'[4]Total Aktivizim'!M49</f>
        <v>-0.36922881000000274</v>
      </c>
      <c r="N49" s="5">
        <f>'[4]Total Aktivizim'!N49</f>
        <v>-26.983287329999996</v>
      </c>
      <c r="O49" s="5">
        <f>'[4]Total Aktivizim'!O49</f>
        <v>0</v>
      </c>
      <c r="P49" s="5">
        <f>'[4]Total Aktivizim'!P49</f>
        <v>-4.6931034482757674</v>
      </c>
      <c r="Q49" s="5">
        <f>'[4]Total Aktivizim'!Q49</f>
        <v>-57.020116310690057</v>
      </c>
      <c r="R49" s="5">
        <f>'[4]Total Aktivizim'!R49</f>
        <v>-4</v>
      </c>
      <c r="S49" s="5">
        <f>'[4]Total Aktivizim'!S49</f>
        <v>-4.0096000000002441</v>
      </c>
      <c r="T49" s="5">
        <f>'[4]Total Aktivizim'!T49</f>
        <v>-1.8364179560067377</v>
      </c>
      <c r="U49" s="5">
        <f>'[4]Total Aktivizim'!U49</f>
        <v>-3.7023113799999976</v>
      </c>
      <c r="V49" s="5">
        <f>'[4]Total Aktivizim'!V49</f>
        <v>-0.90429138999999736</v>
      </c>
      <c r="W49" s="5">
        <f>'[4]Total Aktivizim'!W49</f>
        <v>-2.0541360589544695</v>
      </c>
      <c r="X49" s="5">
        <f>'[4]Total Aktivizim'!X49</f>
        <v>-49.085826963425546</v>
      </c>
      <c r="Y49" s="5">
        <f>'[4]Total Aktivizim'!Y49</f>
        <v>-22.587675385628646</v>
      </c>
      <c r="Z49" s="5">
        <f>'[4]Total Aktivizim'!Z49</f>
        <v>-8.5671832985984295</v>
      </c>
      <c r="AA49" s="5">
        <f>'[4]Total Aktivizim'!AA49</f>
        <v>-65.914974232959338</v>
      </c>
      <c r="AB49" s="5">
        <f>'[4]Total Aktivizim'!AB49</f>
        <v>-45.805591550000017</v>
      </c>
      <c r="AC49" s="5">
        <f>'[4]Total Aktivizim'!AC49</f>
        <v>-73.607777620000007</v>
      </c>
      <c r="AD49" s="5">
        <f>'[4]Total Aktivizim'!AD49</f>
        <v>0</v>
      </c>
      <c r="AE49" s="5">
        <f>'[4]Total Aktivizim'!AE49</f>
        <v>-45.842875142603909</v>
      </c>
      <c r="AF49" s="5">
        <f>'[4]Total Aktivizim'!AF49</f>
        <v>-36.93172049150219</v>
      </c>
      <c r="AG49" s="5">
        <f>'[4]Total Aktivizim'!AG49</f>
        <v>-16.563776221123007</v>
      </c>
      <c r="AH49" s="7">
        <f>SUM(D49:AG49)</f>
        <v>-530.46665755976835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'[4]Total Aktivizim'!D50</f>
        <v>-5.9205617899999936</v>
      </c>
      <c r="E50" s="5">
        <f>'[4]Total Aktivizim'!E50</f>
        <v>-2.0624189800000039</v>
      </c>
      <c r="F50" s="5">
        <f>'[4]Total Aktivizim'!F50</f>
        <v>0</v>
      </c>
      <c r="G50" s="5">
        <f>'[4]Total Aktivizim'!G50</f>
        <v>-16.129387290000011</v>
      </c>
      <c r="H50" s="5">
        <f>'[4]Total Aktivizim'!H50</f>
        <v>-26.223717449999981</v>
      </c>
      <c r="I50" s="5">
        <f>'[4]Total Aktivizim'!I50</f>
        <v>-7.6111423000000045</v>
      </c>
      <c r="J50" s="5">
        <f>'[4]Total Aktivizim'!J50</f>
        <v>0</v>
      </c>
      <c r="K50" s="5">
        <f>'[4]Total Aktivizim'!K50</f>
        <v>-10.562947739999998</v>
      </c>
      <c r="L50" s="5">
        <f>'[4]Total Aktivizim'!L50</f>
        <v>0</v>
      </c>
      <c r="M50" s="5">
        <f>'[4]Total Aktivizim'!M50</f>
        <v>-0.36993844999999936</v>
      </c>
      <c r="N50" s="5">
        <f>'[4]Total Aktivizim'!N50</f>
        <v>-47.413600840000001</v>
      </c>
      <c r="O50" s="5">
        <f>'[4]Total Aktivizim'!O50</f>
        <v>0</v>
      </c>
      <c r="P50" s="5">
        <f>'[4]Total Aktivizim'!P50</f>
        <v>-4.0999999999997065</v>
      </c>
      <c r="Q50" s="5">
        <f>'[4]Total Aktivizim'!Q50</f>
        <v>-27.209690650000283</v>
      </c>
      <c r="R50" s="5">
        <f>'[4]Total Aktivizim'!R50</f>
        <v>-5.5216736489770781</v>
      </c>
      <c r="S50" s="5">
        <f>'[4]Total Aktivizim'!S50</f>
        <v>-4.0056667408231483</v>
      </c>
      <c r="T50" s="5">
        <f>'[4]Total Aktivizim'!T50</f>
        <v>-2.0545662804004614</v>
      </c>
      <c r="U50" s="5">
        <f>'[4]Total Aktivizim'!U50</f>
        <v>-7.3011430299999844</v>
      </c>
      <c r="V50" s="5">
        <f>'[4]Total Aktivizim'!V50</f>
        <v>0</v>
      </c>
      <c r="W50" s="5">
        <f>'[4]Total Aktivizim'!W50</f>
        <v>-2.0333350000000756</v>
      </c>
      <c r="X50" s="5">
        <f>'[4]Total Aktivizim'!X50</f>
        <v>-42.605142208475584</v>
      </c>
      <c r="Y50" s="5">
        <f>'[4]Total Aktivizim'!Y50</f>
        <v>-32.712888164972469</v>
      </c>
      <c r="Z50" s="5">
        <f>'[4]Total Aktivizim'!Z50</f>
        <v>-86.129327739999979</v>
      </c>
      <c r="AA50" s="5">
        <f>'[4]Total Aktivizim'!AA50</f>
        <v>-45.530834320000487</v>
      </c>
      <c r="AB50" s="5">
        <f>'[4]Total Aktivizim'!AB50</f>
        <v>-45.871114250000005</v>
      </c>
      <c r="AC50" s="5">
        <f>'[4]Total Aktivizim'!AC50</f>
        <v>-91.570685159999982</v>
      </c>
      <c r="AD50" s="5">
        <f>'[4]Total Aktivizim'!AD50</f>
        <v>-0.98838279999999656</v>
      </c>
      <c r="AE50" s="5">
        <f>'[4]Total Aktivizim'!AE50</f>
        <v>-23.724700924705061</v>
      </c>
      <c r="AF50" s="5">
        <f>'[4]Total Aktivizim'!AF50</f>
        <v>-4.4420789087653354</v>
      </c>
      <c r="AG50" s="5">
        <f>'[4]Total Aktivizim'!AG50</f>
        <v>-70.656566469999547</v>
      </c>
      <c r="AH50" s="7">
        <f>SUM(D50:AG50)</f>
        <v>-612.75151113711911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'[4]Total Aktivizim'!D51</f>
        <v>-11.627422489999987</v>
      </c>
      <c r="E51" s="5">
        <f>'[4]Total Aktivizim'!E51</f>
        <v>-8.5193607400000104</v>
      </c>
      <c r="F51" s="5">
        <f>'[4]Total Aktivizim'!F51</f>
        <v>0</v>
      </c>
      <c r="G51" s="5">
        <f>'[4]Total Aktivizim'!G51</f>
        <v>-3.9705522800000068</v>
      </c>
      <c r="H51" s="5">
        <f>'[4]Total Aktivizim'!H51</f>
        <v>-20.646009729999989</v>
      </c>
      <c r="I51" s="5">
        <f>'[4]Total Aktivizim'!I51</f>
        <v>-14.737149239999997</v>
      </c>
      <c r="J51" s="5">
        <f>'[4]Total Aktivizim'!J51</f>
        <v>0</v>
      </c>
      <c r="K51" s="5">
        <f>'[4]Total Aktivizim'!K51</f>
        <v>-76.654294579999998</v>
      </c>
      <c r="L51" s="5">
        <f>'[4]Total Aktivizim'!L51</f>
        <v>-0.36591720000000549</v>
      </c>
      <c r="M51" s="5">
        <f>'[4]Total Aktivizim'!M51</f>
        <v>-0.61523459999999375</v>
      </c>
      <c r="N51" s="5">
        <f>'[4]Total Aktivizim'!N51</f>
        <v>0</v>
      </c>
      <c r="O51" s="5">
        <f>'[4]Total Aktivizim'!O51</f>
        <v>-0.62966379999999589</v>
      </c>
      <c r="P51" s="5">
        <f>'[4]Total Aktivizim'!P51</f>
        <v>-4.2598585761959953</v>
      </c>
      <c r="Q51" s="5">
        <f>'[4]Total Aktivizim'!Q51</f>
        <v>-21.165128634004446</v>
      </c>
      <c r="R51" s="5">
        <f>'[4]Total Aktivizim'!R51</f>
        <v>-4.9950183809566155</v>
      </c>
      <c r="S51" s="5">
        <f>'[4]Total Aktivizim'!S51</f>
        <v>-4.0316478565072664</v>
      </c>
      <c r="T51" s="5">
        <f>'[4]Total Aktivizim'!T51</f>
        <v>-25.405440042658508</v>
      </c>
      <c r="U51" s="5">
        <f>'[4]Total Aktivizim'!U51</f>
        <v>-8.4440725299999997</v>
      </c>
      <c r="V51" s="5">
        <f>'[4]Total Aktivizim'!V51</f>
        <v>0</v>
      </c>
      <c r="W51" s="5">
        <f>'[4]Total Aktivizim'!W51</f>
        <v>-2.1659636240266131</v>
      </c>
      <c r="X51" s="5">
        <f>'[4]Total Aktivizim'!X51</f>
        <v>-51.013622816483974</v>
      </c>
      <c r="Y51" s="5">
        <f>'[4]Total Aktivizim'!Y51</f>
        <v>-65.684404050000282</v>
      </c>
      <c r="Z51" s="5">
        <f>'[4]Total Aktivizim'!Z51</f>
        <v>-92.164976830000001</v>
      </c>
      <c r="AA51" s="5">
        <f>'[4]Total Aktivizim'!AA51</f>
        <v>-85.58355314000049</v>
      </c>
      <c r="AB51" s="5">
        <f>'[4]Total Aktivizim'!AB51</f>
        <v>-25.625852760000015</v>
      </c>
      <c r="AC51" s="5">
        <f>'[4]Total Aktivizim'!AC51</f>
        <v>-95.77149781</v>
      </c>
      <c r="AD51" s="5">
        <f>'[4]Total Aktivizim'!AD51</f>
        <v>-17.280545059999994</v>
      </c>
      <c r="AE51" s="5">
        <f>'[4]Total Aktivizim'!AE51</f>
        <v>-10.598517886117985</v>
      </c>
      <c r="AF51" s="5">
        <f>'[4]Total Aktivizim'!AF51</f>
        <v>-12.601622211557331</v>
      </c>
      <c r="AG51" s="5">
        <f>'[4]Total Aktivizim'!AG51</f>
        <v>-75.123557839999535</v>
      </c>
      <c r="AH51" s="7">
        <f>SUM(D51:AG51)</f>
        <v>-739.6808847085091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'[4]Total Aktivizim'!D52</f>
        <v>-1.7015710999999953</v>
      </c>
      <c r="E52" s="5">
        <f>'[4]Total Aktivizim'!E52</f>
        <v>-9.0796152100000143</v>
      </c>
      <c r="F52" s="5">
        <f>'[4]Total Aktivizim'!F52</f>
        <v>-0.98803610999999592</v>
      </c>
      <c r="G52" s="5">
        <f>'[4]Total Aktivizim'!G52</f>
        <v>-23.094780369999995</v>
      </c>
      <c r="H52" s="5">
        <f>'[4]Total Aktivizim'!H52</f>
        <v>0</v>
      </c>
      <c r="I52" s="5">
        <f>'[4]Total Aktivizim'!I52</f>
        <v>-9.873804149999998</v>
      </c>
      <c r="J52" s="5">
        <f>'[4]Total Aktivizim'!J52</f>
        <v>0</v>
      </c>
      <c r="K52" s="5">
        <f>'[4]Total Aktivizim'!K52</f>
        <v>-28.295129039999978</v>
      </c>
      <c r="L52" s="5">
        <f>'[4]Total Aktivizim'!L52</f>
        <v>-0.42174159000000344</v>
      </c>
      <c r="M52" s="5">
        <f>'[4]Total Aktivizim'!M52</f>
        <v>-22.512274869999978</v>
      </c>
      <c r="N52" s="5">
        <f>'[4]Total Aktivizim'!N52</f>
        <v>0</v>
      </c>
      <c r="O52" s="5">
        <f>'[4]Total Aktivizim'!O52</f>
        <v>-1.449880180000001</v>
      </c>
      <c r="P52" s="5">
        <f>'[4]Total Aktivizim'!P52</f>
        <v>-4.5337041156839781</v>
      </c>
      <c r="Q52" s="5">
        <f>'[4]Total Aktivizim'!Q52</f>
        <v>-8.5458323047273517</v>
      </c>
      <c r="R52" s="5">
        <f>'[4]Total Aktivizim'!R52</f>
        <v>-4.2971078976644961</v>
      </c>
      <c r="S52" s="5">
        <f>'[4]Total Aktivizim'!S52</f>
        <v>-1.8249827308120317</v>
      </c>
      <c r="T52" s="5">
        <f>'[4]Total Aktivizim'!T52</f>
        <v>-41.791232851024034</v>
      </c>
      <c r="U52" s="5">
        <f>'[4]Total Aktivizim'!U52</f>
        <v>0</v>
      </c>
      <c r="V52" s="5">
        <f>'[4]Total Aktivizim'!V52</f>
        <v>0</v>
      </c>
      <c r="W52" s="5">
        <f>'[4]Total Aktivizim'!W52</f>
        <v>-3.9343909114228204</v>
      </c>
      <c r="X52" s="5">
        <f>'[4]Total Aktivizim'!X52</f>
        <v>-94.310998969611205</v>
      </c>
      <c r="Y52" s="5">
        <f>'[4]Total Aktivizim'!Y52</f>
        <v>-68.512230739154575</v>
      </c>
      <c r="Z52" s="5">
        <f>'[4]Total Aktivizim'!Z52</f>
        <v>-71.195193320200218</v>
      </c>
      <c r="AA52" s="5">
        <f>'[4]Total Aktivizim'!AA52</f>
        <v>-83.706712380000766</v>
      </c>
      <c r="AB52" s="5">
        <f>'[4]Total Aktivizim'!AB52</f>
        <v>0</v>
      </c>
      <c r="AC52" s="5">
        <f>'[4]Total Aktivizim'!AC52</f>
        <v>-65.960529699999995</v>
      </c>
      <c r="AD52" s="5">
        <f>'[4]Total Aktivizim'!AD52</f>
        <v>-11.857386459999994</v>
      </c>
      <c r="AE52" s="5">
        <f>'[4]Total Aktivizim'!AE52</f>
        <v>-2.2363934469744535</v>
      </c>
      <c r="AF52" s="5">
        <f>'[4]Total Aktivizim'!AF52</f>
        <v>-26.912752498275864</v>
      </c>
      <c r="AG52" s="5">
        <f>'[4]Total Aktivizim'!AG52</f>
        <v>-45.69985415999956</v>
      </c>
      <c r="AH52" s="7">
        <f>SUM(D52:AG52)</f>
        <v>-632.73613510555128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'[4]Total Aktivizim'!D53</f>
        <v>-7.2551512900000006</v>
      </c>
      <c r="E53" s="5">
        <f>'[4]Total Aktivizim'!E53</f>
        <v>0</v>
      </c>
      <c r="F53" s="5">
        <f>'[4]Total Aktivizim'!F53</f>
        <v>-3.0562586199999942</v>
      </c>
      <c r="G53" s="5">
        <f>'[4]Total Aktivizim'!G53</f>
        <v>-12.772674650000013</v>
      </c>
      <c r="H53" s="5">
        <f>'[4]Total Aktivizim'!H53</f>
        <v>0</v>
      </c>
      <c r="I53" s="5">
        <f>'[4]Total Aktivizim'!I53</f>
        <v>-9.1273894899999988</v>
      </c>
      <c r="J53" s="5">
        <f>'[4]Total Aktivizim'!J53</f>
        <v>0</v>
      </c>
      <c r="K53" s="5">
        <f>'[4]Total Aktivizim'!K53</f>
        <v>0</v>
      </c>
      <c r="L53" s="5">
        <f>'[4]Total Aktivizim'!L53</f>
        <v>-0.54214249999999709</v>
      </c>
      <c r="M53" s="5">
        <f>'[4]Total Aktivizim'!M53</f>
        <v>-8.7575097200000087</v>
      </c>
      <c r="N53" s="5">
        <f>'[4]Total Aktivizim'!N53</f>
        <v>0</v>
      </c>
      <c r="O53" s="5">
        <f>'[4]Total Aktivizim'!O53</f>
        <v>-1.0988488500000031</v>
      </c>
      <c r="P53" s="5">
        <f>'[4]Total Aktivizim'!P53</f>
        <v>0</v>
      </c>
      <c r="Q53" s="5">
        <f>'[4]Total Aktivizim'!Q53</f>
        <v>-17.950894470000009</v>
      </c>
      <c r="R53" s="5">
        <f>'[4]Total Aktivizim'!R53</f>
        <v>0</v>
      </c>
      <c r="S53" s="5">
        <f>'[4]Total Aktivizim'!S53</f>
        <v>0</v>
      </c>
      <c r="T53" s="5">
        <f>'[4]Total Aktivizim'!T53</f>
        <v>-5.6671052700000004</v>
      </c>
      <c r="U53" s="5">
        <f>'[4]Total Aktivizim'!U53</f>
        <v>-1.9076603900000038</v>
      </c>
      <c r="V53" s="5">
        <f>'[4]Total Aktivizim'!V53</f>
        <v>0</v>
      </c>
      <c r="W53" s="5">
        <f>'[4]Total Aktivizim'!W53</f>
        <v>-11.478763180000001</v>
      </c>
      <c r="X53" s="5">
        <f>'[4]Total Aktivizim'!X53</f>
        <v>-35.96405954999998</v>
      </c>
      <c r="Y53" s="5">
        <f>'[4]Total Aktivizim'!Y53</f>
        <v>-26.476870640000001</v>
      </c>
      <c r="Z53" s="5">
        <f>'[4]Total Aktivizim'!Z53</f>
        <v>-48.506790400000014</v>
      </c>
      <c r="AA53" s="5">
        <f>'[4]Total Aktivizim'!AA53</f>
        <v>-33.532576050000003</v>
      </c>
      <c r="AB53" s="5">
        <f>'[4]Total Aktivizim'!AB53</f>
        <v>0</v>
      </c>
      <c r="AC53" s="5">
        <f>'[4]Total Aktivizim'!AC53</f>
        <v>-51.447640660000005</v>
      </c>
      <c r="AD53" s="5">
        <f>'[4]Total Aktivizim'!AD53</f>
        <v>-15.429910629999995</v>
      </c>
      <c r="AE53" s="5">
        <f>'[4]Total Aktivizim'!AE53</f>
        <v>-5.657742225617163</v>
      </c>
      <c r="AF53" s="5">
        <f>'[4]Total Aktivizim'!AF53</f>
        <v>-19.881918932813154</v>
      </c>
      <c r="AG53" s="5">
        <f>'[4]Total Aktivizim'!AG53</f>
        <v>-45.486373169999567</v>
      </c>
      <c r="AH53" s="7">
        <f>SUM(D53:AG53)</f>
        <v>-361.99828068842987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'[4]Total Aktivizim'!D54</f>
        <v>-8.1556071100000054</v>
      </c>
      <c r="E54" s="5">
        <f>'[4]Total Aktivizim'!E54</f>
        <v>0</v>
      </c>
      <c r="F54" s="5">
        <f>'[4]Total Aktivizim'!F54</f>
        <v>-7.5066486299999866</v>
      </c>
      <c r="G54" s="5">
        <f>'[4]Total Aktivizim'!G54</f>
        <v>0</v>
      </c>
      <c r="H54" s="5">
        <f>'[4]Total Aktivizim'!H54</f>
        <v>0</v>
      </c>
      <c r="I54" s="5">
        <f>'[4]Total Aktivizim'!I54</f>
        <v>-9.4242522400000013</v>
      </c>
      <c r="J54" s="5">
        <f>'[4]Total Aktivizim'!J54</f>
        <v>0</v>
      </c>
      <c r="K54" s="5">
        <f>'[4]Total Aktivizim'!K54</f>
        <v>0</v>
      </c>
      <c r="L54" s="5">
        <f>'[4]Total Aktivizim'!L54</f>
        <v>-1.9174094400000072</v>
      </c>
      <c r="M54" s="5">
        <f>'[4]Total Aktivizim'!M54</f>
        <v>-30.592673709999993</v>
      </c>
      <c r="N54" s="5">
        <f>'[4]Total Aktivizim'!N54</f>
        <v>0</v>
      </c>
      <c r="O54" s="5">
        <f>'[4]Total Aktivizim'!O54</f>
        <v>-0.9840067399999981</v>
      </c>
      <c r="P54" s="5">
        <f>'[4]Total Aktivizim'!P54</f>
        <v>0</v>
      </c>
      <c r="Q54" s="5">
        <f>'[4]Total Aktivizim'!Q54</f>
        <v>-14.747513350000006</v>
      </c>
      <c r="R54" s="5">
        <f>'[4]Total Aktivizim'!R54</f>
        <v>0</v>
      </c>
      <c r="S54" s="5">
        <f>'[4]Total Aktivizim'!S54</f>
        <v>0</v>
      </c>
      <c r="T54" s="5">
        <f>'[4]Total Aktivizim'!T54</f>
        <v>-9.763101540000001</v>
      </c>
      <c r="U54" s="5">
        <f>'[4]Total Aktivizim'!U54</f>
        <v>-5.0197518100000025</v>
      </c>
      <c r="V54" s="5">
        <f>'[4]Total Aktivizim'!V54</f>
        <v>-7.3734600000008754E-2</v>
      </c>
      <c r="W54" s="5">
        <f>'[4]Total Aktivizim'!W54</f>
        <v>-20.316583869999995</v>
      </c>
      <c r="X54" s="5">
        <f>'[4]Total Aktivizim'!X54</f>
        <v>-6.7687583100000026</v>
      </c>
      <c r="Y54" s="5">
        <f>'[4]Total Aktivizim'!Y54</f>
        <v>-70.21890848000001</v>
      </c>
      <c r="Z54" s="5">
        <f>'[4]Total Aktivizim'!Z54</f>
        <v>-27.947953749999996</v>
      </c>
      <c r="AA54" s="5">
        <f>'[4]Total Aktivizim'!AA54</f>
        <v>-51.996053819999986</v>
      </c>
      <c r="AB54" s="5">
        <f>'[4]Total Aktivizim'!AB54</f>
        <v>0</v>
      </c>
      <c r="AC54" s="5">
        <f>'[4]Total Aktivizim'!AC54</f>
        <v>-13.366435019999983</v>
      </c>
      <c r="AD54" s="5">
        <f>'[4]Total Aktivizim'!AD54</f>
        <v>0</v>
      </c>
      <c r="AE54" s="5">
        <f>'[4]Total Aktivizim'!AE54</f>
        <v>-11.023939729999995</v>
      </c>
      <c r="AF54" s="5">
        <f>'[4]Total Aktivizim'!AF54</f>
        <v>-20.483334540000001</v>
      </c>
      <c r="AG54" s="5">
        <f>'[4]Total Aktivizim'!AG54</f>
        <v>-27.740031570000014</v>
      </c>
      <c r="AH54" s="7">
        <f>SUM(D54:AG54)</f>
        <v>-338.04669825999997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'[4]Total Aktivizim'!D55</f>
        <v>-13.57542165000001</v>
      </c>
      <c r="E55" s="5">
        <f>'[4]Total Aktivizim'!E55</f>
        <v>-1.2764343199999928</v>
      </c>
      <c r="F55" s="5">
        <f>'[4]Total Aktivizim'!F55</f>
        <v>0</v>
      </c>
      <c r="G55" s="5">
        <f>'[4]Total Aktivizim'!G55</f>
        <v>0</v>
      </c>
      <c r="H55" s="5">
        <f>'[4]Total Aktivizim'!H55</f>
        <v>-5.3346089299999946</v>
      </c>
      <c r="I55" s="5">
        <f>'[4]Total Aktivizim'!I55</f>
        <v>-14.622070570000002</v>
      </c>
      <c r="J55" s="5">
        <f>'[4]Total Aktivizim'!J55</f>
        <v>0</v>
      </c>
      <c r="K55" s="5">
        <f>'[4]Total Aktivizim'!K55</f>
        <v>-15</v>
      </c>
      <c r="L55" s="5">
        <f>'[4]Total Aktivizim'!L55</f>
        <v>-0.65107101999999628</v>
      </c>
      <c r="M55" s="5">
        <f>'[4]Total Aktivizim'!M55</f>
        <v>-15.215914339999998</v>
      </c>
      <c r="N55" s="5">
        <f>'[4]Total Aktivizim'!N55</f>
        <v>0</v>
      </c>
      <c r="O55" s="5">
        <f>'[4]Total Aktivizim'!O55</f>
        <v>-9.5970476399999995</v>
      </c>
      <c r="P55" s="5">
        <f>'[4]Total Aktivizim'!P55</f>
        <v>0</v>
      </c>
      <c r="Q55" s="5">
        <f>'[4]Total Aktivizim'!Q55</f>
        <v>-16.23667614</v>
      </c>
      <c r="R55" s="5">
        <f>'[4]Total Aktivizim'!R55</f>
        <v>0</v>
      </c>
      <c r="S55" s="5">
        <f>'[4]Total Aktivizim'!S55</f>
        <v>0</v>
      </c>
      <c r="T55" s="5">
        <f>'[4]Total Aktivizim'!T55</f>
        <v>-9.4373804399999983</v>
      </c>
      <c r="U55" s="5">
        <f>'[4]Total Aktivizim'!U55</f>
        <v>-7.7376426200000026</v>
      </c>
      <c r="V55" s="5">
        <f>'[4]Total Aktivizim'!V55</f>
        <v>-6.1962035000000029</v>
      </c>
      <c r="W55" s="5">
        <f>'[4]Total Aktivizim'!W55</f>
        <v>-18.889020650000003</v>
      </c>
      <c r="X55" s="5">
        <f>'[4]Total Aktivizim'!X55</f>
        <v>-9.7654162499999977</v>
      </c>
      <c r="Y55" s="5">
        <f>'[4]Total Aktivizim'!Y55</f>
        <v>-10.156423519999997</v>
      </c>
      <c r="Z55" s="5">
        <f>'[4]Total Aktivizim'!Z55</f>
        <v>-30.536336539999994</v>
      </c>
      <c r="AA55" s="5">
        <f>'[4]Total Aktivizim'!AA55</f>
        <v>-27.767707220000005</v>
      </c>
      <c r="AB55" s="5">
        <f>'[4]Total Aktivizim'!AB55</f>
        <v>0</v>
      </c>
      <c r="AC55" s="5">
        <f>'[4]Total Aktivizim'!AC55</f>
        <v>-15.445656849999992</v>
      </c>
      <c r="AD55" s="5">
        <f>'[4]Total Aktivizim'!AD55</f>
        <v>-2.9188776300000114</v>
      </c>
      <c r="AE55" s="5">
        <f>'[4]Total Aktivizim'!AE55</f>
        <v>-11.916656810000006</v>
      </c>
      <c r="AF55" s="5">
        <f>'[4]Total Aktivizim'!AF55</f>
        <v>-29.917537429999996</v>
      </c>
      <c r="AG55" s="5">
        <f>'[4]Total Aktivizim'!AG55</f>
        <v>-30.606460460000022</v>
      </c>
      <c r="AH55" s="7">
        <f>SUM(D55:AG55)</f>
        <v>-302.80056452999997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1">SUM(D32:D55)</f>
        <v>-487.48898552000003</v>
      </c>
      <c r="E56" s="7">
        <f t="shared" si="1"/>
        <v>-261.17459883000015</v>
      </c>
      <c r="F56" s="7">
        <f t="shared" si="1"/>
        <v>-156.32006073999992</v>
      </c>
      <c r="G56" s="7">
        <f t="shared" si="1"/>
        <v>-239.89729019000004</v>
      </c>
      <c r="H56" s="7">
        <f t="shared" si="1"/>
        <v>-433.87164273999997</v>
      </c>
      <c r="I56" s="7">
        <f t="shared" si="1"/>
        <v>-424.13178234000003</v>
      </c>
      <c r="J56" s="7">
        <f t="shared" si="1"/>
        <v>-17.856972679999998</v>
      </c>
      <c r="K56" s="7">
        <f t="shared" si="1"/>
        <v>-144.61725364999998</v>
      </c>
      <c r="L56" s="7">
        <f t="shared" si="1"/>
        <v>-62.075488790000001</v>
      </c>
      <c r="M56" s="7">
        <f t="shared" si="1"/>
        <v>-139.58042356999999</v>
      </c>
      <c r="N56" s="7">
        <f t="shared" si="1"/>
        <v>-847.05051491999996</v>
      </c>
      <c r="O56" s="7">
        <f t="shared" si="1"/>
        <v>-106.64603468</v>
      </c>
      <c r="P56" s="7">
        <f t="shared" si="1"/>
        <v>-549.63687856218007</v>
      </c>
      <c r="Q56" s="7">
        <f t="shared" si="1"/>
        <v>-318.88674128925544</v>
      </c>
      <c r="R56" s="7">
        <f t="shared" si="1"/>
        <v>-70.121361644973064</v>
      </c>
      <c r="S56" s="7">
        <f t="shared" si="1"/>
        <v>-301.97135641397171</v>
      </c>
      <c r="T56" s="7">
        <f t="shared" si="1"/>
        <v>-113.04397829653058</v>
      </c>
      <c r="U56" s="7">
        <f t="shared" si="1"/>
        <v>-296.49264333999997</v>
      </c>
      <c r="V56" s="7">
        <f t="shared" si="1"/>
        <v>-299.06812702000008</v>
      </c>
      <c r="W56" s="7">
        <f t="shared" si="1"/>
        <v>-75.278601777298789</v>
      </c>
      <c r="X56" s="7">
        <f t="shared" si="1"/>
        <v>-417.81934048640608</v>
      </c>
      <c r="Y56" s="7">
        <f t="shared" si="1"/>
        <v>-341.68284612659681</v>
      </c>
      <c r="Z56" s="7">
        <f t="shared" si="1"/>
        <v>-1119.9188472445937</v>
      </c>
      <c r="AA56" s="7">
        <f t="shared" si="1"/>
        <v>-1212.9293907045744</v>
      </c>
      <c r="AB56" s="7">
        <f t="shared" si="1"/>
        <v>-343.70856221000008</v>
      </c>
      <c r="AC56" s="7">
        <f t="shared" si="1"/>
        <v>-568.67172647999996</v>
      </c>
      <c r="AD56" s="7">
        <f t="shared" si="1"/>
        <v>-150.58024877064514</v>
      </c>
      <c r="AE56" s="7">
        <f t="shared" si="1"/>
        <v>-484.14367285389301</v>
      </c>
      <c r="AF56" s="7">
        <f t="shared" si="1"/>
        <v>-1015.9323667808778</v>
      </c>
      <c r="AG56" s="7">
        <f t="shared" si="1"/>
        <v>-993.57535342320102</v>
      </c>
      <c r="AH56" s="7">
        <f>SUM(D56:AG56)</f>
        <v>-11994.173092075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2">D4+D32</f>
        <v>-30.435568799999999</v>
      </c>
      <c r="E60" s="5">
        <f t="shared" si="2"/>
        <v>6.8956880199999944</v>
      </c>
      <c r="F60" s="5">
        <f t="shared" si="2"/>
        <v>-5.0795974400000006</v>
      </c>
      <c r="G60" s="5">
        <f t="shared" si="2"/>
        <v>0</v>
      </c>
      <c r="H60" s="5">
        <f t="shared" si="2"/>
        <v>0</v>
      </c>
      <c r="I60" s="5">
        <f t="shared" si="2"/>
        <v>-9.9102994699999982</v>
      </c>
      <c r="J60" s="5">
        <f t="shared" si="2"/>
        <v>0</v>
      </c>
      <c r="K60" s="5">
        <f t="shared" si="2"/>
        <v>0</v>
      </c>
      <c r="L60" s="5">
        <f t="shared" si="2"/>
        <v>0</v>
      </c>
      <c r="M60" s="5">
        <f t="shared" si="2"/>
        <v>-8.7104806500000009</v>
      </c>
      <c r="N60" s="5">
        <f t="shared" si="2"/>
        <v>14.076540409999993</v>
      </c>
      <c r="O60" s="5">
        <f t="shared" si="2"/>
        <v>-14.228224769999997</v>
      </c>
      <c r="P60" s="5">
        <f t="shared" si="2"/>
        <v>0</v>
      </c>
      <c r="Q60" s="5">
        <f t="shared" si="2"/>
        <v>0</v>
      </c>
      <c r="R60" s="5">
        <f t="shared" si="2"/>
        <v>0</v>
      </c>
      <c r="S60" s="5">
        <f t="shared" si="2"/>
        <v>-7.944536890000002</v>
      </c>
      <c r="T60" s="5">
        <f t="shared" si="2"/>
        <v>0</v>
      </c>
      <c r="U60" s="5">
        <f t="shared" si="2"/>
        <v>-3.7470482900000022</v>
      </c>
      <c r="V60" s="5">
        <f t="shared" si="2"/>
        <v>-10.031291719999999</v>
      </c>
      <c r="W60" s="5">
        <f t="shared" si="2"/>
        <v>-5.9226403500000018</v>
      </c>
      <c r="X60" s="5">
        <f t="shared" si="2"/>
        <v>-2.9391105899999985</v>
      </c>
      <c r="Y60" s="5">
        <f t="shared" si="2"/>
        <v>-1.2797542799999988</v>
      </c>
      <c r="Z60" s="5">
        <f t="shared" si="2"/>
        <v>-14.47683254</v>
      </c>
      <c r="AA60" s="5">
        <f t="shared" si="2"/>
        <v>0</v>
      </c>
      <c r="AB60" s="5">
        <f t="shared" si="2"/>
        <v>-2.6857719499999959</v>
      </c>
      <c r="AC60" s="5">
        <f t="shared" si="2"/>
        <v>-0.90689337999999964</v>
      </c>
      <c r="AD60" s="5">
        <f t="shared" si="2"/>
        <v>-4.4648195400000006</v>
      </c>
      <c r="AE60" s="5">
        <f t="shared" si="2"/>
        <v>0.48522717000000171</v>
      </c>
      <c r="AF60" s="5">
        <f t="shared" si="2"/>
        <v>-11.897851559999992</v>
      </c>
      <c r="AG60" s="5">
        <f t="shared" si="2"/>
        <v>-30.322382489999995</v>
      </c>
      <c r="AH60" s="7">
        <f>SUM(D60:AG60)</f>
        <v>-143.52564910999999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3">D5+D33</f>
        <v>-30.560109220000015</v>
      </c>
      <c r="E61" s="5">
        <f t="shared" si="3"/>
        <v>6.6845724899999936</v>
      </c>
      <c r="F61" s="5">
        <f t="shared" si="3"/>
        <v>6.1024805600000036</v>
      </c>
      <c r="G61" s="5">
        <f t="shared" si="3"/>
        <v>0</v>
      </c>
      <c r="H61" s="5">
        <f t="shared" si="3"/>
        <v>0</v>
      </c>
      <c r="I61" s="5">
        <f t="shared" si="3"/>
        <v>-2.5565128700000024</v>
      </c>
      <c r="J61" s="5">
        <f t="shared" si="3"/>
        <v>0</v>
      </c>
      <c r="K61" s="5">
        <f t="shared" si="3"/>
        <v>0</v>
      </c>
      <c r="L61" s="5">
        <f t="shared" si="3"/>
        <v>4.1874876899999975</v>
      </c>
      <c r="M61" s="5">
        <f t="shared" si="3"/>
        <v>-11.234168830000002</v>
      </c>
      <c r="N61" s="5">
        <f t="shared" si="3"/>
        <v>14.047378289999997</v>
      </c>
      <c r="O61" s="5">
        <f t="shared" si="3"/>
        <v>-28.018538589999991</v>
      </c>
      <c r="P61" s="5">
        <f t="shared" si="3"/>
        <v>0</v>
      </c>
      <c r="Q61" s="5">
        <f t="shared" si="3"/>
        <v>0</v>
      </c>
      <c r="R61" s="5">
        <f t="shared" si="3"/>
        <v>0</v>
      </c>
      <c r="S61" s="5">
        <f t="shared" si="3"/>
        <v>0</v>
      </c>
      <c r="T61" s="5">
        <f t="shared" si="3"/>
        <v>0</v>
      </c>
      <c r="U61" s="5">
        <f t="shared" si="3"/>
        <v>0</v>
      </c>
      <c r="V61" s="5">
        <f t="shared" si="3"/>
        <v>0</v>
      </c>
      <c r="W61" s="5">
        <f t="shared" si="3"/>
        <v>0</v>
      </c>
      <c r="X61" s="5">
        <f t="shared" si="3"/>
        <v>0</v>
      </c>
      <c r="Y61" s="5">
        <f t="shared" si="3"/>
        <v>3.7841633400000063</v>
      </c>
      <c r="Z61" s="5">
        <f t="shared" si="3"/>
        <v>-2.9891868899999956</v>
      </c>
      <c r="AA61" s="5">
        <f t="shared" si="3"/>
        <v>0</v>
      </c>
      <c r="AB61" s="5">
        <f t="shared" si="3"/>
        <v>-9.7411704900000053</v>
      </c>
      <c r="AC61" s="5">
        <f t="shared" si="3"/>
        <v>6.298537280000005</v>
      </c>
      <c r="AD61" s="5">
        <f t="shared" si="3"/>
        <v>-8.62432789</v>
      </c>
      <c r="AE61" s="5">
        <f t="shared" si="3"/>
        <v>-17.931987019999994</v>
      </c>
      <c r="AF61" s="5">
        <f t="shared" si="3"/>
        <v>-26.030882860000006</v>
      </c>
      <c r="AG61" s="5">
        <f t="shared" si="3"/>
        <v>-30.68464963000001</v>
      </c>
      <c r="AH61" s="7">
        <f>SUM(D61:AG61)</f>
        <v>-127.26691464000002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4">D6+D34</f>
        <v>-30.728646819999994</v>
      </c>
      <c r="E62" s="5">
        <f t="shared" si="4"/>
        <v>0.63389507999998784</v>
      </c>
      <c r="F62" s="5">
        <f t="shared" si="4"/>
        <v>9.2312990699999986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4.1913906599999962</v>
      </c>
      <c r="M62" s="5">
        <f t="shared" si="4"/>
        <v>-10.088417110000002</v>
      </c>
      <c r="N62" s="5">
        <f t="shared" si="4"/>
        <v>28.726471430000004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-2.3083830500000033</v>
      </c>
      <c r="Y62" s="5">
        <f t="shared" si="4"/>
        <v>0</v>
      </c>
      <c r="Z62" s="5">
        <f t="shared" si="4"/>
        <v>-1.9861118200000014</v>
      </c>
      <c r="AA62" s="5">
        <f t="shared" si="4"/>
        <v>0</v>
      </c>
      <c r="AB62" s="5">
        <f t="shared" si="4"/>
        <v>-12.460342569999998</v>
      </c>
      <c r="AC62" s="5">
        <f t="shared" si="4"/>
        <v>3.0457271099999943</v>
      </c>
      <c r="AD62" s="5">
        <f t="shared" si="4"/>
        <v>-14.258610529999995</v>
      </c>
      <c r="AE62" s="5">
        <f t="shared" si="4"/>
        <v>-20.458631839999995</v>
      </c>
      <c r="AF62" s="5">
        <f t="shared" si="4"/>
        <v>-25.159454729999993</v>
      </c>
      <c r="AG62" s="5">
        <f t="shared" si="4"/>
        <v>-20.702745249999992</v>
      </c>
      <c r="AH62" s="7">
        <f>SUM(D62:AG62)</f>
        <v>-92.322560369999991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5">D7+D35</f>
        <v>-30.053431950000018</v>
      </c>
      <c r="E63" s="5">
        <f t="shared" si="5"/>
        <v>3.2847254900000138</v>
      </c>
      <c r="F63" s="5">
        <f t="shared" si="5"/>
        <v>1.3949504499999996</v>
      </c>
      <c r="G63" s="5">
        <f t="shared" si="5"/>
        <v>0</v>
      </c>
      <c r="H63" s="5">
        <f t="shared" si="5"/>
        <v>0</v>
      </c>
      <c r="I63" s="5">
        <f t="shared" si="5"/>
        <v>0</v>
      </c>
      <c r="J63" s="5">
        <f t="shared" si="5"/>
        <v>0</v>
      </c>
      <c r="K63" s="5">
        <f t="shared" si="5"/>
        <v>0</v>
      </c>
      <c r="L63" s="5">
        <f t="shared" si="5"/>
        <v>4.188079050000006</v>
      </c>
      <c r="M63" s="5">
        <f t="shared" si="5"/>
        <v>-10.078718800000001</v>
      </c>
      <c r="N63" s="5">
        <f t="shared" si="5"/>
        <v>28.717246190000012</v>
      </c>
      <c r="O63" s="5">
        <f t="shared" si="5"/>
        <v>0</v>
      </c>
      <c r="P63" s="5">
        <f t="shared" si="5"/>
        <v>0</v>
      </c>
      <c r="Q63" s="5">
        <f t="shared" si="5"/>
        <v>0</v>
      </c>
      <c r="R63" s="5">
        <f t="shared" si="5"/>
        <v>0</v>
      </c>
      <c r="S63" s="5">
        <f t="shared" si="5"/>
        <v>0</v>
      </c>
      <c r="T63" s="5">
        <f t="shared" si="5"/>
        <v>0</v>
      </c>
      <c r="U63" s="5">
        <f t="shared" si="5"/>
        <v>0</v>
      </c>
      <c r="V63" s="5">
        <f t="shared" si="5"/>
        <v>0</v>
      </c>
      <c r="W63" s="5">
        <f t="shared" si="5"/>
        <v>0</v>
      </c>
      <c r="X63" s="5">
        <f t="shared" si="5"/>
        <v>0.19868920999999773</v>
      </c>
      <c r="Y63" s="5">
        <f t="shared" si="5"/>
        <v>-1.4484221099999992</v>
      </c>
      <c r="Z63" s="5">
        <f t="shared" si="5"/>
        <v>0</v>
      </c>
      <c r="AA63" s="5">
        <f t="shared" si="5"/>
        <v>0</v>
      </c>
      <c r="AB63" s="5">
        <f t="shared" si="5"/>
        <v>-1.2947427100000013</v>
      </c>
      <c r="AC63" s="5">
        <f t="shared" si="5"/>
        <v>0</v>
      </c>
      <c r="AD63" s="5">
        <f t="shared" si="5"/>
        <v>-6.2441813499999981</v>
      </c>
      <c r="AE63" s="5">
        <f t="shared" si="5"/>
        <v>-20.430956190000003</v>
      </c>
      <c r="AF63" s="5">
        <f t="shared" si="5"/>
        <v>-30.939762349999995</v>
      </c>
      <c r="AG63" s="5">
        <f t="shared" si="5"/>
        <v>-20.664779940000003</v>
      </c>
      <c r="AH63" s="7">
        <f>SUM(D63:AG63)</f>
        <v>-83.371305009999986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6">D8+D36</f>
        <v>-21.327441830000012</v>
      </c>
      <c r="E64" s="5">
        <f t="shared" si="6"/>
        <v>4.1905707600000142</v>
      </c>
      <c r="F64" s="5">
        <f t="shared" si="6"/>
        <v>10.913363610000005</v>
      </c>
      <c r="G64" s="5">
        <f t="shared" si="6"/>
        <v>0</v>
      </c>
      <c r="H64" s="5">
        <f t="shared" si="6"/>
        <v>0</v>
      </c>
      <c r="I64" s="5">
        <f t="shared" si="6"/>
        <v>-1.3400430600000028</v>
      </c>
      <c r="J64" s="5">
        <f t="shared" si="6"/>
        <v>0</v>
      </c>
      <c r="K64" s="5">
        <f t="shared" si="6"/>
        <v>0</v>
      </c>
      <c r="L64" s="5">
        <f t="shared" si="6"/>
        <v>4.1838212500000012</v>
      </c>
      <c r="M64" s="5">
        <f t="shared" si="6"/>
        <v>-6.6908170499999997</v>
      </c>
      <c r="N64" s="5">
        <f t="shared" si="6"/>
        <v>0</v>
      </c>
      <c r="O64" s="5">
        <f t="shared" si="6"/>
        <v>0</v>
      </c>
      <c r="P64" s="5">
        <f t="shared" si="6"/>
        <v>0</v>
      </c>
      <c r="Q64" s="5">
        <f t="shared" si="6"/>
        <v>0</v>
      </c>
      <c r="R64" s="5">
        <f t="shared" si="6"/>
        <v>0</v>
      </c>
      <c r="S64" s="5">
        <f t="shared" si="6"/>
        <v>0</v>
      </c>
      <c r="T64" s="5">
        <f t="shared" si="6"/>
        <v>0</v>
      </c>
      <c r="U64" s="5">
        <f t="shared" si="6"/>
        <v>0</v>
      </c>
      <c r="V64" s="5">
        <f t="shared" si="6"/>
        <v>0</v>
      </c>
      <c r="W64" s="5">
        <f t="shared" si="6"/>
        <v>0</v>
      </c>
      <c r="X64" s="5">
        <f t="shared" si="6"/>
        <v>-8.7467873899999979</v>
      </c>
      <c r="Y64" s="5">
        <f t="shared" si="6"/>
        <v>-6.4011423699999952</v>
      </c>
      <c r="Z64" s="5">
        <f t="shared" si="6"/>
        <v>0</v>
      </c>
      <c r="AA64" s="5">
        <f t="shared" si="6"/>
        <v>0</v>
      </c>
      <c r="AB64" s="5">
        <f t="shared" si="6"/>
        <v>-6.1752157899999993</v>
      </c>
      <c r="AC64" s="5">
        <f t="shared" si="6"/>
        <v>0</v>
      </c>
      <c r="AD64" s="5">
        <f t="shared" si="6"/>
        <v>-15.208463210000001</v>
      </c>
      <c r="AE64" s="5">
        <f t="shared" si="6"/>
        <v>-20.645974679999995</v>
      </c>
      <c r="AF64" s="5">
        <f t="shared" si="6"/>
        <v>-30.91137707</v>
      </c>
      <c r="AG64" s="5">
        <f t="shared" si="6"/>
        <v>-20.68642371</v>
      </c>
      <c r="AH64" s="7">
        <f>SUM(D64:AG64)</f>
        <v>-118.84593053999998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7">D9+D37</f>
        <v>-22.177935809999994</v>
      </c>
      <c r="E65" s="5">
        <f t="shared" si="7"/>
        <v>0</v>
      </c>
      <c r="F65" s="5">
        <f t="shared" si="7"/>
        <v>-3.0197045799999955</v>
      </c>
      <c r="G65" s="5">
        <f t="shared" si="7"/>
        <v>0</v>
      </c>
      <c r="H65" s="5">
        <f t="shared" si="7"/>
        <v>0</v>
      </c>
      <c r="I65" s="5">
        <f t="shared" si="7"/>
        <v>-5.9444531400000074</v>
      </c>
      <c r="J65" s="5">
        <f t="shared" si="7"/>
        <v>0</v>
      </c>
      <c r="K65" s="5">
        <f t="shared" si="7"/>
        <v>9.707393699999983</v>
      </c>
      <c r="L65" s="5">
        <f t="shared" si="7"/>
        <v>-1.5882584399999971</v>
      </c>
      <c r="M65" s="5">
        <f t="shared" si="7"/>
        <v>-3.9408745300000021</v>
      </c>
      <c r="N65" s="5">
        <f t="shared" si="7"/>
        <v>0</v>
      </c>
      <c r="O65" s="5">
        <f t="shared" si="7"/>
        <v>0</v>
      </c>
      <c r="P65" s="5">
        <f t="shared" si="7"/>
        <v>0</v>
      </c>
      <c r="Q65" s="5">
        <f t="shared" si="7"/>
        <v>0</v>
      </c>
      <c r="R65" s="5">
        <f t="shared" si="7"/>
        <v>0</v>
      </c>
      <c r="S65" s="5">
        <f t="shared" si="7"/>
        <v>-9.8703235099999986</v>
      </c>
      <c r="T65" s="5">
        <f t="shared" si="7"/>
        <v>0</v>
      </c>
      <c r="U65" s="5">
        <f t="shared" si="7"/>
        <v>0</v>
      </c>
      <c r="V65" s="5">
        <f t="shared" si="7"/>
        <v>-1.0285955300000005</v>
      </c>
      <c r="W65" s="5">
        <f t="shared" si="7"/>
        <v>7.5221502500000028</v>
      </c>
      <c r="X65" s="5">
        <f t="shared" si="7"/>
        <v>-8.8083591399999968</v>
      </c>
      <c r="Y65" s="5">
        <f t="shared" si="7"/>
        <v>-8.2313100000000041</v>
      </c>
      <c r="Z65" s="5">
        <f t="shared" si="7"/>
        <v>-13.535860410000002</v>
      </c>
      <c r="AA65" s="5">
        <f t="shared" si="7"/>
        <v>0</v>
      </c>
      <c r="AB65" s="5">
        <f t="shared" si="7"/>
        <v>-9.7214190599999988</v>
      </c>
      <c r="AC65" s="5">
        <f t="shared" si="7"/>
        <v>-7.1468739199999973</v>
      </c>
      <c r="AD65" s="5">
        <f t="shared" si="7"/>
        <v>-3.6744853699999993</v>
      </c>
      <c r="AE65" s="5">
        <f t="shared" si="7"/>
        <v>-21.239447459999994</v>
      </c>
      <c r="AF65" s="5">
        <f t="shared" si="7"/>
        <v>-22.301056960000011</v>
      </c>
      <c r="AG65" s="5">
        <f t="shared" si="7"/>
        <v>-30.682520740000001</v>
      </c>
      <c r="AH65" s="7">
        <f>SUM(D65:AG65)</f>
        <v>-155.68193465000002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8">D10+D38</f>
        <v>-30.504757919999989</v>
      </c>
      <c r="E66" s="5">
        <f t="shared" si="8"/>
        <v>-25.104458240000028</v>
      </c>
      <c r="F66" s="5">
        <f t="shared" si="8"/>
        <v>17.541875179999977</v>
      </c>
      <c r="G66" s="5">
        <f t="shared" si="8"/>
        <v>-33.781207010000003</v>
      </c>
      <c r="H66" s="5">
        <f t="shared" si="8"/>
        <v>-49.861885399999991</v>
      </c>
      <c r="I66" s="5">
        <f t="shared" si="8"/>
        <v>-7.1591742100000033</v>
      </c>
      <c r="J66" s="5">
        <f t="shared" si="8"/>
        <v>0</v>
      </c>
      <c r="K66" s="5">
        <f t="shared" si="8"/>
        <v>-6.1012224099999912</v>
      </c>
      <c r="L66" s="5">
        <f t="shared" si="8"/>
        <v>0</v>
      </c>
      <c r="M66" s="5">
        <f t="shared" si="8"/>
        <v>-4.6384935899999959</v>
      </c>
      <c r="N66" s="5">
        <f t="shared" si="8"/>
        <v>0</v>
      </c>
      <c r="O66" s="5">
        <f t="shared" si="8"/>
        <v>0</v>
      </c>
      <c r="P66" s="5">
        <f t="shared" si="8"/>
        <v>-97.25</v>
      </c>
      <c r="Q66" s="5">
        <f t="shared" si="8"/>
        <v>8.1118628800000039</v>
      </c>
      <c r="R66" s="5">
        <f t="shared" si="8"/>
        <v>0</v>
      </c>
      <c r="S66" s="5">
        <f t="shared" si="8"/>
        <v>-9.8719793200000012</v>
      </c>
      <c r="T66" s="5">
        <f t="shared" si="8"/>
        <v>-0.82311387000000025</v>
      </c>
      <c r="U66" s="5">
        <f t="shared" si="8"/>
        <v>12.987835470000004</v>
      </c>
      <c r="V66" s="5">
        <f t="shared" si="8"/>
        <v>-12.650314760000001</v>
      </c>
      <c r="W66" s="5">
        <f t="shared" si="8"/>
        <v>26.724483651256268</v>
      </c>
      <c r="X66" s="5">
        <f t="shared" si="8"/>
        <v>-35.080996630000001</v>
      </c>
      <c r="Y66" s="5">
        <f t="shared" si="8"/>
        <v>-11.059513946040067</v>
      </c>
      <c r="Z66" s="5">
        <f t="shared" si="8"/>
        <v>-89.703966522691886</v>
      </c>
      <c r="AA66" s="5">
        <f t="shared" si="8"/>
        <v>-63.139349284761266</v>
      </c>
      <c r="AB66" s="5">
        <f t="shared" si="8"/>
        <v>-9.7188170600000028</v>
      </c>
      <c r="AC66" s="5">
        <f t="shared" si="8"/>
        <v>-18.948908609999989</v>
      </c>
      <c r="AD66" s="5">
        <f t="shared" si="8"/>
        <v>-10.235953049999999</v>
      </c>
      <c r="AE66" s="5">
        <f t="shared" si="8"/>
        <v>-50.014349785417394</v>
      </c>
      <c r="AF66" s="5">
        <f t="shared" si="8"/>
        <v>-27.671551579922326</v>
      </c>
      <c r="AG66" s="5">
        <f t="shared" si="8"/>
        <v>-30.080819720233468</v>
      </c>
      <c r="AH66" s="7">
        <f>SUM(D66:AG66)</f>
        <v>-558.03477573781015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9">D11+D39</f>
        <v>-49.12155241</v>
      </c>
      <c r="E67" s="5">
        <f t="shared" si="9"/>
        <v>-49.286858979999991</v>
      </c>
      <c r="F67" s="5">
        <f t="shared" si="9"/>
        <v>24.74725036000001</v>
      </c>
      <c r="G67" s="5">
        <f t="shared" si="9"/>
        <v>-30.73680757999999</v>
      </c>
      <c r="H67" s="5">
        <f t="shared" si="9"/>
        <v>-173.18414159</v>
      </c>
      <c r="I67" s="5">
        <f t="shared" si="9"/>
        <v>-41.471817799999997</v>
      </c>
      <c r="J67" s="5">
        <f t="shared" si="9"/>
        <v>15.449248399999973</v>
      </c>
      <c r="K67" s="5">
        <f t="shared" si="9"/>
        <v>22.114897099999993</v>
      </c>
      <c r="L67" s="5">
        <f t="shared" si="9"/>
        <v>9.3109205899999949</v>
      </c>
      <c r="M67" s="5">
        <f t="shared" si="9"/>
        <v>21.32880236999997</v>
      </c>
      <c r="N67" s="5">
        <f t="shared" si="9"/>
        <v>-49.125233269999995</v>
      </c>
      <c r="O67" s="5">
        <f t="shared" si="9"/>
        <v>-29.615090900000013</v>
      </c>
      <c r="P67" s="5">
        <f t="shared" si="9"/>
        <v>-86.047600049999986</v>
      </c>
      <c r="Q67" s="5">
        <f t="shared" si="9"/>
        <v>20.690157630000002</v>
      </c>
      <c r="R67" s="5">
        <f t="shared" si="9"/>
        <v>11.397864780000006</v>
      </c>
      <c r="S67" s="5">
        <f t="shared" si="9"/>
        <v>-19.862693919999998</v>
      </c>
      <c r="T67" s="5">
        <f t="shared" si="9"/>
        <v>12.724842199999998</v>
      </c>
      <c r="U67" s="5">
        <f t="shared" si="9"/>
        <v>-3.7406987899999962</v>
      </c>
      <c r="V67" s="5">
        <f t="shared" si="9"/>
        <v>-19.452239520000013</v>
      </c>
      <c r="W67" s="5">
        <f t="shared" si="9"/>
        <v>70.389313309999324</v>
      </c>
      <c r="X67" s="5">
        <f t="shared" si="9"/>
        <v>-7.8321230545606255</v>
      </c>
      <c r="Y67" s="5">
        <f t="shared" si="9"/>
        <v>5.1952414002892091</v>
      </c>
      <c r="Z67" s="5">
        <f t="shared" si="9"/>
        <v>-96.077568927552832</v>
      </c>
      <c r="AA67" s="5">
        <f t="shared" si="9"/>
        <v>-43.749651740000012</v>
      </c>
      <c r="AB67" s="5">
        <f t="shared" si="9"/>
        <v>-42.739862920000007</v>
      </c>
      <c r="AC67" s="5">
        <f t="shared" si="9"/>
        <v>-38.116803350000012</v>
      </c>
      <c r="AD67" s="5">
        <f t="shared" si="9"/>
        <v>38.16006762</v>
      </c>
      <c r="AE67" s="5">
        <f t="shared" si="9"/>
        <v>-37.727859597308438</v>
      </c>
      <c r="AF67" s="5">
        <f t="shared" si="9"/>
        <v>-24.417940885872419</v>
      </c>
      <c r="AG67" s="5">
        <f t="shared" si="9"/>
        <v>-106.39740098270305</v>
      </c>
      <c r="AH67" s="7">
        <f>SUM(D67:AG67)</f>
        <v>-697.19534050770903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0">D12+D40</f>
        <v>-59.590585829999995</v>
      </c>
      <c r="E68" s="5">
        <f t="shared" si="10"/>
        <v>-27.404359450000001</v>
      </c>
      <c r="F68" s="5">
        <f t="shared" si="10"/>
        <v>47.21136156</v>
      </c>
      <c r="G68" s="5">
        <f t="shared" si="10"/>
        <v>-44.976934040000017</v>
      </c>
      <c r="H68" s="5">
        <f t="shared" si="10"/>
        <v>-115.97202175000001</v>
      </c>
      <c r="I68" s="5">
        <f t="shared" si="10"/>
        <v>-41.609131579999996</v>
      </c>
      <c r="J68" s="5">
        <f t="shared" si="10"/>
        <v>6.079342369999992</v>
      </c>
      <c r="K68" s="5">
        <f t="shared" si="10"/>
        <v>31.546261450000003</v>
      </c>
      <c r="L68" s="5">
        <f t="shared" si="10"/>
        <v>18.727804689999999</v>
      </c>
      <c r="M68" s="5">
        <f t="shared" si="10"/>
        <v>43.770267530000005</v>
      </c>
      <c r="N68" s="5">
        <f t="shared" si="10"/>
        <v>-34.531717999999998</v>
      </c>
      <c r="O68" s="5">
        <f t="shared" si="10"/>
        <v>-16.879503769999999</v>
      </c>
      <c r="P68" s="5">
        <f t="shared" si="10"/>
        <v>-39.134230580000008</v>
      </c>
      <c r="Q68" s="5">
        <f t="shared" si="10"/>
        <v>36.099225699999998</v>
      </c>
      <c r="R68" s="5">
        <f t="shared" si="10"/>
        <v>18.901040779999988</v>
      </c>
      <c r="S68" s="5">
        <f t="shared" si="10"/>
        <v>-26.455428759999997</v>
      </c>
      <c r="T68" s="5">
        <f t="shared" si="10"/>
        <v>22.927205360000016</v>
      </c>
      <c r="U68" s="5">
        <f t="shared" si="10"/>
        <v>-25.439708790000012</v>
      </c>
      <c r="V68" s="5">
        <f t="shared" si="10"/>
        <v>-26.224541070000001</v>
      </c>
      <c r="W68" s="5">
        <f t="shared" si="10"/>
        <v>81.699389589999299</v>
      </c>
      <c r="X68" s="5">
        <f t="shared" si="10"/>
        <v>25.476711649999949</v>
      </c>
      <c r="Y68" s="5">
        <f t="shared" si="10"/>
        <v>11.226669408053368</v>
      </c>
      <c r="Z68" s="5">
        <f t="shared" si="10"/>
        <v>-94.342235190411259</v>
      </c>
      <c r="AA68" s="5">
        <f t="shared" si="10"/>
        <v>-75.921160549999968</v>
      </c>
      <c r="AB68" s="5">
        <f t="shared" si="10"/>
        <v>-45.389510619999982</v>
      </c>
      <c r="AC68" s="5">
        <f t="shared" si="10"/>
        <v>-18.162940139999996</v>
      </c>
      <c r="AD68" s="5">
        <f t="shared" si="10"/>
        <v>91.648516699999959</v>
      </c>
      <c r="AE68" s="5">
        <f t="shared" si="10"/>
        <v>-37.004808331545647</v>
      </c>
      <c r="AF68" s="5">
        <f t="shared" si="10"/>
        <v>-55.40801746999999</v>
      </c>
      <c r="AG68" s="5">
        <f t="shared" si="10"/>
        <v>-101.49601691252491</v>
      </c>
      <c r="AH68" s="7">
        <f>SUM(D68:AG68)</f>
        <v>-450.62905604642924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1">D13+D41</f>
        <v>-57.029353430000022</v>
      </c>
      <c r="E69" s="5">
        <f t="shared" si="11"/>
        <v>-27.451195149999997</v>
      </c>
      <c r="F69" s="5">
        <f t="shared" si="11"/>
        <v>49.162789579999995</v>
      </c>
      <c r="G69" s="5">
        <f t="shared" si="11"/>
        <v>-1.8305976400000219</v>
      </c>
      <c r="H69" s="5">
        <f t="shared" si="11"/>
        <v>17.933016819999978</v>
      </c>
      <c r="I69" s="5">
        <f t="shared" si="11"/>
        <v>-40.561005030000004</v>
      </c>
      <c r="J69" s="5">
        <f t="shared" si="11"/>
        <v>-2.0917155199999939</v>
      </c>
      <c r="K69" s="5">
        <f t="shared" si="11"/>
        <v>81.329148599999996</v>
      </c>
      <c r="L69" s="5">
        <f t="shared" si="11"/>
        <v>40.196935699999983</v>
      </c>
      <c r="M69" s="5">
        <f t="shared" si="11"/>
        <v>26.153276089999984</v>
      </c>
      <c r="N69" s="5">
        <f t="shared" si="11"/>
        <v>-47.4437602</v>
      </c>
      <c r="O69" s="5">
        <f t="shared" si="11"/>
        <v>19.503806100000006</v>
      </c>
      <c r="P69" s="5">
        <f t="shared" si="11"/>
        <v>-26.328502470000018</v>
      </c>
      <c r="Q69" s="5">
        <f t="shared" si="11"/>
        <v>46.111125509999994</v>
      </c>
      <c r="R69" s="5">
        <f t="shared" si="11"/>
        <v>25.39202149999997</v>
      </c>
      <c r="S69" s="5">
        <f t="shared" si="11"/>
        <v>-28.155470640000001</v>
      </c>
      <c r="T69" s="5">
        <f t="shared" si="11"/>
        <v>33.817927959999992</v>
      </c>
      <c r="U69" s="5">
        <f t="shared" si="11"/>
        <v>-40.142440399999998</v>
      </c>
      <c r="V69" s="5">
        <f t="shared" si="11"/>
        <v>-40.77545800999998</v>
      </c>
      <c r="W69" s="5">
        <f t="shared" si="11"/>
        <v>118.44808092805286</v>
      </c>
      <c r="X69" s="5">
        <f t="shared" si="11"/>
        <v>55.434872179999957</v>
      </c>
      <c r="Y69" s="5">
        <f t="shared" si="11"/>
        <v>7.12939891959957</v>
      </c>
      <c r="Z69" s="5">
        <f t="shared" si="11"/>
        <v>-127.71514940599538</v>
      </c>
      <c r="AA69" s="5">
        <f t="shared" si="11"/>
        <v>-75.084202479999988</v>
      </c>
      <c r="AB69" s="5">
        <f t="shared" si="11"/>
        <v>-45.561005030000004</v>
      </c>
      <c r="AC69" s="5">
        <f t="shared" si="11"/>
        <v>11.625740240000027</v>
      </c>
      <c r="AD69" s="5">
        <f t="shared" si="11"/>
        <v>82.383746860000002</v>
      </c>
      <c r="AE69" s="5">
        <f t="shared" si="11"/>
        <v>-3.6110857268295895</v>
      </c>
      <c r="AF69" s="5">
        <f t="shared" si="11"/>
        <v>-52.765517783269729</v>
      </c>
      <c r="AG69" s="5">
        <f t="shared" si="11"/>
        <v>-90.012498599999731</v>
      </c>
      <c r="AH69" s="7">
        <f>SUM(D69:AG69)</f>
        <v>-91.937070528442135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2">D14+D42</f>
        <v>-41.580352699999992</v>
      </c>
      <c r="E70" s="5">
        <f t="shared" si="12"/>
        <v>-19.895861189999998</v>
      </c>
      <c r="F70" s="5">
        <f t="shared" si="12"/>
        <v>65.117947110000017</v>
      </c>
      <c r="G70" s="5">
        <f t="shared" si="12"/>
        <v>15.337884610000003</v>
      </c>
      <c r="H70" s="5">
        <f t="shared" si="12"/>
        <v>23.638745870000008</v>
      </c>
      <c r="I70" s="5">
        <f t="shared" si="12"/>
        <v>-20.661181409999994</v>
      </c>
      <c r="J70" s="5">
        <f t="shared" si="12"/>
        <v>-5.1084284400000115</v>
      </c>
      <c r="K70" s="5">
        <f t="shared" si="12"/>
        <v>112.48556711999998</v>
      </c>
      <c r="L70" s="5">
        <f t="shared" si="12"/>
        <v>12.744459130000003</v>
      </c>
      <c r="M70" s="5">
        <f t="shared" si="12"/>
        <v>21.38211604</v>
      </c>
      <c r="N70" s="5">
        <f t="shared" si="12"/>
        <v>-170.14331865</v>
      </c>
      <c r="O70" s="5">
        <f t="shared" si="12"/>
        <v>-3.6912260799999927</v>
      </c>
      <c r="P70" s="5">
        <f t="shared" si="12"/>
        <v>-31.778083689999995</v>
      </c>
      <c r="Q70" s="5">
        <f t="shared" si="12"/>
        <v>37.334485169999979</v>
      </c>
      <c r="R70" s="5">
        <f t="shared" si="12"/>
        <v>-15.536067720000005</v>
      </c>
      <c r="S70" s="5">
        <f t="shared" si="12"/>
        <v>-30.996127739999999</v>
      </c>
      <c r="T70" s="5">
        <f t="shared" si="12"/>
        <v>30.97054584</v>
      </c>
      <c r="U70" s="5">
        <f t="shared" si="12"/>
        <v>-42.435971199999983</v>
      </c>
      <c r="V70" s="5">
        <f t="shared" si="12"/>
        <v>-58.76959278999999</v>
      </c>
      <c r="W70" s="5">
        <f t="shared" si="12"/>
        <v>73.320921430000013</v>
      </c>
      <c r="X70" s="5">
        <f t="shared" si="12"/>
        <v>47.867027310000012</v>
      </c>
      <c r="Y70" s="5">
        <f t="shared" si="12"/>
        <v>22.390401239999974</v>
      </c>
      <c r="Z70" s="5">
        <f t="shared" si="12"/>
        <v>-99.075399070000003</v>
      </c>
      <c r="AA70" s="5">
        <f t="shared" si="12"/>
        <v>-92.552944490000016</v>
      </c>
      <c r="AB70" s="5">
        <f t="shared" si="12"/>
        <v>-1.6160951700000084</v>
      </c>
      <c r="AC70" s="5">
        <f t="shared" si="12"/>
        <v>21.739540820000016</v>
      </c>
      <c r="AD70" s="5">
        <f t="shared" si="12"/>
        <v>77.391119659999973</v>
      </c>
      <c r="AE70" s="5">
        <f t="shared" si="12"/>
        <v>34.717555940000267</v>
      </c>
      <c r="AF70" s="5">
        <f t="shared" si="12"/>
        <v>-99.441299539399765</v>
      </c>
      <c r="AG70" s="5">
        <f t="shared" si="12"/>
        <v>-96.362799779999733</v>
      </c>
      <c r="AH70" s="7">
        <f>SUM(D70:AG70)</f>
        <v>-233.20643236939927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3">D15+D43</f>
        <v>-33.051908230000002</v>
      </c>
      <c r="E71" s="5">
        <f t="shared" si="13"/>
        <v>-14.412989490000008</v>
      </c>
      <c r="F71" s="5">
        <f t="shared" si="13"/>
        <v>22.907824890000001</v>
      </c>
      <c r="G71" s="5">
        <f t="shared" si="13"/>
        <v>-2.6171980299999831</v>
      </c>
      <c r="H71" s="5">
        <f t="shared" si="13"/>
        <v>0</v>
      </c>
      <c r="I71" s="5">
        <f t="shared" si="13"/>
        <v>-20.674073060000019</v>
      </c>
      <c r="J71" s="5">
        <f t="shared" si="13"/>
        <v>-5.5735922199999948</v>
      </c>
      <c r="K71" s="5">
        <f t="shared" si="13"/>
        <v>143.95977948000001</v>
      </c>
      <c r="L71" s="5">
        <f t="shared" si="13"/>
        <v>-4.092522989999992</v>
      </c>
      <c r="M71" s="5">
        <f t="shared" si="13"/>
        <v>1.0535564300000146</v>
      </c>
      <c r="N71" s="5">
        <f t="shared" si="13"/>
        <v>-170.64242652999999</v>
      </c>
      <c r="O71" s="5">
        <f t="shared" si="13"/>
        <v>31.771214799999967</v>
      </c>
      <c r="P71" s="5">
        <f t="shared" si="13"/>
        <v>-24.757385620000001</v>
      </c>
      <c r="Q71" s="5">
        <f t="shared" si="13"/>
        <v>22.790313599999983</v>
      </c>
      <c r="R71" s="5">
        <f t="shared" si="13"/>
        <v>-15.094609509999991</v>
      </c>
      <c r="S71" s="5">
        <f t="shared" si="13"/>
        <v>-31.020964879999994</v>
      </c>
      <c r="T71" s="5">
        <f t="shared" si="13"/>
        <v>23.324852209999996</v>
      </c>
      <c r="U71" s="5">
        <f t="shared" si="13"/>
        <v>-41.403338269999978</v>
      </c>
      <c r="V71" s="5">
        <f t="shared" si="13"/>
        <v>-30.72244632000001</v>
      </c>
      <c r="W71" s="5">
        <f t="shared" si="13"/>
        <v>46.85587086000001</v>
      </c>
      <c r="X71" s="5">
        <f t="shared" si="13"/>
        <v>12.666415589999986</v>
      </c>
      <c r="Y71" s="5">
        <f t="shared" si="13"/>
        <v>45.346177349999984</v>
      </c>
      <c r="Z71" s="5">
        <f t="shared" si="13"/>
        <v>-65.320452369999998</v>
      </c>
      <c r="AA71" s="5">
        <f t="shared" si="13"/>
        <v>-94.409769370000021</v>
      </c>
      <c r="AB71" s="5">
        <f t="shared" si="13"/>
        <v>23.655777040000004</v>
      </c>
      <c r="AC71" s="5">
        <f t="shared" si="13"/>
        <v>48.827869989999982</v>
      </c>
      <c r="AD71" s="5">
        <f t="shared" si="13"/>
        <v>5.0868360000000052</v>
      </c>
      <c r="AE71" s="5">
        <f t="shared" si="13"/>
        <v>34.141181550000283</v>
      </c>
      <c r="AF71" s="5">
        <f t="shared" si="13"/>
        <v>-150.88004093000035</v>
      </c>
      <c r="AG71" s="5">
        <f t="shared" si="13"/>
        <v>-52.517169019999749</v>
      </c>
      <c r="AH71" s="7">
        <f>SUM(D71:AG71)</f>
        <v>-294.80321704999989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4">D16+D44</f>
        <v>0</v>
      </c>
      <c r="E72" s="5">
        <f t="shared" si="14"/>
        <v>-18.070551310000006</v>
      </c>
      <c r="F72" s="5">
        <f t="shared" si="14"/>
        <v>19.249451629999989</v>
      </c>
      <c r="G72" s="5">
        <f t="shared" si="14"/>
        <v>-9.7656761700000061</v>
      </c>
      <c r="H72" s="5">
        <f t="shared" si="14"/>
        <v>0</v>
      </c>
      <c r="I72" s="5">
        <f t="shared" si="14"/>
        <v>-20.672298990000016</v>
      </c>
      <c r="J72" s="5">
        <f t="shared" si="14"/>
        <v>-5.0832364999999982</v>
      </c>
      <c r="K72" s="5">
        <f t="shared" si="14"/>
        <v>65.897523689999986</v>
      </c>
      <c r="L72" s="5">
        <f t="shared" si="14"/>
        <v>-11.070436829999991</v>
      </c>
      <c r="M72" s="5">
        <f t="shared" si="14"/>
        <v>5.7239323500000125</v>
      </c>
      <c r="N72" s="5">
        <f t="shared" si="14"/>
        <v>-72.966758750000025</v>
      </c>
      <c r="O72" s="5">
        <f t="shared" si="14"/>
        <v>57.296614249999976</v>
      </c>
      <c r="P72" s="5">
        <f t="shared" si="14"/>
        <v>-56.905162510000011</v>
      </c>
      <c r="Q72" s="5">
        <f t="shared" si="14"/>
        <v>-18.392353080000014</v>
      </c>
      <c r="R72" s="5">
        <f t="shared" si="14"/>
        <v>-10.676980830000012</v>
      </c>
      <c r="S72" s="5">
        <f t="shared" si="14"/>
        <v>-30.973774340000006</v>
      </c>
      <c r="T72" s="5">
        <f t="shared" si="14"/>
        <v>23.464058349999995</v>
      </c>
      <c r="U72" s="5">
        <f t="shared" si="14"/>
        <v>-35.695176349999976</v>
      </c>
      <c r="V72" s="5">
        <f t="shared" si="14"/>
        <v>-30.725876210000003</v>
      </c>
      <c r="W72" s="5">
        <f t="shared" si="14"/>
        <v>64.452970910000019</v>
      </c>
      <c r="X72" s="5">
        <f t="shared" si="14"/>
        <v>6.7315427500000098</v>
      </c>
      <c r="Y72" s="5">
        <f t="shared" si="14"/>
        <v>51.567994359999993</v>
      </c>
      <c r="Z72" s="5">
        <f t="shared" si="14"/>
        <v>-71.538671610000023</v>
      </c>
      <c r="AA72" s="5">
        <f t="shared" si="14"/>
        <v>-95.84101960000001</v>
      </c>
      <c r="AB72" s="5">
        <f t="shared" si="14"/>
        <v>23.796639000000027</v>
      </c>
      <c r="AC72" s="5">
        <f t="shared" si="14"/>
        <v>27.688024660000004</v>
      </c>
      <c r="AD72" s="5">
        <f t="shared" si="14"/>
        <v>-10.599563429999989</v>
      </c>
      <c r="AE72" s="5">
        <f t="shared" si="14"/>
        <v>33.650961720000055</v>
      </c>
      <c r="AF72" s="5">
        <f t="shared" si="14"/>
        <v>-157.72031756999999</v>
      </c>
      <c r="AG72" s="5">
        <f t="shared" si="14"/>
        <v>-41.660512439999998</v>
      </c>
      <c r="AH72" s="7">
        <f>SUM(D72:AG72)</f>
        <v>-318.83865285000002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5">D17+D45</f>
        <v>-1.4848974399999832</v>
      </c>
      <c r="E73" s="5">
        <f t="shared" si="15"/>
        <v>-9.0273718400000043</v>
      </c>
      <c r="F73" s="5">
        <f t="shared" si="15"/>
        <v>-32.376109230000004</v>
      </c>
      <c r="G73" s="5">
        <f t="shared" si="15"/>
        <v>-10.753129129999991</v>
      </c>
      <c r="H73" s="5">
        <f t="shared" si="15"/>
        <v>0</v>
      </c>
      <c r="I73" s="5">
        <f t="shared" si="15"/>
        <v>-41.53946938</v>
      </c>
      <c r="J73" s="5">
        <f t="shared" si="15"/>
        <v>6.5792781199999979</v>
      </c>
      <c r="K73" s="5">
        <f t="shared" si="15"/>
        <v>116.56359397999998</v>
      </c>
      <c r="L73" s="5">
        <f t="shared" si="15"/>
        <v>-13.612677210000001</v>
      </c>
      <c r="M73" s="5">
        <f t="shared" si="15"/>
        <v>40.430499510000004</v>
      </c>
      <c r="N73" s="5">
        <f t="shared" si="15"/>
        <v>-64.938631940000008</v>
      </c>
      <c r="O73" s="5">
        <f t="shared" si="15"/>
        <v>65.586113449999985</v>
      </c>
      <c r="P73" s="5">
        <f t="shared" si="15"/>
        <v>-18.45694596000002</v>
      </c>
      <c r="Q73" s="5">
        <f t="shared" si="15"/>
        <v>-22.314607659999986</v>
      </c>
      <c r="R73" s="5">
        <f t="shared" si="15"/>
        <v>7.9186225699999824</v>
      </c>
      <c r="S73" s="5">
        <f t="shared" si="15"/>
        <v>-30.073842650000003</v>
      </c>
      <c r="T73" s="5">
        <f t="shared" si="15"/>
        <v>-9.713367439999999</v>
      </c>
      <c r="U73" s="5">
        <f t="shared" si="15"/>
        <v>-39.961011110000001</v>
      </c>
      <c r="V73" s="5">
        <f t="shared" si="15"/>
        <v>-30.354975190000008</v>
      </c>
      <c r="W73" s="5">
        <f t="shared" si="15"/>
        <v>28.513968919999989</v>
      </c>
      <c r="X73" s="5">
        <f t="shared" si="15"/>
        <v>19.967717520000001</v>
      </c>
      <c r="Y73" s="5">
        <f t="shared" si="15"/>
        <v>51.733338609999983</v>
      </c>
      <c r="Z73" s="5">
        <f t="shared" si="15"/>
        <v>6.3973149999999706</v>
      </c>
      <c r="AA73" s="5">
        <f t="shared" si="15"/>
        <v>-70.78241023999999</v>
      </c>
      <c r="AB73" s="5">
        <f t="shared" si="15"/>
        <v>23.761867020000011</v>
      </c>
      <c r="AC73" s="5">
        <f t="shared" si="15"/>
        <v>15.039070240000001</v>
      </c>
      <c r="AD73" s="5">
        <f t="shared" si="15"/>
        <v>-13.663281609999999</v>
      </c>
      <c r="AE73" s="5">
        <f t="shared" si="15"/>
        <v>0.88503038999999006</v>
      </c>
      <c r="AF73" s="5">
        <f t="shared" si="15"/>
        <v>-38.872013430000003</v>
      </c>
      <c r="AG73" s="5">
        <f t="shared" si="15"/>
        <v>38.611036620000021</v>
      </c>
      <c r="AH73" s="7">
        <f>SUM(D73:AG73)</f>
        <v>-25.937289510000085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6">D18+D46</f>
        <v>20.153438969999982</v>
      </c>
      <c r="E74" s="5">
        <f t="shared" si="16"/>
        <v>-25.529225199999999</v>
      </c>
      <c r="F74" s="5">
        <f t="shared" si="16"/>
        <v>-12.128060180000013</v>
      </c>
      <c r="G74" s="5">
        <f t="shared" si="16"/>
        <v>-10.751355039999993</v>
      </c>
      <c r="H74" s="5">
        <f t="shared" si="16"/>
        <v>0</v>
      </c>
      <c r="I74" s="5">
        <f t="shared" si="16"/>
        <v>-41.574714420000006</v>
      </c>
      <c r="J74" s="5">
        <f t="shared" si="16"/>
        <v>27.585805150000013</v>
      </c>
      <c r="K74" s="5">
        <f t="shared" si="16"/>
        <v>104.31406641000004</v>
      </c>
      <c r="L74" s="5">
        <f t="shared" si="16"/>
        <v>-21.314432050000001</v>
      </c>
      <c r="M74" s="5">
        <f t="shared" si="16"/>
        <v>9.8746539999979177E-2</v>
      </c>
      <c r="N74" s="5">
        <f t="shared" si="16"/>
        <v>-56.958610710000002</v>
      </c>
      <c r="O74" s="5">
        <f t="shared" si="16"/>
        <v>92.908017810000004</v>
      </c>
      <c r="P74" s="5">
        <f t="shared" si="16"/>
        <v>-12.124952910000005</v>
      </c>
      <c r="Q74" s="5">
        <f t="shared" si="16"/>
        <v>-27.023016089999992</v>
      </c>
      <c r="R74" s="5">
        <f t="shared" si="16"/>
        <v>34.768791189999995</v>
      </c>
      <c r="S74" s="5">
        <f t="shared" si="16"/>
        <v>-14.971453609999998</v>
      </c>
      <c r="T74" s="5">
        <f t="shared" si="16"/>
        <v>3.9401890599999945</v>
      </c>
      <c r="U74" s="5">
        <f t="shared" si="16"/>
        <v>-20.216328129999994</v>
      </c>
      <c r="V74" s="5">
        <f t="shared" si="16"/>
        <v>-29.007857040000008</v>
      </c>
      <c r="W74" s="5">
        <f t="shared" si="16"/>
        <v>12.908451210000003</v>
      </c>
      <c r="X74" s="5">
        <f t="shared" si="16"/>
        <v>2.9990985900000169</v>
      </c>
      <c r="Y74" s="5">
        <f t="shared" si="16"/>
        <v>60.373734679999984</v>
      </c>
      <c r="Z74" s="5">
        <f t="shared" si="16"/>
        <v>-18.484270620000004</v>
      </c>
      <c r="AA74" s="5">
        <f t="shared" si="16"/>
        <v>-70.255153630000009</v>
      </c>
      <c r="AB74" s="5">
        <f t="shared" si="16"/>
        <v>23.767189260000009</v>
      </c>
      <c r="AC74" s="5">
        <f t="shared" si="16"/>
        <v>9.6528287999999947</v>
      </c>
      <c r="AD74" s="5">
        <f t="shared" si="16"/>
        <v>-8.6584833900000149</v>
      </c>
      <c r="AE74" s="5">
        <f t="shared" si="16"/>
        <v>-42.062637269999996</v>
      </c>
      <c r="AF74" s="5">
        <f t="shared" si="16"/>
        <v>-43.416023840000001</v>
      </c>
      <c r="AG74" s="5">
        <f t="shared" si="16"/>
        <v>54.875660149999987</v>
      </c>
      <c r="AH74" s="7">
        <f>SUM(D74:AG74)</f>
        <v>-6.1305563100000526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17">D19+D47</f>
        <v>30.759481179999987</v>
      </c>
      <c r="E75" s="5">
        <f t="shared" si="17"/>
        <v>-18.380711480000016</v>
      </c>
      <c r="F75" s="5">
        <f t="shared" si="17"/>
        <v>-33.377281580000002</v>
      </c>
      <c r="G75" s="5">
        <f t="shared" si="17"/>
        <v>-10.745323180000014</v>
      </c>
      <c r="H75" s="5">
        <f t="shared" si="17"/>
        <v>0</v>
      </c>
      <c r="I75" s="5">
        <f t="shared" si="17"/>
        <v>-46.55638227</v>
      </c>
      <c r="J75" s="5">
        <f t="shared" si="17"/>
        <v>32.12283746</v>
      </c>
      <c r="K75" s="5">
        <f t="shared" si="17"/>
        <v>77.927694590000016</v>
      </c>
      <c r="L75" s="5">
        <f t="shared" si="17"/>
        <v>5.0326674500000124</v>
      </c>
      <c r="M75" s="5">
        <f t="shared" si="17"/>
        <v>19.470620310000022</v>
      </c>
      <c r="N75" s="5">
        <f t="shared" si="17"/>
        <v>-57.316729210000005</v>
      </c>
      <c r="O75" s="5">
        <f t="shared" si="17"/>
        <v>97.891065449999985</v>
      </c>
      <c r="P75" s="5">
        <f t="shared" si="17"/>
        <v>-44.386415250000013</v>
      </c>
      <c r="Q75" s="5">
        <f t="shared" si="17"/>
        <v>-54.376840609999995</v>
      </c>
      <c r="R75" s="5">
        <f t="shared" si="17"/>
        <v>33.056379260000021</v>
      </c>
      <c r="S75" s="5">
        <f t="shared" si="17"/>
        <v>-15.73821105999999</v>
      </c>
      <c r="T75" s="5">
        <f t="shared" si="17"/>
        <v>8.8831309299999788</v>
      </c>
      <c r="U75" s="5">
        <f t="shared" si="17"/>
        <v>-9.5983402499999997</v>
      </c>
      <c r="V75" s="5">
        <f t="shared" si="17"/>
        <v>-0.38473083000000941</v>
      </c>
      <c r="W75" s="5">
        <f t="shared" si="17"/>
        <v>-3.1753224054726878</v>
      </c>
      <c r="X75" s="5">
        <f t="shared" si="17"/>
        <v>-13.402464075061381</v>
      </c>
      <c r="Y75" s="5">
        <f t="shared" si="17"/>
        <v>64.516566689265801</v>
      </c>
      <c r="Z75" s="5">
        <f t="shared" si="17"/>
        <v>-11.456671386674063</v>
      </c>
      <c r="AA75" s="5">
        <f t="shared" si="17"/>
        <v>-79.547059080000011</v>
      </c>
      <c r="AB75" s="5">
        <f t="shared" si="17"/>
        <v>23.704741649999988</v>
      </c>
      <c r="AC75" s="5">
        <f t="shared" si="17"/>
        <v>-34.769106539999996</v>
      </c>
      <c r="AD75" s="5">
        <f t="shared" si="17"/>
        <v>-2.9541053506451824</v>
      </c>
      <c r="AE75" s="5">
        <f t="shared" si="17"/>
        <v>-57.366485998731704</v>
      </c>
      <c r="AF75" s="5">
        <f t="shared" si="17"/>
        <v>-42.654467137408233</v>
      </c>
      <c r="AG75" s="5">
        <f t="shared" si="17"/>
        <v>34.373692222347053</v>
      </c>
      <c r="AH75" s="7">
        <f>SUM(D75:AG75)</f>
        <v>-108.44777050238045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18">D20+D48</f>
        <v>28.965835380000001</v>
      </c>
      <c r="E76" s="5">
        <f t="shared" si="18"/>
        <v>-3.8353081100000139</v>
      </c>
      <c r="F76" s="5">
        <f t="shared" si="18"/>
        <v>-38.598051819999981</v>
      </c>
      <c r="G76" s="5">
        <f t="shared" si="18"/>
        <v>-24.778197209999988</v>
      </c>
      <c r="H76" s="5">
        <f t="shared" si="18"/>
        <v>-12.144263120000012</v>
      </c>
      <c r="I76" s="5">
        <f t="shared" si="18"/>
        <v>-11.857107500000005</v>
      </c>
      <c r="J76" s="5">
        <f t="shared" si="18"/>
        <v>4.2208645300000001</v>
      </c>
      <c r="K76" s="5">
        <f t="shared" si="18"/>
        <v>30.295535020000017</v>
      </c>
      <c r="L76" s="5">
        <f t="shared" si="18"/>
        <v>21.399147389999975</v>
      </c>
      <c r="M76" s="5">
        <f t="shared" si="18"/>
        <v>19.11970728</v>
      </c>
      <c r="N76" s="5">
        <f t="shared" si="18"/>
        <v>-48.586439489999997</v>
      </c>
      <c r="O76" s="5">
        <f t="shared" si="18"/>
        <v>57.292375379999982</v>
      </c>
      <c r="P76" s="5">
        <f t="shared" si="18"/>
        <v>-16.030168312024422</v>
      </c>
      <c r="Q76" s="5">
        <f t="shared" si="18"/>
        <v>-32.085225849833293</v>
      </c>
      <c r="R76" s="5">
        <f t="shared" si="18"/>
        <v>34.984347922625133</v>
      </c>
      <c r="S76" s="5">
        <f t="shared" si="18"/>
        <v>-9.1749987858290574</v>
      </c>
      <c r="T76" s="5">
        <f t="shared" si="18"/>
        <v>20.138388103559169</v>
      </c>
      <c r="U76" s="5">
        <f t="shared" si="18"/>
        <v>16.151722269999993</v>
      </c>
      <c r="V76" s="5">
        <f t="shared" si="18"/>
        <v>29.927437750000017</v>
      </c>
      <c r="W76" s="5">
        <f t="shared" si="18"/>
        <v>16.057612053270127</v>
      </c>
      <c r="X76" s="5">
        <f t="shared" si="18"/>
        <v>-26.625966618787782</v>
      </c>
      <c r="Y76" s="5">
        <f t="shared" si="18"/>
        <v>78.322389471991187</v>
      </c>
      <c r="Z76" s="5">
        <f t="shared" si="18"/>
        <v>-13.898686912469582</v>
      </c>
      <c r="AA76" s="5">
        <f t="shared" si="18"/>
        <v>-57.614259076852051</v>
      </c>
      <c r="AB76" s="5">
        <f t="shared" si="18"/>
        <v>-39.302050279999996</v>
      </c>
      <c r="AC76" s="5">
        <f t="shared" si="18"/>
        <v>-29.657323100000013</v>
      </c>
      <c r="AD76" s="5">
        <f t="shared" si="18"/>
        <v>21.586490069999996</v>
      </c>
      <c r="AE76" s="5">
        <f t="shared" si="18"/>
        <v>-41.942929828042296</v>
      </c>
      <c r="AF76" s="5">
        <f t="shared" si="18"/>
        <v>-24.273826072091072</v>
      </c>
      <c r="AG76" s="5">
        <f t="shared" si="18"/>
        <v>4.6823615010339026</v>
      </c>
      <c r="AH76" s="7">
        <f>SUM(D76:AG76)</f>
        <v>-47.260587963450057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19">D21+D49</f>
        <v>48.42163303000001</v>
      </c>
      <c r="E77" s="5">
        <f t="shared" si="19"/>
        <v>15.520133540000018</v>
      </c>
      <c r="F77" s="5">
        <f t="shared" si="19"/>
        <v>-14.892791179999989</v>
      </c>
      <c r="G77" s="5">
        <f t="shared" si="19"/>
        <v>1.8349472700000149</v>
      </c>
      <c r="H77" s="5">
        <f t="shared" si="19"/>
        <v>-28.06615876</v>
      </c>
      <c r="I77" s="5">
        <f t="shared" si="19"/>
        <v>-0.96889988999999588</v>
      </c>
      <c r="J77" s="5">
        <f t="shared" si="19"/>
        <v>3.4095347199999821</v>
      </c>
      <c r="K77" s="5">
        <f t="shared" si="19"/>
        <v>-8.0036598800000149</v>
      </c>
      <c r="L77" s="5">
        <f t="shared" si="19"/>
        <v>25.730956459999987</v>
      </c>
      <c r="M77" s="5">
        <f t="shared" si="19"/>
        <v>18.90102236000002</v>
      </c>
      <c r="N77" s="5">
        <f t="shared" si="19"/>
        <v>-26.983287329999996</v>
      </c>
      <c r="O77" s="5">
        <f t="shared" si="19"/>
        <v>19.803109919999969</v>
      </c>
      <c r="P77" s="5">
        <f t="shared" si="19"/>
        <v>47.059751461724218</v>
      </c>
      <c r="Q77" s="5">
        <f t="shared" si="19"/>
        <v>-52.769361240690046</v>
      </c>
      <c r="R77" s="5">
        <f t="shared" si="19"/>
        <v>37.593519150000027</v>
      </c>
      <c r="S77" s="5">
        <f t="shared" si="19"/>
        <v>23.870904049999741</v>
      </c>
      <c r="T77" s="5">
        <f t="shared" si="19"/>
        <v>2.9316588439932652</v>
      </c>
      <c r="U77" s="5">
        <f t="shared" si="19"/>
        <v>-3.6779984799999994</v>
      </c>
      <c r="V77" s="5">
        <f t="shared" si="19"/>
        <v>46.650325500000037</v>
      </c>
      <c r="W77" s="5">
        <f t="shared" si="19"/>
        <v>27.053547401045556</v>
      </c>
      <c r="X77" s="5">
        <f t="shared" si="19"/>
        <v>-49.085826963425546</v>
      </c>
      <c r="Y77" s="5">
        <f t="shared" si="19"/>
        <v>-22.587675385628646</v>
      </c>
      <c r="Z77" s="5">
        <f t="shared" si="19"/>
        <v>-8.5671832985984295</v>
      </c>
      <c r="AA77" s="5">
        <f t="shared" si="19"/>
        <v>-65.914974232959338</v>
      </c>
      <c r="AB77" s="5">
        <f t="shared" si="19"/>
        <v>-45.805591550000017</v>
      </c>
      <c r="AC77" s="5">
        <f t="shared" si="19"/>
        <v>-73.607777620000007</v>
      </c>
      <c r="AD77" s="5">
        <f t="shared" si="19"/>
        <v>21.921081569999984</v>
      </c>
      <c r="AE77" s="5">
        <f t="shared" si="19"/>
        <v>-45.842875142603909</v>
      </c>
      <c r="AF77" s="5">
        <f t="shared" si="19"/>
        <v>-36.93172049150219</v>
      </c>
      <c r="AG77" s="5">
        <f t="shared" si="19"/>
        <v>-16.563776221123007</v>
      </c>
      <c r="AH77" s="7">
        <f>SUM(D77:AG77)</f>
        <v>-159.56743238976833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0">D22+D50</f>
        <v>-5.9205617899999936</v>
      </c>
      <c r="E78" s="5">
        <f t="shared" si="20"/>
        <v>3.2143925999999965</v>
      </c>
      <c r="F78" s="5">
        <f t="shared" si="20"/>
        <v>27.665916959999976</v>
      </c>
      <c r="G78" s="5">
        <f t="shared" si="20"/>
        <v>-16.129387290000011</v>
      </c>
      <c r="H78" s="5">
        <f t="shared" si="20"/>
        <v>-26.223717449999981</v>
      </c>
      <c r="I78" s="5">
        <f t="shared" si="20"/>
        <v>13.560562829999988</v>
      </c>
      <c r="J78" s="5">
        <f t="shared" si="20"/>
        <v>8.0319590599999628</v>
      </c>
      <c r="K78" s="5">
        <f t="shared" si="20"/>
        <v>-10.562947739999998</v>
      </c>
      <c r="L78" s="5">
        <f t="shared" si="20"/>
        <v>23.418759939999973</v>
      </c>
      <c r="M78" s="5">
        <f t="shared" si="20"/>
        <v>13.732839560000009</v>
      </c>
      <c r="N78" s="5">
        <f t="shared" si="20"/>
        <v>-47.413600840000001</v>
      </c>
      <c r="O78" s="5">
        <f t="shared" si="20"/>
        <v>10.783186629999989</v>
      </c>
      <c r="P78" s="5">
        <f t="shared" si="20"/>
        <v>18.818130900000302</v>
      </c>
      <c r="Q78" s="5">
        <f t="shared" si="20"/>
        <v>-27.209690650000283</v>
      </c>
      <c r="R78" s="5">
        <f t="shared" si="20"/>
        <v>9.0395454210229289</v>
      </c>
      <c r="S78" s="5">
        <f t="shared" si="20"/>
        <v>23.286315879176865</v>
      </c>
      <c r="T78" s="5">
        <f t="shared" si="20"/>
        <v>9.0260421495995367</v>
      </c>
      <c r="U78" s="5">
        <f t="shared" si="20"/>
        <v>-7.3011430299999844</v>
      </c>
      <c r="V78" s="5">
        <f t="shared" si="20"/>
        <v>55.645709200000006</v>
      </c>
      <c r="W78" s="5">
        <f t="shared" si="20"/>
        <v>39.963220429999922</v>
      </c>
      <c r="X78" s="5">
        <f t="shared" si="20"/>
        <v>-42.605142208475584</v>
      </c>
      <c r="Y78" s="5">
        <f t="shared" si="20"/>
        <v>-32.712888164972469</v>
      </c>
      <c r="Z78" s="5">
        <f t="shared" si="20"/>
        <v>-86.129327739999979</v>
      </c>
      <c r="AA78" s="5">
        <f t="shared" si="20"/>
        <v>-45.530834320000487</v>
      </c>
      <c r="AB78" s="5">
        <f t="shared" si="20"/>
        <v>-45.871114250000005</v>
      </c>
      <c r="AC78" s="5">
        <f t="shared" si="20"/>
        <v>-91.570685159999982</v>
      </c>
      <c r="AD78" s="5">
        <f t="shared" si="20"/>
        <v>17.13261931000001</v>
      </c>
      <c r="AE78" s="5">
        <f t="shared" si="20"/>
        <v>-23.724700924705061</v>
      </c>
      <c r="AF78" s="5">
        <f t="shared" si="20"/>
        <v>-2.4765593487653454</v>
      </c>
      <c r="AG78" s="5">
        <f t="shared" si="20"/>
        <v>-70.656566469999547</v>
      </c>
      <c r="AH78" s="7">
        <f>SUM(D78:AG78)</f>
        <v>-308.71966650711926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1">D23+D51</f>
        <v>-11.471649839999984</v>
      </c>
      <c r="E79" s="5">
        <f t="shared" si="21"/>
        <v>3.860601250000002</v>
      </c>
      <c r="F79" s="5">
        <f t="shared" si="21"/>
        <v>9.2043964499999902</v>
      </c>
      <c r="G79" s="5">
        <f t="shared" si="21"/>
        <v>-3.9705522800000068</v>
      </c>
      <c r="H79" s="5">
        <f t="shared" si="21"/>
        <v>-20.646009729999989</v>
      </c>
      <c r="I79" s="5">
        <f t="shared" si="21"/>
        <v>-14.737149239999997</v>
      </c>
      <c r="J79" s="5">
        <f t="shared" si="21"/>
        <v>29.642071609999988</v>
      </c>
      <c r="K79" s="5">
        <f t="shared" si="21"/>
        <v>-76.654294579999998</v>
      </c>
      <c r="L79" s="5">
        <f t="shared" si="21"/>
        <v>62.96328968000001</v>
      </c>
      <c r="M79" s="5">
        <f t="shared" si="21"/>
        <v>15.495025170000005</v>
      </c>
      <c r="N79" s="5">
        <f t="shared" si="21"/>
        <v>13.076742029999991</v>
      </c>
      <c r="O79" s="5">
        <f t="shared" si="21"/>
        <v>49.22751813</v>
      </c>
      <c r="P79" s="5">
        <f t="shared" si="21"/>
        <v>37.24373106380397</v>
      </c>
      <c r="Q79" s="5">
        <f t="shared" si="21"/>
        <v>-21.165128634004446</v>
      </c>
      <c r="R79" s="5">
        <f t="shared" si="21"/>
        <v>2.2005751490433951</v>
      </c>
      <c r="S79" s="5">
        <f t="shared" si="21"/>
        <v>25.609926343492727</v>
      </c>
      <c r="T79" s="5">
        <f t="shared" si="21"/>
        <v>-25.405440042658508</v>
      </c>
      <c r="U79" s="5">
        <f t="shared" si="21"/>
        <v>-7.2087725100000029</v>
      </c>
      <c r="V79" s="5">
        <f t="shared" si="21"/>
        <v>61.720380089999999</v>
      </c>
      <c r="W79" s="5">
        <f t="shared" si="21"/>
        <v>30.119087045973391</v>
      </c>
      <c r="X79" s="5">
        <f t="shared" si="21"/>
        <v>-51.013622816483974</v>
      </c>
      <c r="Y79" s="5">
        <f t="shared" si="21"/>
        <v>-65.684404050000282</v>
      </c>
      <c r="Z79" s="5">
        <f t="shared" si="21"/>
        <v>-92.164976830000001</v>
      </c>
      <c r="AA79" s="5">
        <f t="shared" si="21"/>
        <v>-85.58355314000049</v>
      </c>
      <c r="AB79" s="5">
        <f t="shared" si="21"/>
        <v>-25.625852760000015</v>
      </c>
      <c r="AC79" s="5">
        <f t="shared" si="21"/>
        <v>-95.77149781</v>
      </c>
      <c r="AD79" s="5">
        <f t="shared" si="21"/>
        <v>-17.280545059999994</v>
      </c>
      <c r="AE79" s="5">
        <f t="shared" si="21"/>
        <v>-10.598517886117985</v>
      </c>
      <c r="AF79" s="5">
        <f t="shared" si="21"/>
        <v>-12.601622211557331</v>
      </c>
      <c r="AG79" s="5">
        <f t="shared" si="21"/>
        <v>-75.123557839999535</v>
      </c>
      <c r="AH79" s="7">
        <f>SUM(D79:AG79)</f>
        <v>-372.34380324850906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2">D24+D52</f>
        <v>1.0941507099999939</v>
      </c>
      <c r="E80" s="5">
        <f t="shared" si="22"/>
        <v>7.7895288099999789</v>
      </c>
      <c r="F80" s="5">
        <f t="shared" si="22"/>
        <v>3.7939457300000186</v>
      </c>
      <c r="G80" s="5">
        <f t="shared" si="22"/>
        <v>-23.094780369999995</v>
      </c>
      <c r="H80" s="5">
        <f t="shared" si="22"/>
        <v>11.509073119999989</v>
      </c>
      <c r="I80" s="5">
        <f t="shared" si="22"/>
        <v>-9.873804149999998</v>
      </c>
      <c r="J80" s="5">
        <f t="shared" si="22"/>
        <v>36.727049610000009</v>
      </c>
      <c r="K80" s="5">
        <f t="shared" si="22"/>
        <v>-28.295129039999978</v>
      </c>
      <c r="L80" s="5">
        <f t="shared" si="22"/>
        <v>39.750806689999997</v>
      </c>
      <c r="M80" s="5">
        <f t="shared" si="22"/>
        <v>-7.0988167599999699</v>
      </c>
      <c r="N80" s="5">
        <f t="shared" si="22"/>
        <v>17.332999999999998</v>
      </c>
      <c r="O80" s="5">
        <f t="shared" si="22"/>
        <v>53.326782839999971</v>
      </c>
      <c r="P80" s="5">
        <f t="shared" si="22"/>
        <v>55.862949904316011</v>
      </c>
      <c r="Q80" s="5">
        <f t="shared" si="22"/>
        <v>4.4078498352726321</v>
      </c>
      <c r="R80" s="5">
        <f t="shared" si="22"/>
        <v>14.419361472335517</v>
      </c>
      <c r="S80" s="5">
        <f t="shared" si="22"/>
        <v>21.77689718918797</v>
      </c>
      <c r="T80" s="5">
        <f t="shared" si="22"/>
        <v>-41.791232851024034</v>
      </c>
      <c r="U80" s="5">
        <f t="shared" si="22"/>
        <v>6.1524156800000043</v>
      </c>
      <c r="V80" s="5">
        <f t="shared" si="22"/>
        <v>68.92601391999996</v>
      </c>
      <c r="W80" s="5">
        <f t="shared" si="22"/>
        <v>19.766574228577145</v>
      </c>
      <c r="X80" s="5">
        <f t="shared" si="22"/>
        <v>-88.381474949611217</v>
      </c>
      <c r="Y80" s="5">
        <f t="shared" si="22"/>
        <v>-68.512230739154575</v>
      </c>
      <c r="Z80" s="5">
        <f t="shared" si="22"/>
        <v>-71.195193320200218</v>
      </c>
      <c r="AA80" s="5">
        <f t="shared" si="22"/>
        <v>-83.706712380000766</v>
      </c>
      <c r="AB80" s="5">
        <f t="shared" si="22"/>
        <v>24.925730909999984</v>
      </c>
      <c r="AC80" s="5">
        <f t="shared" si="22"/>
        <v>-65.960529699999995</v>
      </c>
      <c r="AD80" s="5">
        <f t="shared" si="22"/>
        <v>-11.857386459999994</v>
      </c>
      <c r="AE80" s="5">
        <f t="shared" si="22"/>
        <v>21.234804133025527</v>
      </c>
      <c r="AF80" s="5">
        <f t="shared" si="22"/>
        <v>-26.912752498275864</v>
      </c>
      <c r="AG80" s="5">
        <f t="shared" si="22"/>
        <v>-45.69985415999956</v>
      </c>
      <c r="AH80" s="7">
        <f>SUM(D80:AG80)</f>
        <v>-163.58296259555146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3">D25+D53</f>
        <v>-7.2551512900000006</v>
      </c>
      <c r="E81" s="5">
        <f t="shared" si="23"/>
        <v>7.8597823799999986</v>
      </c>
      <c r="F81" s="5">
        <f t="shared" si="23"/>
        <v>-0.20341143000000272</v>
      </c>
      <c r="G81" s="5">
        <f t="shared" si="23"/>
        <v>-12.772674650000013</v>
      </c>
      <c r="H81" s="5">
        <f t="shared" si="23"/>
        <v>12.544426210000005</v>
      </c>
      <c r="I81" s="5">
        <f t="shared" si="23"/>
        <v>-9.1273894899999988</v>
      </c>
      <c r="J81" s="5">
        <f t="shared" si="23"/>
        <v>33.545615770000012</v>
      </c>
      <c r="K81" s="5">
        <f t="shared" si="23"/>
        <v>40.56674885000001</v>
      </c>
      <c r="L81" s="5">
        <f t="shared" si="23"/>
        <v>44.893729579999999</v>
      </c>
      <c r="M81" s="5">
        <f t="shared" si="23"/>
        <v>-8.7575097200000087</v>
      </c>
      <c r="N81" s="5">
        <f t="shared" si="23"/>
        <v>35.849485229999985</v>
      </c>
      <c r="O81" s="5">
        <f t="shared" si="23"/>
        <v>56.398908149999961</v>
      </c>
      <c r="P81" s="5">
        <f t="shared" si="23"/>
        <v>69.709133570000006</v>
      </c>
      <c r="Q81" s="5">
        <f t="shared" si="23"/>
        <v>-17.950894470000009</v>
      </c>
      <c r="R81" s="5">
        <f t="shared" si="23"/>
        <v>2.0697090500000002</v>
      </c>
      <c r="S81" s="5">
        <f t="shared" si="23"/>
        <v>24.534035860000003</v>
      </c>
      <c r="T81" s="5">
        <f t="shared" si="23"/>
        <v>-2.6337239299999808</v>
      </c>
      <c r="U81" s="5">
        <f t="shared" si="23"/>
        <v>1.199522669999979</v>
      </c>
      <c r="V81" s="5">
        <f t="shared" si="23"/>
        <v>83.669547719999997</v>
      </c>
      <c r="W81" s="5">
        <f t="shared" si="23"/>
        <v>-1.1791907700000053</v>
      </c>
      <c r="X81" s="5">
        <f t="shared" si="23"/>
        <v>-35.96405954999998</v>
      </c>
      <c r="Y81" s="5">
        <f t="shared" si="23"/>
        <v>-26.476870640000001</v>
      </c>
      <c r="Z81" s="5">
        <f t="shared" si="23"/>
        <v>-48.506790400000014</v>
      </c>
      <c r="AA81" s="5">
        <f t="shared" si="23"/>
        <v>-31.217993190000008</v>
      </c>
      <c r="AB81" s="5">
        <f t="shared" si="23"/>
        <v>27.783537389999999</v>
      </c>
      <c r="AC81" s="5">
        <f t="shared" si="23"/>
        <v>-51.447640660000005</v>
      </c>
      <c r="AD81" s="5">
        <f t="shared" si="23"/>
        <v>-15.429910629999995</v>
      </c>
      <c r="AE81" s="5">
        <f t="shared" si="23"/>
        <v>10.955842374382826</v>
      </c>
      <c r="AF81" s="5">
        <f t="shared" si="23"/>
        <v>16.836379857186838</v>
      </c>
      <c r="AG81" s="5">
        <f t="shared" si="23"/>
        <v>-45.486373169999567</v>
      </c>
      <c r="AH81" s="7">
        <f>SUM(D81:AG81)</f>
        <v>154.00682067157004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4">D26+D54</f>
        <v>-8.1556071100000054</v>
      </c>
      <c r="E82" s="5">
        <f t="shared" si="24"/>
        <v>5.2039252800000071</v>
      </c>
      <c r="F82" s="5">
        <f t="shared" si="24"/>
        <v>-7.5066486299999866</v>
      </c>
      <c r="G82" s="5">
        <f t="shared" si="24"/>
        <v>0</v>
      </c>
      <c r="H82" s="5">
        <f t="shared" si="24"/>
        <v>5.4715668999999991</v>
      </c>
      <c r="I82" s="5">
        <f t="shared" si="24"/>
        <v>-9.4242522400000013</v>
      </c>
      <c r="J82" s="5">
        <f t="shared" si="24"/>
        <v>20.185223800000017</v>
      </c>
      <c r="K82" s="5">
        <f t="shared" si="24"/>
        <v>24.038768770000004</v>
      </c>
      <c r="L82" s="5">
        <f t="shared" si="24"/>
        <v>-1.9174094400000072</v>
      </c>
      <c r="M82" s="5">
        <f t="shared" si="24"/>
        <v>-30.592673709999993</v>
      </c>
      <c r="N82" s="5">
        <f t="shared" si="24"/>
        <v>34.840255909999996</v>
      </c>
      <c r="O82" s="5">
        <f t="shared" si="24"/>
        <v>61.456525469999988</v>
      </c>
      <c r="P82" s="5">
        <f t="shared" si="24"/>
        <v>28.174960179999992</v>
      </c>
      <c r="Q82" s="5">
        <f t="shared" si="24"/>
        <v>-14.747513350000006</v>
      </c>
      <c r="R82" s="5">
        <f t="shared" si="24"/>
        <v>13.170465010000008</v>
      </c>
      <c r="S82" s="5">
        <f t="shared" si="24"/>
        <v>10.394394280000014</v>
      </c>
      <c r="T82" s="5">
        <f t="shared" si="24"/>
        <v>-9.763101540000001</v>
      </c>
      <c r="U82" s="5">
        <f t="shared" si="24"/>
        <v>-5.0197518100000025</v>
      </c>
      <c r="V82" s="5">
        <f t="shared" si="24"/>
        <v>23.31734969999998</v>
      </c>
      <c r="W82" s="5">
        <f t="shared" si="24"/>
        <v>-20.316583869999995</v>
      </c>
      <c r="X82" s="5">
        <f t="shared" si="24"/>
        <v>-6.7687583100000026</v>
      </c>
      <c r="Y82" s="5">
        <f t="shared" si="24"/>
        <v>-70.21890848000001</v>
      </c>
      <c r="Z82" s="5">
        <f t="shared" si="24"/>
        <v>-27.947953749999996</v>
      </c>
      <c r="AA82" s="5">
        <f t="shared" si="24"/>
        <v>-51.996053819999986</v>
      </c>
      <c r="AB82" s="5">
        <f t="shared" si="24"/>
        <v>4.696293869999991</v>
      </c>
      <c r="AC82" s="5">
        <f t="shared" si="24"/>
        <v>-13.366435019999983</v>
      </c>
      <c r="AD82" s="5">
        <f t="shared" si="24"/>
        <v>6.4372657299999929</v>
      </c>
      <c r="AE82" s="5">
        <f t="shared" si="24"/>
        <v>23.526234550000027</v>
      </c>
      <c r="AF82" s="5">
        <f t="shared" si="24"/>
        <v>-5.4833345400000013</v>
      </c>
      <c r="AG82" s="5">
        <f t="shared" si="24"/>
        <v>-27.740031570000014</v>
      </c>
      <c r="AH82" s="7">
        <f>SUM(D82:AG82)</f>
        <v>-50.05178773999998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5">D27+D55</f>
        <v>-13.57542165000001</v>
      </c>
      <c r="E83" s="5">
        <f t="shared" si="25"/>
        <v>-1.2764343199999928</v>
      </c>
      <c r="F83" s="5">
        <f t="shared" si="25"/>
        <v>0</v>
      </c>
      <c r="G83" s="5">
        <f t="shared" si="25"/>
        <v>0</v>
      </c>
      <c r="H83" s="5">
        <f t="shared" si="25"/>
        <v>-5.3346089299999946</v>
      </c>
      <c r="I83" s="5">
        <f t="shared" si="25"/>
        <v>-14.622070570000002</v>
      </c>
      <c r="J83" s="5">
        <f t="shared" si="25"/>
        <v>16.325633089999997</v>
      </c>
      <c r="K83" s="5">
        <f t="shared" si="25"/>
        <v>-15</v>
      </c>
      <c r="L83" s="5">
        <f t="shared" si="25"/>
        <v>-0.65107101999999628</v>
      </c>
      <c r="M83" s="5">
        <f t="shared" si="25"/>
        <v>-15.215914339999998</v>
      </c>
      <c r="N83" s="5">
        <f t="shared" si="25"/>
        <v>45.066385150000002</v>
      </c>
      <c r="O83" s="5">
        <f t="shared" si="25"/>
        <v>18.451200970000016</v>
      </c>
      <c r="P83" s="5">
        <f t="shared" si="25"/>
        <v>4.3483376200000023</v>
      </c>
      <c r="Q83" s="5">
        <f t="shared" si="25"/>
        <v>-16.23667614</v>
      </c>
      <c r="R83" s="5">
        <f t="shared" si="25"/>
        <v>11.625124570000004</v>
      </c>
      <c r="S83" s="5">
        <f t="shared" si="25"/>
        <v>4.8585548799999856</v>
      </c>
      <c r="T83" s="5">
        <f t="shared" si="25"/>
        <v>-9.4373804399999983</v>
      </c>
      <c r="U83" s="5">
        <f t="shared" si="25"/>
        <v>-7.7376426200000026</v>
      </c>
      <c r="V83" s="5">
        <f t="shared" si="25"/>
        <v>19.033004089999984</v>
      </c>
      <c r="W83" s="5">
        <f t="shared" si="25"/>
        <v>-18.889020650000003</v>
      </c>
      <c r="X83" s="5">
        <f t="shared" si="25"/>
        <v>-9.7654162499999977</v>
      </c>
      <c r="Y83" s="5">
        <f t="shared" si="25"/>
        <v>-10.156423519999997</v>
      </c>
      <c r="Z83" s="5">
        <f t="shared" si="25"/>
        <v>-30.536336539999994</v>
      </c>
      <c r="AA83" s="5">
        <f t="shared" si="25"/>
        <v>-27.767707220000005</v>
      </c>
      <c r="AB83" s="5">
        <f t="shared" si="25"/>
        <v>4.0868381900000017</v>
      </c>
      <c r="AC83" s="5">
        <f t="shared" si="25"/>
        <v>-15.445656849999992</v>
      </c>
      <c r="AD83" s="5">
        <f t="shared" si="25"/>
        <v>-2.9188776300000114</v>
      </c>
      <c r="AE83" s="5">
        <f t="shared" si="25"/>
        <v>-11.916656810000006</v>
      </c>
      <c r="AF83" s="5">
        <f t="shared" si="25"/>
        <v>-29.917537429999996</v>
      </c>
      <c r="AG83" s="5">
        <f t="shared" si="25"/>
        <v>-30.606460460000022</v>
      </c>
      <c r="AH83" s="7">
        <f>SUM(D83:AG83)</f>
        <v>-163.21223483000003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G84" si="26">SUM(E60:E83)</f>
        <v>-174.53750906000002</v>
      </c>
      <c r="F84" s="7">
        <f t="shared" si="26"/>
        <v>167.06319707000006</v>
      </c>
      <c r="G84" s="7">
        <f t="shared" si="26"/>
        <v>-219.53098774000006</v>
      </c>
      <c r="H84" s="7">
        <f t="shared" si="26"/>
        <v>-360.33597781000009</v>
      </c>
      <c r="I84" s="7">
        <f t="shared" si="26"/>
        <v>-399.28066694000006</v>
      </c>
      <c r="J84" s="7">
        <f t="shared" si="26"/>
        <v>222.04749100999996</v>
      </c>
      <c r="K84" s="7">
        <f t="shared" si="26"/>
        <v>716.12972510999987</v>
      </c>
      <c r="L84" s="7">
        <f t="shared" si="26"/>
        <v>266.67344796999987</v>
      </c>
      <c r="M84" s="7">
        <f t="shared" si="26"/>
        <v>129.61352645000005</v>
      </c>
      <c r="N84" s="7">
        <f t="shared" si="26"/>
        <v>-615.31701027999998</v>
      </c>
      <c r="O84" s="7">
        <f t="shared" si="26"/>
        <v>599.26385523999988</v>
      </c>
      <c r="P84" s="7">
        <f t="shared" si="26"/>
        <v>-191.98245265218</v>
      </c>
      <c r="Q84" s="7">
        <f t="shared" si="26"/>
        <v>-128.72628744925549</v>
      </c>
      <c r="R84" s="7">
        <f t="shared" si="26"/>
        <v>215.22970976502697</v>
      </c>
      <c r="S84" s="7">
        <f t="shared" si="26"/>
        <v>-130.77877762397173</v>
      </c>
      <c r="T84" s="7">
        <f t="shared" si="26"/>
        <v>92.581480893469376</v>
      </c>
      <c r="U84" s="7">
        <f t="shared" si="26"/>
        <v>-256.83387393999999</v>
      </c>
      <c r="V84" s="7">
        <f t="shared" si="26"/>
        <v>98.761848979999911</v>
      </c>
      <c r="W84" s="7">
        <f t="shared" si="26"/>
        <v>614.31288417270093</v>
      </c>
      <c r="X84" s="7">
        <f t="shared" si="26"/>
        <v>-217.98641679640613</v>
      </c>
      <c r="Y84" s="7">
        <f t="shared" si="26"/>
        <v>76.816531783402979</v>
      </c>
      <c r="Z84" s="7">
        <f t="shared" si="26"/>
        <v>-1079.2515105545938</v>
      </c>
      <c r="AA84" s="7">
        <f t="shared" si="26"/>
        <v>-1210.6148078445744</v>
      </c>
      <c r="AB84" s="7">
        <f t="shared" si="26"/>
        <v>-163.52994788000004</v>
      </c>
      <c r="AC84" s="7">
        <f t="shared" si="26"/>
        <v>-410.96173271999993</v>
      </c>
      <c r="AD84" s="7">
        <f t="shared" si="26"/>
        <v>215.67474901935469</v>
      </c>
      <c r="AE84" s="7">
        <f t="shared" si="26"/>
        <v>-302.92306666389305</v>
      </c>
      <c r="AF84" s="7">
        <f t="shared" si="26"/>
        <v>-962.24854843087792</v>
      </c>
      <c r="AG84" s="7">
        <f t="shared" si="26"/>
        <v>-851.60458861320103</v>
      </c>
      <c r="AH84" s="7">
        <f>SUM(D84:AG84)</f>
        <v>-4616.9061103349995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 D32:AG55 D60:AG83">
    <cfRule type="cellIs" dxfId="7" priority="7" operator="lessThan">
      <formula>-0.001</formula>
    </cfRule>
  </conditionalFormatting>
  <conditionalFormatting sqref="D4:AH28 D32:AH56 D60:AH84">
    <cfRule type="cellIs" dxfId="6" priority="8" operator="lessThan">
      <formula>0</formula>
    </cfRule>
    <cfRule type="cellIs" dxfId="5" priority="9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E7A42-87B4-4871-A054-1CA99DA7394C}">
  <dimension ref="B2:AL162"/>
  <sheetViews>
    <sheetView tabSelected="1" topLeftCell="B33" workbookViewId="0">
      <selection activeCell="Q53" sqref="Q5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'[5]Total Aktivizim'!D4</f>
        <v>0</v>
      </c>
      <c r="E4" s="5">
        <f>'[5]Total Aktivizim'!E4</f>
        <v>0</v>
      </c>
      <c r="F4" s="5">
        <f>'[5]Total Aktivizim'!F4</f>
        <v>0</v>
      </c>
      <c r="G4" s="5">
        <f>'[5]Total Aktivizim'!G4</f>
        <v>0</v>
      </c>
      <c r="H4" s="5">
        <f>'[5]Total Aktivizim'!H4</f>
        <v>17.882999999999999</v>
      </c>
      <c r="I4" s="5">
        <f>'[5]Total Aktivizim'!I4</f>
        <v>0</v>
      </c>
      <c r="J4" s="5">
        <f>'[5]Total Aktivizim'!J4</f>
        <v>0</v>
      </c>
      <c r="K4" s="5">
        <f>'[5]Total Aktivizim'!K4</f>
        <v>13.761452019999993</v>
      </c>
      <c r="L4" s="5">
        <f>'[5]Total Aktivizim'!L4</f>
        <v>24.535019670000011</v>
      </c>
      <c r="M4" s="5">
        <f>'[5]Total Aktivizim'!M4</f>
        <v>0</v>
      </c>
      <c r="N4" s="5">
        <f>'[5]Total Aktivizim'!N4</f>
        <v>0</v>
      </c>
      <c r="O4" s="5">
        <f>'[5]Total Aktivizim'!O4</f>
        <v>12.924721640000001</v>
      </c>
      <c r="P4" s="5">
        <f>'[5]Total Aktivizim'!P4</f>
        <v>0</v>
      </c>
      <c r="Q4" s="5">
        <f>'[5]Total Aktivizim'!Q4</f>
        <v>0</v>
      </c>
      <c r="R4" s="5">
        <f>'[5]Total Aktivizim'!R4</f>
        <v>0</v>
      </c>
      <c r="S4" s="5">
        <f>'[5]Total Aktivizim'!S4</f>
        <v>0</v>
      </c>
      <c r="T4" s="5">
        <f>'[5]Total Aktivizim'!T4</f>
        <v>16.009137210000006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SUM(D4:AH4)</f>
        <v>85.113330540000007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'[5]Total Aktivizim'!D5</f>
        <v>0</v>
      </c>
      <c r="E5" s="5">
        <f>'[5]Total Aktivizim'!E5</f>
        <v>0</v>
      </c>
      <c r="F5" s="5">
        <f>'[5]Total Aktivizim'!F5</f>
        <v>0</v>
      </c>
      <c r="G5" s="5">
        <f>'[5]Total Aktivizim'!G5</f>
        <v>0</v>
      </c>
      <c r="H5" s="5">
        <f>'[5]Total Aktivizim'!H5</f>
        <v>0</v>
      </c>
      <c r="I5" s="5">
        <f>'[5]Total Aktivizim'!I5</f>
        <v>28.765923200000003</v>
      </c>
      <c r="J5" s="5">
        <f>'[5]Total Aktivizim'!J5</f>
        <v>0</v>
      </c>
      <c r="K5" s="5">
        <f>'[5]Total Aktivizim'!K5</f>
        <v>0</v>
      </c>
      <c r="L5" s="5">
        <f>'[5]Total Aktivizim'!L5</f>
        <v>24.388835470000004</v>
      </c>
      <c r="M5" s="5">
        <f>'[5]Total Aktivizim'!M5</f>
        <v>0</v>
      </c>
      <c r="N5" s="5">
        <f>'[5]Total Aktivizim'!N5</f>
        <v>0</v>
      </c>
      <c r="O5" s="5">
        <f>'[5]Total Aktivizim'!O5</f>
        <v>7.1110613300000125</v>
      </c>
      <c r="P5" s="5">
        <f>'[5]Total Aktivizim'!P5</f>
        <v>0</v>
      </c>
      <c r="Q5" s="5">
        <f>'[5]Total Aktivizim'!Q5</f>
        <v>0</v>
      </c>
      <c r="R5" s="5">
        <f>'[5]Total Aktivizim'!R5</f>
        <v>0</v>
      </c>
      <c r="S5" s="5">
        <f>'[5]Total Aktivizim'!S5</f>
        <v>10.43591851</v>
      </c>
      <c r="T5" s="5">
        <f>'[5]Total Aktivizim'!T5</f>
        <v>13.031521269999985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8" si="0">SUM(D5:AH5)</f>
        <v>83.733259779999997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'[5]Total Aktivizim'!D6</f>
        <v>0</v>
      </c>
      <c r="E6" s="5">
        <f>'[5]Total Aktivizim'!E6</f>
        <v>0</v>
      </c>
      <c r="F6" s="5">
        <f>'[5]Total Aktivizim'!F6</f>
        <v>0</v>
      </c>
      <c r="G6" s="5">
        <f>'[5]Total Aktivizim'!G6</f>
        <v>0</v>
      </c>
      <c r="H6" s="5">
        <f>'[5]Total Aktivizim'!H6</f>
        <v>0</v>
      </c>
      <c r="I6" s="5">
        <f>'[5]Total Aktivizim'!I6</f>
        <v>0</v>
      </c>
      <c r="J6" s="5">
        <f>'[5]Total Aktivizim'!J6</f>
        <v>0</v>
      </c>
      <c r="K6" s="5">
        <f>'[5]Total Aktivizim'!K6</f>
        <v>0</v>
      </c>
      <c r="L6" s="5">
        <f>'[5]Total Aktivizim'!L6</f>
        <v>0</v>
      </c>
      <c r="M6" s="5">
        <f>'[5]Total Aktivizim'!M6</f>
        <v>0</v>
      </c>
      <c r="N6" s="5">
        <f>'[5]Total Aktivizim'!N6</f>
        <v>0</v>
      </c>
      <c r="O6" s="5">
        <f>'[5]Total Aktivizim'!O6</f>
        <v>0</v>
      </c>
      <c r="P6" s="5">
        <f>'[5]Total Aktivizim'!P6</f>
        <v>0</v>
      </c>
      <c r="Q6" s="5">
        <f>'[5]Total Aktivizim'!Q6</f>
        <v>0</v>
      </c>
      <c r="R6" s="5">
        <f>'[5]Total Aktivizim'!R6</f>
        <v>0</v>
      </c>
      <c r="S6" s="5">
        <f>'[5]Total Aktivizim'!S6</f>
        <v>5.5025708200000025</v>
      </c>
      <c r="T6" s="5">
        <f>'[5]Total Aktivizim'!T6</f>
        <v>8.5998693100000025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14.102440130000005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'[5]Total Aktivizim'!D7</f>
        <v>0</v>
      </c>
      <c r="E7" s="5">
        <f>'[5]Total Aktivizim'!E7</f>
        <v>0</v>
      </c>
      <c r="F7" s="5">
        <f>'[5]Total Aktivizim'!F7</f>
        <v>0</v>
      </c>
      <c r="G7" s="5">
        <f>'[5]Total Aktivizim'!G7</f>
        <v>0</v>
      </c>
      <c r="H7" s="5">
        <f>'[5]Total Aktivizim'!H7</f>
        <v>0</v>
      </c>
      <c r="I7" s="5">
        <f>'[5]Total Aktivizim'!I7</f>
        <v>0</v>
      </c>
      <c r="J7" s="5">
        <f>'[5]Total Aktivizim'!J7</f>
        <v>0</v>
      </c>
      <c r="K7" s="5">
        <f>'[5]Total Aktivizim'!K7</f>
        <v>0</v>
      </c>
      <c r="L7" s="5">
        <f>'[5]Total Aktivizim'!L7</f>
        <v>0</v>
      </c>
      <c r="M7" s="5">
        <f>'[5]Total Aktivizim'!M7</f>
        <v>0</v>
      </c>
      <c r="N7" s="5">
        <f>'[5]Total Aktivizim'!N7</f>
        <v>0</v>
      </c>
      <c r="O7" s="5">
        <f>'[5]Total Aktivizim'!O7</f>
        <v>16.484235860000013</v>
      </c>
      <c r="P7" s="5">
        <f>'[5]Total Aktivizim'!P7</f>
        <v>0</v>
      </c>
      <c r="Q7" s="5">
        <f>'[5]Total Aktivizim'!Q7</f>
        <v>0</v>
      </c>
      <c r="R7" s="5">
        <f>'[5]Total Aktivizim'!R7</f>
        <v>0</v>
      </c>
      <c r="S7" s="5">
        <f>'[5]Total Aktivizim'!S7</f>
        <v>19.822866759999986</v>
      </c>
      <c r="T7" s="5">
        <f>'[5]Total Aktivizim'!T7</f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36.307102619999995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'[5]Total Aktivizim'!D8</f>
        <v>0</v>
      </c>
      <c r="E8" s="5">
        <f>'[5]Total Aktivizim'!E8</f>
        <v>0</v>
      </c>
      <c r="F8" s="5">
        <f>'[5]Total Aktivizim'!F8</f>
        <v>0</v>
      </c>
      <c r="G8" s="5">
        <f>'[5]Total Aktivizim'!G8</f>
        <v>0</v>
      </c>
      <c r="H8" s="5">
        <f>'[5]Total Aktivizim'!H8</f>
        <v>0</v>
      </c>
      <c r="I8" s="5">
        <f>'[5]Total Aktivizim'!I8</f>
        <v>0</v>
      </c>
      <c r="J8" s="5">
        <f>'[5]Total Aktivizim'!J8</f>
        <v>0</v>
      </c>
      <c r="K8" s="5">
        <f>'[5]Total Aktivizim'!K8</f>
        <v>0</v>
      </c>
      <c r="L8" s="5">
        <f>'[5]Total Aktivizim'!L8</f>
        <v>0</v>
      </c>
      <c r="M8" s="5">
        <f>'[5]Total Aktivizim'!M8</f>
        <v>0</v>
      </c>
      <c r="N8" s="5">
        <f>'[5]Total Aktivizim'!N8</f>
        <v>0</v>
      </c>
      <c r="O8" s="5">
        <f>'[5]Total Aktivizim'!O8</f>
        <v>12.058615759999981</v>
      </c>
      <c r="P8" s="5">
        <f>'[5]Total Aktivizim'!P8</f>
        <v>0</v>
      </c>
      <c r="Q8" s="5">
        <f>'[5]Total Aktivizim'!Q8</f>
        <v>0</v>
      </c>
      <c r="R8" s="5">
        <f>'[5]Total Aktivizim'!R8</f>
        <v>0</v>
      </c>
      <c r="S8" s="5">
        <f>'[5]Total Aktivizim'!S8</f>
        <v>8.0374385900000078</v>
      </c>
      <c r="T8" s="5">
        <f>'[5]Total Aktivizim'!T8</f>
        <v>0.55406147999998723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20.650115829999976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'[5]Total Aktivizim'!D9</f>
        <v>0</v>
      </c>
      <c r="E9" s="5">
        <f>'[5]Total Aktivizim'!E9</f>
        <v>0</v>
      </c>
      <c r="F9" s="5">
        <f>'[5]Total Aktivizim'!F9</f>
        <v>0</v>
      </c>
      <c r="G9" s="5">
        <f>'[5]Total Aktivizim'!G9</f>
        <v>2.5664639999995131E-2</v>
      </c>
      <c r="H9" s="5">
        <f>'[5]Total Aktivizim'!H9</f>
        <v>0</v>
      </c>
      <c r="I9" s="5">
        <f>'[5]Total Aktivizim'!I9</f>
        <v>0</v>
      </c>
      <c r="J9" s="5">
        <f>'[5]Total Aktivizim'!J9</f>
        <v>0</v>
      </c>
      <c r="K9" s="5">
        <f>'[5]Total Aktivizim'!K9</f>
        <v>0</v>
      </c>
      <c r="L9" s="5">
        <f>'[5]Total Aktivizim'!L9</f>
        <v>0</v>
      </c>
      <c r="M9" s="5">
        <f>'[5]Total Aktivizim'!M9</f>
        <v>0</v>
      </c>
      <c r="N9" s="5">
        <f>'[5]Total Aktivizim'!N9</f>
        <v>0</v>
      </c>
      <c r="O9" s="5">
        <f>'[5]Total Aktivizim'!O9</f>
        <v>0</v>
      </c>
      <c r="P9" s="5">
        <f>'[5]Total Aktivizim'!P9</f>
        <v>0.81033190000000133</v>
      </c>
      <c r="Q9" s="5">
        <f>'[5]Total Aktivizim'!Q9</f>
        <v>0</v>
      </c>
      <c r="R9" s="5">
        <f>'[5]Total Aktivizim'!R9</f>
        <v>0</v>
      </c>
      <c r="S9" s="5">
        <f>'[5]Total Aktivizim'!S9</f>
        <v>0</v>
      </c>
      <c r="T9" s="5">
        <f>'[5]Total Aktivizim'!T9</f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0.83599653999999646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'[5]Total Aktivizim'!D10</f>
        <v>0</v>
      </c>
      <c r="E10" s="5">
        <f>'[5]Total Aktivizim'!E10</f>
        <v>0</v>
      </c>
      <c r="F10" s="5">
        <f>'[5]Total Aktivizim'!F10</f>
        <v>0</v>
      </c>
      <c r="G10" s="5">
        <f>'[5]Total Aktivizim'!G10</f>
        <v>9.5405804899999964</v>
      </c>
      <c r="H10" s="5">
        <f>'[5]Total Aktivizim'!H10</f>
        <v>0</v>
      </c>
      <c r="I10" s="5">
        <f>'[5]Total Aktivizim'!I10</f>
        <v>0</v>
      </c>
      <c r="J10" s="5">
        <f>'[5]Total Aktivizim'!J10</f>
        <v>0</v>
      </c>
      <c r="K10" s="5">
        <f>'[5]Total Aktivizim'!K10</f>
        <v>28.667000000000002</v>
      </c>
      <c r="L10" s="5">
        <f>'[5]Total Aktivizim'!L10</f>
        <v>3.5959729299999879</v>
      </c>
      <c r="M10" s="5">
        <f>'[5]Total Aktivizim'!M10</f>
        <v>0</v>
      </c>
      <c r="N10" s="5">
        <f>'[5]Total Aktivizim'!N10</f>
        <v>0</v>
      </c>
      <c r="O10" s="5">
        <f>'[5]Total Aktivizim'!O10</f>
        <v>0</v>
      </c>
      <c r="P10" s="5">
        <f>'[5]Total Aktivizim'!P10</f>
        <v>0</v>
      </c>
      <c r="Q10" s="5">
        <f>'[5]Total Aktivizim'!Q10</f>
        <v>0</v>
      </c>
      <c r="R10" s="5">
        <f>'[5]Total Aktivizim'!R10</f>
        <v>0</v>
      </c>
      <c r="S10" s="5">
        <f>'[5]Total Aktivizim'!S10</f>
        <v>0</v>
      </c>
      <c r="T10" s="5">
        <f>'[5]Total Aktivizim'!T10</f>
        <v>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41.803553419999986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'[5]Total Aktivizim'!D11</f>
        <v>0</v>
      </c>
      <c r="E11" s="5">
        <f>'[5]Total Aktivizim'!E11</f>
        <v>0</v>
      </c>
      <c r="F11" s="5">
        <f>'[5]Total Aktivizim'!F11</f>
        <v>0</v>
      </c>
      <c r="G11" s="5">
        <f>'[5]Total Aktivizim'!G11</f>
        <v>70.697283589999998</v>
      </c>
      <c r="H11" s="5">
        <f>'[5]Total Aktivizim'!H11</f>
        <v>9.9031085100000098</v>
      </c>
      <c r="I11" s="5">
        <f>'[5]Total Aktivizim'!I11</f>
        <v>0</v>
      </c>
      <c r="J11" s="5">
        <f>'[5]Total Aktivizim'!J11</f>
        <v>2.7383897999999647</v>
      </c>
      <c r="K11" s="5">
        <f>'[5]Total Aktivizim'!K11</f>
        <v>44.238163769999986</v>
      </c>
      <c r="L11" s="5">
        <f>'[5]Total Aktivizim'!L11</f>
        <v>11.117803779999974</v>
      </c>
      <c r="M11" s="5">
        <f>'[5]Total Aktivizim'!M11</f>
        <v>0</v>
      </c>
      <c r="N11" s="5">
        <f>'[5]Total Aktivizim'!N11</f>
        <v>0</v>
      </c>
      <c r="O11" s="5">
        <f>'[5]Total Aktivizim'!O11</f>
        <v>4.1698220199999838</v>
      </c>
      <c r="P11" s="5">
        <f>'[5]Total Aktivizim'!P11</f>
        <v>0</v>
      </c>
      <c r="Q11" s="5">
        <f>'[5]Total Aktivizim'!Q11</f>
        <v>0</v>
      </c>
      <c r="R11" s="5">
        <f>'[5]Total Aktivizim'!R11</f>
        <v>0</v>
      </c>
      <c r="S11" s="5">
        <f>'[5]Total Aktivizim'!S11</f>
        <v>0</v>
      </c>
      <c r="T11" s="5">
        <f>'[5]Total Aktivizim'!T11</f>
        <v>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142.86457146999993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'[5]Total Aktivizim'!D12</f>
        <v>0</v>
      </c>
      <c r="E12" s="5">
        <f>'[5]Total Aktivizim'!E12</f>
        <v>0</v>
      </c>
      <c r="F12" s="5">
        <f>'[5]Total Aktivizim'!F12</f>
        <v>0</v>
      </c>
      <c r="G12" s="5">
        <f>'[5]Total Aktivizim'!G12</f>
        <v>65.917662969999981</v>
      </c>
      <c r="H12" s="5">
        <f>'[5]Total Aktivizim'!H12</f>
        <v>85.742332449999992</v>
      </c>
      <c r="I12" s="5">
        <f>'[5]Total Aktivizim'!I12</f>
        <v>19.545167679999974</v>
      </c>
      <c r="J12" s="5">
        <f>'[5]Total Aktivizim'!J12</f>
        <v>0</v>
      </c>
      <c r="K12" s="5">
        <f>'[5]Total Aktivizim'!K12</f>
        <v>1.9864151499999991</v>
      </c>
      <c r="L12" s="5">
        <f>'[5]Total Aktivizim'!L12</f>
        <v>0</v>
      </c>
      <c r="M12" s="5">
        <f>'[5]Total Aktivizim'!M12</f>
        <v>0</v>
      </c>
      <c r="N12" s="5">
        <f>'[5]Total Aktivizim'!N12</f>
        <v>11.606934990000013</v>
      </c>
      <c r="O12" s="5">
        <f>'[5]Total Aktivizim'!O12</f>
        <v>33.34247449999998</v>
      </c>
      <c r="P12" s="5">
        <f>'[5]Total Aktivizim'!P12</f>
        <v>0</v>
      </c>
      <c r="Q12" s="5">
        <f>'[5]Total Aktivizim'!Q12</f>
        <v>0</v>
      </c>
      <c r="R12" s="5">
        <f>'[5]Total Aktivizim'!R12</f>
        <v>0</v>
      </c>
      <c r="S12" s="5">
        <f>'[5]Total Aktivizim'!S12</f>
        <v>8.5367120599999851</v>
      </c>
      <c r="T12" s="5">
        <f>'[5]Total Aktivizim'!T12</f>
        <v>0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226.67769979999991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'[5]Total Aktivizim'!D13</f>
        <v>0</v>
      </c>
      <c r="E13" s="5">
        <f>'[5]Total Aktivizim'!E13</f>
        <v>0</v>
      </c>
      <c r="F13" s="5">
        <f>'[5]Total Aktivizim'!F13</f>
        <v>0</v>
      </c>
      <c r="G13" s="5">
        <f>'[5]Total Aktivizim'!G13</f>
        <v>67.11687852</v>
      </c>
      <c r="H13" s="5">
        <f>'[5]Total Aktivizim'!H13</f>
        <v>128.58750778999999</v>
      </c>
      <c r="I13" s="5">
        <f>'[5]Total Aktivizim'!I13</f>
        <v>0</v>
      </c>
      <c r="J13" s="5">
        <f>'[5]Total Aktivizim'!J13</f>
        <v>0</v>
      </c>
      <c r="K13" s="5">
        <f>'[5]Total Aktivizim'!K13</f>
        <v>0</v>
      </c>
      <c r="L13" s="5">
        <f>'[5]Total Aktivizim'!L13</f>
        <v>0</v>
      </c>
      <c r="M13" s="5">
        <f>'[5]Total Aktivizim'!M13</f>
        <v>0</v>
      </c>
      <c r="N13" s="5">
        <f>'[5]Total Aktivizim'!N13</f>
        <v>33.793090839999991</v>
      </c>
      <c r="O13" s="5">
        <f>'[5]Total Aktivizim'!O13</f>
        <v>14.544009990000006</v>
      </c>
      <c r="P13" s="5">
        <f>'[5]Total Aktivizim'!P13</f>
        <v>0</v>
      </c>
      <c r="Q13" s="5">
        <f>'[5]Total Aktivizim'!Q13</f>
        <v>0</v>
      </c>
      <c r="R13" s="5">
        <f>'[5]Total Aktivizim'!R13</f>
        <v>0</v>
      </c>
      <c r="S13" s="5">
        <f>'[5]Total Aktivizim'!S13</f>
        <v>0</v>
      </c>
      <c r="T13" s="5">
        <f>'[5]Total Aktivizim'!T13</f>
        <v>0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244.04148713999999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'[5]Total Aktivizim'!D14</f>
        <v>0</v>
      </c>
      <c r="E14" s="5">
        <f>'[5]Total Aktivizim'!E14</f>
        <v>0</v>
      </c>
      <c r="F14" s="5">
        <f>'[5]Total Aktivizim'!F14</f>
        <v>0</v>
      </c>
      <c r="G14" s="5">
        <f>'[5]Total Aktivizim'!G14</f>
        <v>89.200035160000013</v>
      </c>
      <c r="H14" s="5">
        <f>'[5]Total Aktivizim'!H14</f>
        <v>157.18362933999998</v>
      </c>
      <c r="I14" s="5">
        <f>'[5]Total Aktivizim'!I14</f>
        <v>0</v>
      </c>
      <c r="J14" s="5">
        <f>'[5]Total Aktivizim'!J14</f>
        <v>22.551131939999976</v>
      </c>
      <c r="K14" s="5">
        <f>'[5]Total Aktivizim'!K14</f>
        <v>10.61403941000003</v>
      </c>
      <c r="L14" s="5">
        <f>'[5]Total Aktivizim'!L14</f>
        <v>0</v>
      </c>
      <c r="M14" s="5">
        <f>'[5]Total Aktivizim'!M14</f>
        <v>0</v>
      </c>
      <c r="N14" s="5">
        <f>'[5]Total Aktivizim'!N14</f>
        <v>48.314438839999994</v>
      </c>
      <c r="O14" s="5">
        <f>'[5]Total Aktivizim'!O14</f>
        <v>38.653226119999999</v>
      </c>
      <c r="P14" s="5">
        <f>'[5]Total Aktivizim'!P14</f>
        <v>0</v>
      </c>
      <c r="Q14" s="5">
        <f>'[5]Total Aktivizim'!Q14</f>
        <v>0</v>
      </c>
      <c r="R14" s="5">
        <f>'[5]Total Aktivizim'!R14</f>
        <v>14.846759969999994</v>
      </c>
      <c r="S14" s="5">
        <f>'[5]Total Aktivizim'!S14</f>
        <v>9.6753166299999975</v>
      </c>
      <c r="T14" s="5">
        <f>'[5]Total Aktivizim'!T14</f>
        <v>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391.03857741000002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'[5]Total Aktivizim'!D15</f>
        <v>0</v>
      </c>
      <c r="E15" s="5">
        <f>'[5]Total Aktivizim'!E15</f>
        <v>0</v>
      </c>
      <c r="F15" s="5">
        <f>'[5]Total Aktivizim'!F15</f>
        <v>0</v>
      </c>
      <c r="G15" s="5">
        <f>'[5]Total Aktivizim'!G15</f>
        <v>0</v>
      </c>
      <c r="H15" s="5">
        <f>'[5]Total Aktivizim'!H15</f>
        <v>53.793985219999968</v>
      </c>
      <c r="I15" s="5">
        <f>'[5]Total Aktivizim'!I15</f>
        <v>0</v>
      </c>
      <c r="J15" s="5">
        <f>'[5]Total Aktivizim'!J15</f>
        <v>0</v>
      </c>
      <c r="K15" s="5">
        <f>'[5]Total Aktivizim'!K15</f>
        <v>0</v>
      </c>
      <c r="L15" s="5">
        <f>'[5]Total Aktivizim'!L15</f>
        <v>0</v>
      </c>
      <c r="M15" s="5">
        <f>'[5]Total Aktivizim'!M15</f>
        <v>0</v>
      </c>
      <c r="N15" s="5">
        <f>'[5]Total Aktivizim'!N15</f>
        <v>30.21909045000001</v>
      </c>
      <c r="O15" s="5">
        <f>'[5]Total Aktivizim'!O15</f>
        <v>18.652161669999998</v>
      </c>
      <c r="P15" s="5">
        <f>'[5]Total Aktivizim'!P15</f>
        <v>0</v>
      </c>
      <c r="Q15" s="5">
        <f>'[5]Total Aktivizim'!Q15</f>
        <v>0</v>
      </c>
      <c r="R15" s="5">
        <f>'[5]Total Aktivizim'!R15</f>
        <v>2.8493662300000011</v>
      </c>
      <c r="S15" s="5">
        <f>'[5]Total Aktivizim'!S15</f>
        <v>9.2303773499999977</v>
      </c>
      <c r="T15" s="5">
        <f>'[5]Total Aktivizim'!T15</f>
        <v>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114.74498091999997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'[5]Total Aktivizim'!D16</f>
        <v>0</v>
      </c>
      <c r="E16" s="5">
        <f>'[5]Total Aktivizim'!E16</f>
        <v>0</v>
      </c>
      <c r="F16" s="5">
        <f>'[5]Total Aktivizim'!F16</f>
        <v>0</v>
      </c>
      <c r="G16" s="5">
        <f>'[5]Total Aktivizim'!G16</f>
        <v>0</v>
      </c>
      <c r="H16" s="5">
        <f>'[5]Total Aktivizim'!H16</f>
        <v>50.097886399999993</v>
      </c>
      <c r="I16" s="5">
        <f>'[5]Total Aktivizim'!I16</f>
        <v>2.0830000000000002</v>
      </c>
      <c r="J16" s="5">
        <f>'[5]Total Aktivizim'!J16</f>
        <v>0</v>
      </c>
      <c r="K16" s="5">
        <f>'[5]Total Aktivizim'!K16</f>
        <v>23.641282139999987</v>
      </c>
      <c r="L16" s="5">
        <f>'[5]Total Aktivizim'!L16</f>
        <v>0</v>
      </c>
      <c r="M16" s="5">
        <f>'[5]Total Aktivizim'!M16</f>
        <v>0</v>
      </c>
      <c r="N16" s="5">
        <f>'[5]Total Aktivizim'!N16</f>
        <v>0</v>
      </c>
      <c r="O16" s="5">
        <f>'[5]Total Aktivizim'!O16</f>
        <v>18.496109850000011</v>
      </c>
      <c r="P16" s="5">
        <f>'[5]Total Aktivizim'!P16</f>
        <v>0</v>
      </c>
      <c r="Q16" s="5">
        <f>'[5]Total Aktivizim'!Q16</f>
        <v>0</v>
      </c>
      <c r="R16" s="5">
        <f>'[5]Total Aktivizim'!R16</f>
        <v>0</v>
      </c>
      <c r="S16" s="5">
        <f>'[5]Total Aktivizim'!S16</f>
        <v>13.314309620000017</v>
      </c>
      <c r="T16" s="5">
        <f>'[5]Total Aktivizim'!T16</f>
        <v>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107.63258801000001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'[5]Total Aktivizim'!D17</f>
        <v>0</v>
      </c>
      <c r="E17" s="5">
        <f>'[5]Total Aktivizim'!E17</f>
        <v>0</v>
      </c>
      <c r="F17" s="5">
        <f>'[5]Total Aktivizim'!F17</f>
        <v>0</v>
      </c>
      <c r="G17" s="5">
        <f>'[5]Total Aktivizim'!G17</f>
        <v>0</v>
      </c>
      <c r="H17" s="5">
        <f>'[5]Total Aktivizim'!H17</f>
        <v>11.212734399999988</v>
      </c>
      <c r="I17" s="5">
        <f>'[5]Total Aktivizim'!I17</f>
        <v>0</v>
      </c>
      <c r="J17" s="5">
        <f>'[5]Total Aktivizim'!J17</f>
        <v>0</v>
      </c>
      <c r="K17" s="5">
        <f>'[5]Total Aktivizim'!K17</f>
        <v>5.6411880099999792</v>
      </c>
      <c r="L17" s="5">
        <f>'[5]Total Aktivizim'!L17</f>
        <v>0</v>
      </c>
      <c r="M17" s="5">
        <f>'[5]Total Aktivizim'!M17</f>
        <v>0</v>
      </c>
      <c r="N17" s="5">
        <f>'[5]Total Aktivizim'!N17</f>
        <v>0</v>
      </c>
      <c r="O17" s="5">
        <f>'[5]Total Aktivizim'!O17</f>
        <v>0</v>
      </c>
      <c r="P17" s="5">
        <f>'[5]Total Aktivizim'!P17</f>
        <v>3.5586434500000053</v>
      </c>
      <c r="Q17" s="5">
        <f>'[5]Total Aktivizim'!Q17</f>
        <v>6.0973009300000029</v>
      </c>
      <c r="R17" s="5">
        <f>'[5]Total Aktivizim'!R17</f>
        <v>0</v>
      </c>
      <c r="S17" s="5">
        <f>'[5]Total Aktivizim'!S17</f>
        <v>6.5689024699999976</v>
      </c>
      <c r="T17" s="5">
        <f>'[5]Total Aktivizim'!T17</f>
        <v>0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33.078769259999973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'[5]Total Aktivizim'!D18</f>
        <v>0</v>
      </c>
      <c r="E18" s="5">
        <f>'[5]Total Aktivizim'!E18</f>
        <v>0</v>
      </c>
      <c r="F18" s="5">
        <f>'[5]Total Aktivizim'!F18</f>
        <v>0</v>
      </c>
      <c r="G18" s="5">
        <f>'[5]Total Aktivizim'!G18</f>
        <v>0</v>
      </c>
      <c r="H18" s="5">
        <f>'[5]Total Aktivizim'!H18</f>
        <v>23.419824379999994</v>
      </c>
      <c r="I18" s="5">
        <f>'[5]Total Aktivizim'!I18</f>
        <v>0</v>
      </c>
      <c r="J18" s="5">
        <f>'[5]Total Aktivizim'!J18</f>
        <v>0</v>
      </c>
      <c r="K18" s="5">
        <f>'[5]Total Aktivizim'!K18</f>
        <v>0</v>
      </c>
      <c r="L18" s="5">
        <f>'[5]Total Aktivizim'!L18</f>
        <v>0</v>
      </c>
      <c r="M18" s="5">
        <f>'[5]Total Aktivizim'!M18</f>
        <v>0</v>
      </c>
      <c r="N18" s="5">
        <f>'[5]Total Aktivizim'!N18</f>
        <v>0</v>
      </c>
      <c r="O18" s="5">
        <f>'[5]Total Aktivizim'!O18</f>
        <v>0</v>
      </c>
      <c r="P18" s="5">
        <f>'[5]Total Aktivizim'!P18</f>
        <v>33.430468859999991</v>
      </c>
      <c r="Q18" s="5">
        <f>'[5]Total Aktivizim'!Q18</f>
        <v>24.828274710000002</v>
      </c>
      <c r="R18" s="5">
        <f>'[5]Total Aktivizim'!R18</f>
        <v>0</v>
      </c>
      <c r="S18" s="5">
        <f>'[5]Total Aktivizim'!S18</f>
        <v>2.8532692099999934</v>
      </c>
      <c r="T18" s="5">
        <f>'[5]Total Aktivizim'!T18</f>
        <v>0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84.531837159999981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'[5]Total Aktivizim'!D19</f>
        <v>0</v>
      </c>
      <c r="E19" s="5">
        <f>'[5]Total Aktivizim'!E19</f>
        <v>0</v>
      </c>
      <c r="F19" s="5">
        <f>'[5]Total Aktivizim'!F19</f>
        <v>21.189021000000011</v>
      </c>
      <c r="G19" s="5">
        <f>'[5]Total Aktivizim'!G19</f>
        <v>0</v>
      </c>
      <c r="H19" s="5">
        <f>'[5]Total Aktivizim'!H19</f>
        <v>23.447500039999994</v>
      </c>
      <c r="I19" s="5">
        <f>'[5]Total Aktivizim'!I19</f>
        <v>0</v>
      </c>
      <c r="J19" s="5">
        <f>'[5]Total Aktivizim'!J19</f>
        <v>0</v>
      </c>
      <c r="K19" s="5">
        <f>'[5]Total Aktivizim'!K19</f>
        <v>0</v>
      </c>
      <c r="L19" s="5">
        <f>'[5]Total Aktivizim'!L19</f>
        <v>0</v>
      </c>
      <c r="M19" s="5">
        <f>'[5]Total Aktivizim'!M19</f>
        <v>0</v>
      </c>
      <c r="N19" s="5">
        <f>'[5]Total Aktivizim'!N19</f>
        <v>0</v>
      </c>
      <c r="O19" s="5">
        <f>'[5]Total Aktivizim'!O19</f>
        <v>0</v>
      </c>
      <c r="P19" s="5">
        <f>'[5]Total Aktivizim'!P19</f>
        <v>0</v>
      </c>
      <c r="Q19" s="5">
        <f>'[5]Total Aktivizim'!Q19</f>
        <v>25.190305349999981</v>
      </c>
      <c r="R19" s="5">
        <f>'[5]Total Aktivizim'!R19</f>
        <v>0</v>
      </c>
      <c r="S19" s="5">
        <f>'[5]Total Aktivizim'!S19</f>
        <v>0</v>
      </c>
      <c r="T19" s="5">
        <f>'[5]Total Aktivizim'!T19</f>
        <v>0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69.826826389999979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'[5]Total Aktivizim'!D20</f>
        <v>0</v>
      </c>
      <c r="E20" s="5">
        <f>'[5]Total Aktivizim'!E20</f>
        <v>0</v>
      </c>
      <c r="F20" s="5">
        <f>'[5]Total Aktivizim'!F20</f>
        <v>52.854353379999978</v>
      </c>
      <c r="G20" s="5">
        <f>'[5]Total Aktivizim'!G20</f>
        <v>0</v>
      </c>
      <c r="H20" s="5">
        <f>'[5]Total Aktivizim'!H20</f>
        <v>17.860469310000013</v>
      </c>
      <c r="I20" s="5">
        <f>'[5]Total Aktivizim'!I20</f>
        <v>12</v>
      </c>
      <c r="J20" s="5">
        <f>'[5]Total Aktivizim'!J20</f>
        <v>0</v>
      </c>
      <c r="K20" s="5">
        <f>'[5]Total Aktivizim'!K20</f>
        <v>0</v>
      </c>
      <c r="L20" s="5">
        <f>'[5]Total Aktivizim'!L20</f>
        <v>0</v>
      </c>
      <c r="M20" s="5">
        <f>'[5]Total Aktivizim'!M20</f>
        <v>0</v>
      </c>
      <c r="N20" s="5">
        <f>'[5]Total Aktivizim'!N20</f>
        <v>11.097774000000015</v>
      </c>
      <c r="O20" s="5">
        <f>'[5]Total Aktivizim'!O20</f>
        <v>2.9224583399999915</v>
      </c>
      <c r="P20" s="5">
        <f>'[5]Total Aktivizim'!P20</f>
        <v>0</v>
      </c>
      <c r="Q20" s="5">
        <f>'[5]Total Aktivizim'!Q20</f>
        <v>26.734228189999989</v>
      </c>
      <c r="R20" s="5">
        <f>'[5]Total Aktivizim'!R20</f>
        <v>0</v>
      </c>
      <c r="S20" s="5">
        <f>'[5]Total Aktivizim'!S20</f>
        <v>0</v>
      </c>
      <c r="T20" s="5">
        <f>'[5]Total Aktivizim'!T20</f>
        <v>0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123.46928321999999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'[5]Total Aktivizim'!D21</f>
        <v>0</v>
      </c>
      <c r="E21" s="5">
        <f>'[5]Total Aktivizim'!E21</f>
        <v>0</v>
      </c>
      <c r="F21" s="5">
        <f>'[5]Total Aktivizim'!F21</f>
        <v>0</v>
      </c>
      <c r="G21" s="5">
        <f>'[5]Total Aktivizim'!G21</f>
        <v>27.395300249999977</v>
      </c>
      <c r="H21" s="5">
        <f>'[5]Total Aktivizim'!H21</f>
        <v>0</v>
      </c>
      <c r="I21" s="5">
        <f>'[5]Total Aktivizim'!I21</f>
        <v>0</v>
      </c>
      <c r="J21" s="5">
        <f>'[5]Total Aktivizim'!J21</f>
        <v>0</v>
      </c>
      <c r="K21" s="5">
        <f>'[5]Total Aktivizim'!K21</f>
        <v>0</v>
      </c>
      <c r="L21" s="5">
        <f>'[5]Total Aktivizim'!L21</f>
        <v>0</v>
      </c>
      <c r="M21" s="5">
        <f>'[5]Total Aktivizim'!M21</f>
        <v>0</v>
      </c>
      <c r="N21" s="5">
        <f>'[5]Total Aktivizim'!N21</f>
        <v>25.953871910000018</v>
      </c>
      <c r="O21" s="5">
        <f>'[5]Total Aktivizim'!O21</f>
        <v>16.56655317000002</v>
      </c>
      <c r="P21" s="5">
        <f>'[5]Total Aktivizim'!P21</f>
        <v>0</v>
      </c>
      <c r="Q21" s="5">
        <f>'[5]Total Aktivizim'!Q21</f>
        <v>15.207675119999983</v>
      </c>
      <c r="R21" s="5">
        <f>'[5]Total Aktivizim'!R21</f>
        <v>0</v>
      </c>
      <c r="S21" s="5">
        <f>'[5]Total Aktivizim'!S21</f>
        <v>0</v>
      </c>
      <c r="T21" s="5">
        <f>'[5]Total Aktivizim'!T21</f>
        <v>0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85.123400449999991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'[5]Total Aktivizim'!D22</f>
        <v>0</v>
      </c>
      <c r="E22" s="5">
        <f>'[5]Total Aktivizim'!E22</f>
        <v>0</v>
      </c>
      <c r="F22" s="5">
        <f>'[5]Total Aktivizim'!F22</f>
        <v>0</v>
      </c>
      <c r="G22" s="5">
        <f>'[5]Total Aktivizim'!G22</f>
        <v>37.160749330000016</v>
      </c>
      <c r="H22" s="5">
        <f>'[5]Total Aktivizim'!H22</f>
        <v>0</v>
      </c>
      <c r="I22" s="5">
        <f>'[5]Total Aktivizim'!I22</f>
        <v>0</v>
      </c>
      <c r="J22" s="5">
        <f>'[5]Total Aktivizim'!J22</f>
        <v>0</v>
      </c>
      <c r="K22" s="5">
        <f>'[5]Total Aktivizim'!K22</f>
        <v>0</v>
      </c>
      <c r="L22" s="5">
        <f>'[5]Total Aktivizim'!L22</f>
        <v>0</v>
      </c>
      <c r="M22" s="5">
        <f>'[5]Total Aktivizim'!M22</f>
        <v>0</v>
      </c>
      <c r="N22" s="5">
        <f>'[5]Total Aktivizim'!N22</f>
        <v>29.079091320000003</v>
      </c>
      <c r="O22" s="5">
        <f>'[5]Total Aktivizim'!O22</f>
        <v>9.5653236699999695</v>
      </c>
      <c r="P22" s="5">
        <f>'[5]Total Aktivizim'!P22</f>
        <v>0.43200476999999182</v>
      </c>
      <c r="Q22" s="5">
        <f>'[5]Total Aktivizim'!Q22</f>
        <v>0</v>
      </c>
      <c r="R22" s="5">
        <f>'[5]Total Aktivizim'!R22</f>
        <v>0</v>
      </c>
      <c r="S22" s="5">
        <f>'[5]Total Aktivizim'!S22</f>
        <v>0</v>
      </c>
      <c r="T22" s="5">
        <f>'[5]Total Aktivizim'!T22</f>
        <v>0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76.237169089999981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'[5]Total Aktivizim'!D23</f>
        <v>0</v>
      </c>
      <c r="E23" s="5">
        <f>'[5]Total Aktivizim'!E23</f>
        <v>0</v>
      </c>
      <c r="F23" s="5">
        <f>'[5]Total Aktivizim'!F23</f>
        <v>4.9151050500000082</v>
      </c>
      <c r="G23" s="5">
        <f>'[5]Total Aktivizim'!G23</f>
        <v>64.938383460000011</v>
      </c>
      <c r="H23" s="5">
        <f>'[5]Total Aktivizim'!H23</f>
        <v>0</v>
      </c>
      <c r="I23" s="5">
        <f>'[5]Total Aktivizim'!I23</f>
        <v>0</v>
      </c>
      <c r="J23" s="5">
        <f>'[5]Total Aktivizim'!J23</f>
        <v>0</v>
      </c>
      <c r="K23" s="5">
        <f>'[5]Total Aktivizim'!K23</f>
        <v>0</v>
      </c>
      <c r="L23" s="5">
        <f>'[5]Total Aktivizim'!L23</f>
        <v>0</v>
      </c>
      <c r="M23" s="5">
        <f>'[5]Total Aktivizim'!M23</f>
        <v>0</v>
      </c>
      <c r="N23" s="5">
        <f>'[5]Total Aktivizim'!N23</f>
        <v>46.832907269999993</v>
      </c>
      <c r="O23" s="5">
        <f>'[5]Total Aktivizim'!O23</f>
        <v>2.1539268599999986</v>
      </c>
      <c r="P23" s="5">
        <f>'[5]Total Aktivizim'!P23</f>
        <v>0</v>
      </c>
      <c r="Q23" s="5">
        <f>'[5]Total Aktivizim'!Q23</f>
        <v>0</v>
      </c>
      <c r="R23" s="5">
        <f>'[5]Total Aktivizim'!R23</f>
        <v>0</v>
      </c>
      <c r="S23" s="5">
        <f>'[5]Total Aktivizim'!S23</f>
        <v>0</v>
      </c>
      <c r="T23" s="5">
        <f>'[5]Total Aktivizim'!T23</f>
        <v>0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118.84032264000001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'[5]Total Aktivizim'!D24</f>
        <v>0</v>
      </c>
      <c r="E24" s="5">
        <f>'[5]Total Aktivizim'!E24</f>
        <v>2.2445150900000073</v>
      </c>
      <c r="F24" s="5">
        <f>'[5]Total Aktivizim'!F24</f>
        <v>12.281440220000007</v>
      </c>
      <c r="G24" s="5">
        <f>'[5]Total Aktivizim'!G24</f>
        <v>55.14123053000003</v>
      </c>
      <c r="H24" s="5">
        <f>'[5]Total Aktivizim'!H24</f>
        <v>7.2210542999999916</v>
      </c>
      <c r="I24" s="5">
        <f>'[5]Total Aktivizim'!I24</f>
        <v>12.290619950000007</v>
      </c>
      <c r="J24" s="5">
        <f>'[5]Total Aktivizim'!J24</f>
        <v>0</v>
      </c>
      <c r="K24" s="5">
        <f>'[5]Total Aktivizim'!K24</f>
        <v>0</v>
      </c>
      <c r="L24" s="5">
        <f>'[5]Total Aktivizim'!L24</f>
        <v>0</v>
      </c>
      <c r="M24" s="5">
        <f>'[5]Total Aktivizim'!M24</f>
        <v>0</v>
      </c>
      <c r="N24" s="5">
        <f>'[5]Total Aktivizim'!N24</f>
        <v>70.216873549999988</v>
      </c>
      <c r="O24" s="5">
        <f>'[5]Total Aktivizim'!O24</f>
        <v>1.883557070000009</v>
      </c>
      <c r="P24" s="5">
        <f>'[5]Total Aktivizim'!P24</f>
        <v>0</v>
      </c>
      <c r="Q24" s="5">
        <f>'[5]Total Aktivizim'!Q24</f>
        <v>0</v>
      </c>
      <c r="R24" s="5">
        <f>'[5]Total Aktivizim'!R24</f>
        <v>0</v>
      </c>
      <c r="S24" s="5">
        <f>'[5]Total Aktivizim'!S24</f>
        <v>6.8949783799999977</v>
      </c>
      <c r="T24" s="5">
        <f>'[5]Total Aktivizim'!T24</f>
        <v>0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168.17426909000005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'[5]Total Aktivizim'!D25</f>
        <v>0</v>
      </c>
      <c r="E25" s="5">
        <f>'[5]Total Aktivizim'!E25</f>
        <v>0</v>
      </c>
      <c r="F25" s="5">
        <f>'[5]Total Aktivizim'!F25</f>
        <v>21.856572390000004</v>
      </c>
      <c r="G25" s="5">
        <f>'[5]Total Aktivizim'!G25</f>
        <v>22.654131440000015</v>
      </c>
      <c r="H25" s="5">
        <f>'[5]Total Aktivizim'!H25</f>
        <v>0</v>
      </c>
      <c r="I25" s="5">
        <f>'[5]Total Aktivizim'!I25</f>
        <v>0</v>
      </c>
      <c r="J25" s="5">
        <f>'[5]Total Aktivizim'!J25</f>
        <v>2.5247312999999565</v>
      </c>
      <c r="K25" s="5">
        <f>'[5]Total Aktivizim'!K25</f>
        <v>0</v>
      </c>
      <c r="L25" s="5">
        <f>'[5]Total Aktivizim'!L25</f>
        <v>0</v>
      </c>
      <c r="M25" s="5">
        <f>'[5]Total Aktivizim'!M25</f>
        <v>0</v>
      </c>
      <c r="N25" s="5">
        <f>'[5]Total Aktivizim'!N25</f>
        <v>18.271444099999997</v>
      </c>
      <c r="O25" s="5">
        <f>'[5]Total Aktivizim'!O25</f>
        <v>0</v>
      </c>
      <c r="P25" s="5">
        <f>'[5]Total Aktivizim'!P25</f>
        <v>0</v>
      </c>
      <c r="Q25" s="5">
        <f>'[5]Total Aktivizim'!Q25</f>
        <v>0</v>
      </c>
      <c r="R25" s="5">
        <f>'[5]Total Aktivizim'!R25</f>
        <v>0</v>
      </c>
      <c r="S25" s="5">
        <f>'[5]Total Aktivizim'!S25</f>
        <v>19.664806559999988</v>
      </c>
      <c r="T25" s="5">
        <f>'[5]Total Aktivizim'!T25</f>
        <v>1.5596100499999892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86.531295839999942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'[5]Total Aktivizim'!D26</f>
        <v>0</v>
      </c>
      <c r="E26" s="5">
        <f>'[5]Total Aktivizim'!E26</f>
        <v>0</v>
      </c>
      <c r="F26" s="5">
        <f>'[5]Total Aktivizim'!F26</f>
        <v>12.386110940000009</v>
      </c>
      <c r="G26" s="5">
        <f>'[5]Total Aktivizim'!G26</f>
        <v>22.5</v>
      </c>
      <c r="H26" s="5">
        <f>'[5]Total Aktivizim'!H26</f>
        <v>0</v>
      </c>
      <c r="I26" s="5">
        <f>'[5]Total Aktivizim'!I26</f>
        <v>0</v>
      </c>
      <c r="J26" s="5">
        <f>'[5]Total Aktivizim'!J26</f>
        <v>40.285856379999984</v>
      </c>
      <c r="K26" s="5">
        <f>'[5]Total Aktivizim'!K26</f>
        <v>35.896125050000009</v>
      </c>
      <c r="L26" s="5">
        <f>'[5]Total Aktivizim'!L26</f>
        <v>6.8095405599999896</v>
      </c>
      <c r="M26" s="5">
        <f>'[5]Total Aktivizim'!M26</f>
        <v>0</v>
      </c>
      <c r="N26" s="5">
        <f>'[5]Total Aktivizim'!N26</f>
        <v>6.3169831000000016</v>
      </c>
      <c r="O26" s="5">
        <f>'[5]Total Aktivizim'!O26</f>
        <v>0</v>
      </c>
      <c r="P26" s="5">
        <f>'[5]Total Aktivizim'!P26</f>
        <v>0</v>
      </c>
      <c r="Q26" s="5">
        <f>'[5]Total Aktivizim'!Q26</f>
        <v>0</v>
      </c>
      <c r="R26" s="5">
        <f>'[5]Total Aktivizim'!R26</f>
        <v>0</v>
      </c>
      <c r="S26" s="5">
        <f>'[5]Total Aktivizim'!S26</f>
        <v>16.211382350000008</v>
      </c>
      <c r="T26" s="5">
        <f>'[5]Total Aktivizim'!T26</f>
        <v>9.7120640499999968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150.11806243000001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'[5]Total Aktivizim'!D27</f>
        <v>0</v>
      </c>
      <c r="E27" s="5">
        <f>'[5]Total Aktivizim'!E27</f>
        <v>0</v>
      </c>
      <c r="F27" s="5">
        <f>'[5]Total Aktivizim'!F27</f>
        <v>0</v>
      </c>
      <c r="G27" s="5">
        <f>'[5]Total Aktivizim'!G27</f>
        <v>0</v>
      </c>
      <c r="H27" s="5">
        <f>'[5]Total Aktivizim'!H27</f>
        <v>0</v>
      </c>
      <c r="I27" s="5">
        <f>'[5]Total Aktivizim'!I27</f>
        <v>0</v>
      </c>
      <c r="J27" s="5">
        <f>'[5]Total Aktivizim'!J27</f>
        <v>38.048130409999999</v>
      </c>
      <c r="K27" s="5">
        <f>'[5]Total Aktivizim'!K27</f>
        <v>84.523985089999968</v>
      </c>
      <c r="L27" s="5">
        <f>'[5]Total Aktivizim'!L27</f>
        <v>0</v>
      </c>
      <c r="M27" s="5">
        <f>'[5]Total Aktivizim'!M27</f>
        <v>0</v>
      </c>
      <c r="N27" s="5">
        <f>'[5]Total Aktivizim'!N27</f>
        <v>0</v>
      </c>
      <c r="O27" s="5">
        <f>'[5]Total Aktivizim'!O27</f>
        <v>0</v>
      </c>
      <c r="P27" s="5">
        <f>'[5]Total Aktivizim'!P27</f>
        <v>0</v>
      </c>
      <c r="Q27" s="5">
        <f>'[5]Total Aktivizim'!Q27</f>
        <v>0</v>
      </c>
      <c r="R27" s="5">
        <f>'[5]Total Aktivizim'!R27</f>
        <v>0</v>
      </c>
      <c r="S27" s="5">
        <f>'[5]Total Aktivizim'!S27</f>
        <v>12.913367529999988</v>
      </c>
      <c r="T27" s="5">
        <f>'[5]Total Aktivizim'!T27</f>
        <v>21.984324810000004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157.46980783999996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0</v>
      </c>
      <c r="E28" s="7">
        <f t="shared" si="1"/>
        <v>2.2445150900000073</v>
      </c>
      <c r="F28" s="7">
        <f t="shared" si="1"/>
        <v>125.48260298000002</v>
      </c>
      <c r="G28" s="7">
        <f t="shared" si="1"/>
        <v>532.28790038000011</v>
      </c>
      <c r="H28" s="7">
        <f t="shared" si="1"/>
        <v>586.35303213999998</v>
      </c>
      <c r="I28" s="7">
        <f t="shared" si="1"/>
        <v>74.684710829999986</v>
      </c>
      <c r="J28" s="7">
        <f t="shared" si="1"/>
        <v>106.14823982999988</v>
      </c>
      <c r="K28" s="7">
        <f t="shared" si="1"/>
        <v>248.96965063999997</v>
      </c>
      <c r="L28" s="7">
        <f t="shared" si="1"/>
        <v>70.447172409999965</v>
      </c>
      <c r="M28" s="7">
        <f t="shared" si="1"/>
        <v>0</v>
      </c>
      <c r="N28" s="7">
        <f t="shared" si="1"/>
        <v>331.70250037000005</v>
      </c>
      <c r="O28" s="7">
        <f t="shared" si="1"/>
        <v>209.52825784999999</v>
      </c>
      <c r="P28" s="7">
        <f t="shared" si="1"/>
        <v>38.231448979999989</v>
      </c>
      <c r="Q28" s="7">
        <f t="shared" si="1"/>
        <v>98.057784299999952</v>
      </c>
      <c r="R28" s="7">
        <f t="shared" si="1"/>
        <v>17.696126199999995</v>
      </c>
      <c r="S28" s="7">
        <f t="shared" si="1"/>
        <v>149.66221683999996</v>
      </c>
      <c r="T28" s="7">
        <f t="shared" si="1"/>
        <v>71.450588179999968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0"/>
        <v>2662.9467470200007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'[5]Total Aktivizim'!D32</f>
        <v>-21.736899510000001</v>
      </c>
      <c r="E32" s="5">
        <f>'[5]Total Aktivizim'!E32</f>
        <v>-30.865605799999997</v>
      </c>
      <c r="F32" s="5">
        <f>'[5]Total Aktivizim'!F32</f>
        <v>-25.281156629999998</v>
      </c>
      <c r="G32" s="5">
        <f>'[5]Total Aktivizim'!G32</f>
        <v>-5.9091573299999993</v>
      </c>
      <c r="H32" s="5">
        <f>'[5]Total Aktivizim'!H32</f>
        <v>-9.2008364100000009</v>
      </c>
      <c r="I32" s="5">
        <f>'[5]Total Aktivizim'!I32</f>
        <v>-6.4141112900000081</v>
      </c>
      <c r="J32" s="5">
        <f>'[5]Total Aktivizim'!J32</f>
        <v>-7.1992009000000081</v>
      </c>
      <c r="K32" s="5">
        <f>'[5]Total Aktivizim'!K32</f>
        <v>-5.4448721600000027</v>
      </c>
      <c r="L32" s="5">
        <f>'[5]Total Aktivizim'!L32</f>
        <v>-2.7833971100000028</v>
      </c>
      <c r="M32" s="5">
        <f>'[5]Total Aktivizim'!M32</f>
        <v>-8.660451590000001</v>
      </c>
      <c r="N32" s="5">
        <f>'[5]Total Aktivizim'!N32</f>
        <v>-5.1831361999999999</v>
      </c>
      <c r="O32" s="5">
        <f>'[5]Total Aktivizim'!O32</f>
        <v>0</v>
      </c>
      <c r="P32" s="5">
        <f>'[5]Total Aktivizim'!P32</f>
        <v>-14.950985410000008</v>
      </c>
      <c r="Q32" s="5">
        <f>'[5]Total Aktivizim'!Q32</f>
        <v>-26.491788850000006</v>
      </c>
      <c r="R32" s="5">
        <f>'[5]Total Aktivizim'!R32</f>
        <v>-28.445050989999999</v>
      </c>
      <c r="S32" s="5">
        <f>'[5]Total Aktivizim'!S32</f>
        <v>-6.6445055399999973</v>
      </c>
      <c r="T32" s="5">
        <f>'[5]Total Aktivizim'!T32</f>
        <v>0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-205.21115572000002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'[5]Total Aktivizim'!D33</f>
        <v>-30.293287579999998</v>
      </c>
      <c r="E33" s="5">
        <f>'[5]Total Aktivizim'!E33</f>
        <v>-30.860993180000008</v>
      </c>
      <c r="F33" s="5">
        <f>'[5]Total Aktivizim'!F33</f>
        <v>-26.832412220000009</v>
      </c>
      <c r="G33" s="5">
        <f>'[5]Total Aktivizim'!G33</f>
        <v>-5.1812226700000004</v>
      </c>
      <c r="H33" s="5">
        <f>'[5]Total Aktivizim'!H33</f>
        <v>-8.8910820099999981</v>
      </c>
      <c r="I33" s="5">
        <f>'[5]Total Aktivizim'!I33</f>
        <v>-12.722267260000002</v>
      </c>
      <c r="J33" s="5">
        <f>'[5]Total Aktivizim'!J33</f>
        <v>-9.6447112699999948</v>
      </c>
      <c r="K33" s="5">
        <f>'[5]Total Aktivizim'!K33</f>
        <v>-5.2109301200000004</v>
      </c>
      <c r="L33" s="5">
        <f>'[5]Total Aktivizim'!L33</f>
        <v>-4.247722870000004</v>
      </c>
      <c r="M33" s="5">
        <f>'[5]Total Aktivizim'!M33</f>
        <v>-13.054611610000002</v>
      </c>
      <c r="N33" s="5">
        <f>'[5]Total Aktivizim'!N33</f>
        <v>-7.0045251700000009</v>
      </c>
      <c r="O33" s="5">
        <f>'[5]Total Aktivizim'!O33</f>
        <v>0</v>
      </c>
      <c r="P33" s="5">
        <f>'[5]Total Aktivizim'!P33</f>
        <v>-19.132492360000004</v>
      </c>
      <c r="Q33" s="5">
        <f>'[5]Total Aktivizim'!Q33</f>
        <v>-21.388470189999992</v>
      </c>
      <c r="R33" s="5">
        <f>'[5]Total Aktivizim'!R33</f>
        <v>-30.720840879999997</v>
      </c>
      <c r="S33" s="5">
        <f>'[5]Total Aktivizim'!S33</f>
        <v>0</v>
      </c>
      <c r="T33" s="5">
        <f>'[5]Total Aktivizim'!T33</f>
        <v>0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-225.18556938999998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'[5]Total Aktivizim'!D34</f>
        <v>-30.916699309999998</v>
      </c>
      <c r="E34" s="5">
        <f>'[5]Total Aktivizim'!E34</f>
        <v>-30.859928740000001</v>
      </c>
      <c r="F34" s="5">
        <f>'[5]Total Aktivizim'!F34</f>
        <v>-30.740000930000008</v>
      </c>
      <c r="G34" s="5">
        <f>'[5]Total Aktivizim'!G34</f>
        <v>-5.8938165300000023</v>
      </c>
      <c r="H34" s="5">
        <f>'[5]Total Aktivizim'!H34</f>
        <v>-19.793216570000006</v>
      </c>
      <c r="I34" s="5">
        <f>'[5]Total Aktivizim'!I34</f>
        <v>-8.7465536200000003</v>
      </c>
      <c r="J34" s="5">
        <f>'[5]Total Aktivizim'!J34</f>
        <v>-9.2606820499999998</v>
      </c>
      <c r="K34" s="5">
        <f>'[5]Total Aktivizim'!K34</f>
        <v>-1.7047563600000046</v>
      </c>
      <c r="L34" s="5">
        <f>'[5]Total Aktivizim'!L34</f>
        <v>-1.594999940000001</v>
      </c>
      <c r="M34" s="5">
        <f>'[5]Total Aktivizim'!M34</f>
        <v>-14.777361719999998</v>
      </c>
      <c r="N34" s="5">
        <f>'[5]Total Aktivizim'!N34</f>
        <v>-11.365214210000005</v>
      </c>
      <c r="O34" s="5">
        <f>'[5]Total Aktivizim'!O34</f>
        <v>-4.0110013099999975</v>
      </c>
      <c r="P34" s="5">
        <f>'[5]Total Aktivizim'!P34</f>
        <v>-11.12397678</v>
      </c>
      <c r="Q34" s="5">
        <f>'[5]Total Aktivizim'!Q34</f>
        <v>-29.136232570000004</v>
      </c>
      <c r="R34" s="5">
        <f>'[5]Total Aktivizim'!R34</f>
        <v>-30.729001640000007</v>
      </c>
      <c r="S34" s="5">
        <f>'[5]Total Aktivizim'!S34</f>
        <v>0</v>
      </c>
      <c r="T34" s="5">
        <f>'[5]Total Aktivizim'!T34</f>
        <v>0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-240.65344228000004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'[5]Total Aktivizim'!D35</f>
        <v>-30.907474089999994</v>
      </c>
      <c r="E35" s="5">
        <f>'[5]Total Aktivizim'!E35</f>
        <v>-30.85744502</v>
      </c>
      <c r="F35" s="5">
        <f>'[5]Total Aktivizim'!F35</f>
        <v>-30.746387629999987</v>
      </c>
      <c r="G35" s="5">
        <f>'[5]Total Aktivizim'!G35</f>
        <v>-4.8839999499999998</v>
      </c>
      <c r="H35" s="5">
        <f>'[5]Total Aktivizim'!H35</f>
        <v>-22.293663110000004</v>
      </c>
      <c r="I35" s="5">
        <f>'[5]Total Aktivizim'!I35</f>
        <v>-12.973122189999998</v>
      </c>
      <c r="J35" s="5">
        <f>'[5]Total Aktivizim'!J35</f>
        <v>-12.65721765</v>
      </c>
      <c r="K35" s="5">
        <f>'[5]Total Aktivizim'!K35</f>
        <v>-0.4515461300000041</v>
      </c>
      <c r="L35" s="5">
        <f>'[5]Total Aktivizim'!L35</f>
        <v>-0.91398969000000108</v>
      </c>
      <c r="M35" s="5">
        <f>'[5]Total Aktivizim'!M35</f>
        <v>-14.788597559999999</v>
      </c>
      <c r="N35" s="5">
        <f>'[5]Total Aktivizim'!N35</f>
        <v>-15.161627480000003</v>
      </c>
      <c r="O35" s="5">
        <f>'[5]Total Aktivizim'!O35</f>
        <v>0</v>
      </c>
      <c r="P35" s="5">
        <f>'[5]Total Aktivizim'!P35</f>
        <v>-4.1034477999999979</v>
      </c>
      <c r="Q35" s="5">
        <f>'[5]Total Aktivizim'!Q35</f>
        <v>-30.664070309999985</v>
      </c>
      <c r="R35" s="5">
        <f>'[5]Total Aktivizim'!R35</f>
        <v>-30.725808289999989</v>
      </c>
      <c r="S35" s="5">
        <f>'[5]Total Aktivizim'!S35</f>
        <v>0</v>
      </c>
      <c r="T35" s="5">
        <f>'[5]Total Aktivizim'!T35</f>
        <v>-5.0821908499999893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-247.21058774999992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'[5]Total Aktivizim'!D36</f>
        <v>-30.911731890000013</v>
      </c>
      <c r="E36" s="5">
        <f>'[5]Total Aktivizim'!E36</f>
        <v>-30.870928030000002</v>
      </c>
      <c r="F36" s="5">
        <f>'[5]Total Aktivizim'!F36</f>
        <v>-30.73006608</v>
      </c>
      <c r="G36" s="5">
        <f>'[5]Total Aktivizim'!G36</f>
        <v>-6.3739347899999999</v>
      </c>
      <c r="H36" s="5">
        <f>'[5]Total Aktivizim'!H36</f>
        <v>-24.081823849999981</v>
      </c>
      <c r="I36" s="5">
        <f>'[5]Total Aktivizim'!I36</f>
        <v>-8.9137902399999973</v>
      </c>
      <c r="J36" s="5">
        <f>'[5]Total Aktivizim'!J36</f>
        <v>-13.686302419999997</v>
      </c>
      <c r="K36" s="5">
        <f>'[5]Total Aktivizim'!K36</f>
        <v>-0.30441574999999688</v>
      </c>
      <c r="L36" s="5">
        <f>'[5]Total Aktivizim'!L36</f>
        <v>-0.66680118999999394</v>
      </c>
      <c r="M36" s="5">
        <f>'[5]Total Aktivizim'!M36</f>
        <v>-14.7960487</v>
      </c>
      <c r="N36" s="5">
        <f>'[5]Total Aktivizim'!N36</f>
        <v>-15.141876060000001</v>
      </c>
      <c r="O36" s="5">
        <f>'[5]Total Aktivizim'!O36</f>
        <v>0</v>
      </c>
      <c r="P36" s="5">
        <f>'[5]Total Aktivizim'!P36</f>
        <v>-9.1486956300000024</v>
      </c>
      <c r="Q36" s="5">
        <f>'[5]Total Aktivizim'!Q36</f>
        <v>-30.663360680000011</v>
      </c>
      <c r="R36" s="5">
        <f>'[5]Total Aktivizim'!R36</f>
        <v>-30.723679399999995</v>
      </c>
      <c r="S36" s="5">
        <f>'[5]Total Aktivizim'!S36</f>
        <v>0</v>
      </c>
      <c r="T36" s="5">
        <f>'[5]Total Aktivizim'!T36</f>
        <v>0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-247.01345470999996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'[5]Total Aktivizim'!D37</f>
        <v>-30.054851220000003</v>
      </c>
      <c r="E37" s="5">
        <f>'[5]Total Aktivizim'!E37</f>
        <v>-30.870573220000011</v>
      </c>
      <c r="F37" s="5">
        <f>'[5]Total Aktivizim'!F37</f>
        <v>-30.773708459999995</v>
      </c>
      <c r="G37" s="5">
        <f>'[5]Total Aktivizim'!G37</f>
        <v>0</v>
      </c>
      <c r="H37" s="5">
        <f>'[5]Total Aktivizim'!H37</f>
        <v>-16.379554010000007</v>
      </c>
      <c r="I37" s="5">
        <f>'[5]Total Aktivizim'!I37</f>
        <v>-8.1732891800000047</v>
      </c>
      <c r="J37" s="5">
        <f>'[5]Total Aktivizim'!J37</f>
        <v>-9.6378515000000036</v>
      </c>
      <c r="K37" s="5">
        <f>'[5]Total Aktivizim'!K37</f>
        <v>-4.2762264300000083</v>
      </c>
      <c r="L37" s="5">
        <f>'[5]Total Aktivizim'!L37</f>
        <v>-7.1339147500000024</v>
      </c>
      <c r="M37" s="5">
        <f>'[5]Total Aktivizim'!M37</f>
        <v>-19.766382669999988</v>
      </c>
      <c r="N37" s="5">
        <f>'[5]Total Aktivizim'!N37</f>
        <v>-14.264652550000001</v>
      </c>
      <c r="O37" s="5">
        <f>'[5]Total Aktivizim'!O37</f>
        <v>-4.2522761899999892</v>
      </c>
      <c r="P37" s="5">
        <f>'[5]Total Aktivizim'!P37</f>
        <v>-3.4129757999999981</v>
      </c>
      <c r="Q37" s="5">
        <f>'[5]Total Aktivizim'!Q37</f>
        <v>-29.983533199999997</v>
      </c>
      <c r="R37" s="5">
        <f>'[5]Total Aktivizim'!R37</f>
        <v>-21.787993019999988</v>
      </c>
      <c r="S37" s="5">
        <f>'[5]Total Aktivizim'!S37</f>
        <v>-8.9272337800000017</v>
      </c>
      <c r="T37" s="5">
        <f>'[5]Total Aktivizim'!T37</f>
        <v>-5.4331038699999965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-245.12811984999999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'[5]Total Aktivizim'!D38</f>
        <v>-25.828756636218092</v>
      </c>
      <c r="E38" s="5">
        <f>'[5]Total Aktivizim'!E38</f>
        <v>-21.354866230833856</v>
      </c>
      <c r="F38" s="5">
        <f>'[5]Total Aktivizim'!F38</f>
        <v>-33.833384669844037</v>
      </c>
      <c r="G38" s="5">
        <f>'[5]Total Aktivizim'!G38</f>
        <v>0</v>
      </c>
      <c r="H38" s="5">
        <f>'[5]Total Aktivizim'!H38</f>
        <v>-7.8450843500000005</v>
      </c>
      <c r="I38" s="5">
        <f>'[5]Total Aktivizim'!I38</f>
        <v>-9.2728640600000034</v>
      </c>
      <c r="J38" s="5">
        <f>'[5]Total Aktivizim'!J38</f>
        <v>-8.6010790499999956</v>
      </c>
      <c r="K38" s="5">
        <f>'[5]Total Aktivizim'!K38</f>
        <v>-5.3582970500000044</v>
      </c>
      <c r="L38" s="5">
        <f>'[5]Total Aktivizim'!L38</f>
        <v>-5.4520867600000003</v>
      </c>
      <c r="M38" s="5">
        <f>'[5]Total Aktivizim'!M38</f>
        <v>-37.872040150000004</v>
      </c>
      <c r="N38" s="5">
        <f>'[5]Total Aktivizim'!N38</f>
        <v>-38.457136020000021</v>
      </c>
      <c r="O38" s="5">
        <f>'[5]Total Aktivizim'!O38</f>
        <v>-7.6964751900000152</v>
      </c>
      <c r="P38" s="5">
        <f>'[5]Total Aktivizim'!P38</f>
        <v>-49.81559773</v>
      </c>
      <c r="Q38" s="5">
        <f>'[5]Total Aktivizim'!Q38</f>
        <v>-16.888693549999985</v>
      </c>
      <c r="R38" s="5">
        <f>'[5]Total Aktivizim'!R38</f>
        <v>-15.770313500000015</v>
      </c>
      <c r="S38" s="5">
        <f>'[5]Total Aktivizim'!S38</f>
        <v>0</v>
      </c>
      <c r="T38" s="5">
        <f>'[5]Total Aktivizim'!T38</f>
        <v>-20.247736700000004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-304.29441164689604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'[5]Total Aktivizim'!D39</f>
        <v>-38.505395289999925</v>
      </c>
      <c r="E39" s="5">
        <f>'[5]Total Aktivizim'!E39</f>
        <v>-39.221359598987696</v>
      </c>
      <c r="F39" s="5">
        <f>'[5]Total Aktivizim'!F39</f>
        <v>-43.101307799999191</v>
      </c>
      <c r="G39" s="5">
        <f>'[5]Total Aktivizim'!G39</f>
        <v>-0.88879775999999566</v>
      </c>
      <c r="H39" s="5">
        <f>'[5]Total Aktivizim'!H39</f>
        <v>-2.5539494000000005</v>
      </c>
      <c r="I39" s="5">
        <f>'[5]Total Aktivizim'!I39</f>
        <v>-5.4352921400000014</v>
      </c>
      <c r="J39" s="5">
        <f>'[5]Total Aktivizim'!J39</f>
        <v>-6.2152960500000063</v>
      </c>
      <c r="K39" s="5">
        <f>'[5]Total Aktivizim'!K39</f>
        <v>-5.4784614200000021</v>
      </c>
      <c r="L39" s="5">
        <f>'[5]Total Aktivizim'!L39</f>
        <v>-5.2567013900000035</v>
      </c>
      <c r="M39" s="5">
        <f>'[5]Total Aktivizim'!M39</f>
        <v>-103.56210075999999</v>
      </c>
      <c r="N39" s="5">
        <f>'[5]Total Aktivizim'!N39</f>
        <v>-5.887800839999997</v>
      </c>
      <c r="O39" s="5">
        <f>'[5]Total Aktivizim'!O39</f>
        <v>0</v>
      </c>
      <c r="P39" s="5">
        <f>'[5]Total Aktivizim'!P39</f>
        <v>-68.997929538409622</v>
      </c>
      <c r="Q39" s="5">
        <f>'[5]Total Aktivizim'!Q39</f>
        <v>-75.541733030000003</v>
      </c>
      <c r="R39" s="5">
        <f>'[5]Total Aktivizim'!R39</f>
        <v>-19.139511970000001</v>
      </c>
      <c r="S39" s="5">
        <f>'[5]Total Aktivizim'!S39</f>
        <v>-73.827096660000009</v>
      </c>
      <c r="T39" s="5">
        <f>'[5]Total Aktivizim'!T39</f>
        <v>-47.541096230000008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-541.15382987739645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'[5]Total Aktivizim'!D40</f>
        <v>-75.566239669999916</v>
      </c>
      <c r="E40" s="5">
        <f>'[5]Total Aktivizim'!E40</f>
        <v>-34.070429708587199</v>
      </c>
      <c r="F40" s="5">
        <f>'[5]Total Aktivizim'!F40</f>
        <v>-160.32198931786391</v>
      </c>
      <c r="G40" s="5">
        <f>'[5]Total Aktivizim'!G40</f>
        <v>0</v>
      </c>
      <c r="H40" s="5">
        <f>'[5]Total Aktivizim'!H40</f>
        <v>0</v>
      </c>
      <c r="I40" s="5">
        <f>'[5]Total Aktivizim'!I40</f>
        <v>-0.59678416999999939</v>
      </c>
      <c r="J40" s="5">
        <f>'[5]Total Aktivizim'!J40</f>
        <v>-2.0555511499999994</v>
      </c>
      <c r="K40" s="5">
        <f>'[5]Total Aktivizim'!K40</f>
        <v>-0.80588909000000086</v>
      </c>
      <c r="L40" s="5">
        <f>'[5]Total Aktivizim'!L40</f>
        <v>0</v>
      </c>
      <c r="M40" s="5">
        <f>'[5]Total Aktivizim'!M40</f>
        <v>-0.58862339999999591</v>
      </c>
      <c r="N40" s="5">
        <f>'[5]Total Aktivizim'!N40</f>
        <v>-4.7402075200000056</v>
      </c>
      <c r="O40" s="5">
        <f>'[5]Total Aktivizim'!O40</f>
        <v>-31.466529850000008</v>
      </c>
      <c r="P40" s="5">
        <f>'[5]Total Aktivizim'!P40</f>
        <v>-57.877754185961997</v>
      </c>
      <c r="Q40" s="5">
        <f>'[5]Total Aktivizim'!Q40</f>
        <v>-38.409992000000003</v>
      </c>
      <c r="R40" s="5">
        <f>'[5]Total Aktivizim'!R40</f>
        <v>-25.022125029999991</v>
      </c>
      <c r="S40" s="5">
        <f>'[5]Total Aktivizim'!S40</f>
        <v>-17.583635670000007</v>
      </c>
      <c r="T40" s="5">
        <f>'[5]Total Aktivizim'!T40</f>
        <v>-14.332953949999997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-463.43870471241297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'[5]Total Aktivizim'!D41</f>
        <v>-72.824840909999935</v>
      </c>
      <c r="E41" s="5">
        <f>'[5]Total Aktivizim'!E41</f>
        <v>-44.025777658920433</v>
      </c>
      <c r="F41" s="5">
        <f>'[5]Total Aktivizim'!F41</f>
        <v>-119.89054464827585</v>
      </c>
      <c r="G41" s="5">
        <f>'[5]Total Aktivizim'!G41</f>
        <v>0</v>
      </c>
      <c r="H41" s="5">
        <f>'[5]Total Aktivizim'!H41</f>
        <v>0</v>
      </c>
      <c r="I41" s="5">
        <f>'[5]Total Aktivizim'!I41</f>
        <v>-1.738818700000003</v>
      </c>
      <c r="J41" s="5">
        <f>'[5]Total Aktivizim'!J41</f>
        <v>0</v>
      </c>
      <c r="K41" s="5">
        <f>'[5]Total Aktivizim'!K41</f>
        <v>0</v>
      </c>
      <c r="L41" s="5">
        <f>'[5]Total Aktivizim'!L41</f>
        <v>0</v>
      </c>
      <c r="M41" s="5">
        <f>'[5]Total Aktivizim'!M41</f>
        <v>0</v>
      </c>
      <c r="N41" s="5">
        <f>'[5]Total Aktivizim'!N41</f>
        <v>-2.5817433300000019</v>
      </c>
      <c r="O41" s="5">
        <f>'[5]Total Aktivizim'!O41</f>
        <v>-14.110822640000009</v>
      </c>
      <c r="P41" s="5">
        <f>'[5]Total Aktivizim'!P41</f>
        <v>-54.368731639999979</v>
      </c>
      <c r="Q41" s="5">
        <f>'[5]Total Aktivizim'!Q41</f>
        <v>-54.032507590000023</v>
      </c>
      <c r="R41" s="5">
        <f>'[5]Total Aktivizim'!R41</f>
        <v>-21.132158769999997</v>
      </c>
      <c r="S41" s="5">
        <f>'[5]Total Aktivizim'!S41</f>
        <v>-42.460267760000001</v>
      </c>
      <c r="T41" s="5">
        <f>'[5]Total Aktivizim'!T41</f>
        <v>-24.797762660000004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-451.96397630719622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'[5]Total Aktivizim'!D42</f>
        <v>-38.45645626211423</v>
      </c>
      <c r="E42" s="5">
        <f>'[5]Total Aktivizim'!E42</f>
        <v>-58.6538996999994</v>
      </c>
      <c r="F42" s="5">
        <f>'[5]Total Aktivizim'!F42</f>
        <v>-137.17192058999998</v>
      </c>
      <c r="G42" s="5">
        <f>'[5]Total Aktivizim'!G42</f>
        <v>-20.897743510000005</v>
      </c>
      <c r="H42" s="5">
        <f>'[5]Total Aktivizim'!H42</f>
        <v>0</v>
      </c>
      <c r="I42" s="5">
        <f>'[5]Total Aktivizim'!I42</f>
        <v>-3.2622804700000074</v>
      </c>
      <c r="J42" s="5">
        <f>'[5]Total Aktivizim'!J42</f>
        <v>-11.022107099999999</v>
      </c>
      <c r="K42" s="5">
        <f>'[5]Total Aktivizim'!K42</f>
        <v>0</v>
      </c>
      <c r="L42" s="5">
        <f>'[5]Total Aktivizim'!L42</f>
        <v>0</v>
      </c>
      <c r="M42" s="5">
        <f>'[5]Total Aktivizim'!M42</f>
        <v>0</v>
      </c>
      <c r="N42" s="5">
        <f>'[5]Total Aktivizim'!N42</f>
        <v>-6.7094365100000033</v>
      </c>
      <c r="O42" s="5">
        <f>'[5]Total Aktivizim'!O42</f>
        <v>-36.495218999999999</v>
      </c>
      <c r="P42" s="5">
        <f>'[5]Total Aktivizim'!P42</f>
        <v>-102.29447229999997</v>
      </c>
      <c r="Q42" s="5">
        <f>'[5]Total Aktivizim'!Q42</f>
        <v>-34.250247229999999</v>
      </c>
      <c r="R42" s="5">
        <f>'[5]Total Aktivizim'!R42</f>
        <v>-9.3555740823132822</v>
      </c>
      <c r="S42" s="5">
        <f>'[5]Total Aktivizim'!S42</f>
        <v>0</v>
      </c>
      <c r="T42" s="5">
        <f>'[5]Total Aktivizim'!T42</f>
        <v>-16.458775240000001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-475.02813199442699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'[5]Total Aktivizim'!D43</f>
        <v>-52.190133820300225</v>
      </c>
      <c r="E43" s="5">
        <f>'[5]Total Aktivizim'!E43</f>
        <v>-52.240412429999999</v>
      </c>
      <c r="F43" s="5">
        <f>'[5]Total Aktivizim'!F43</f>
        <v>-38.992414109999999</v>
      </c>
      <c r="G43" s="5">
        <f>'[5]Total Aktivizim'!G43</f>
        <v>-8.9458846399999885</v>
      </c>
      <c r="H43" s="5">
        <f>'[5]Total Aktivizim'!H43</f>
        <v>0</v>
      </c>
      <c r="I43" s="5">
        <f>'[5]Total Aktivizim'!I43</f>
        <v>-1.1579848600000062</v>
      </c>
      <c r="J43" s="5">
        <f>'[5]Total Aktivizim'!J43</f>
        <v>-33.390865769999998</v>
      </c>
      <c r="K43" s="5">
        <f>'[5]Total Aktivizim'!K43</f>
        <v>0</v>
      </c>
      <c r="L43" s="5">
        <f>'[5]Total Aktivizim'!L43</f>
        <v>0</v>
      </c>
      <c r="M43" s="5">
        <f>'[5]Total Aktivizim'!M43</f>
        <v>0</v>
      </c>
      <c r="N43" s="5">
        <f>'[5]Total Aktivizim'!N43</f>
        <v>-1.5336167700000018</v>
      </c>
      <c r="O43" s="5">
        <f>'[5]Total Aktivizim'!O43</f>
        <v>-33.154862629999997</v>
      </c>
      <c r="P43" s="5">
        <f>'[5]Total Aktivizim'!P43</f>
        <v>-78.527495600000009</v>
      </c>
      <c r="Q43" s="5">
        <f>'[5]Total Aktivizim'!Q43</f>
        <v>-46.211156500000001</v>
      </c>
      <c r="R43" s="5">
        <f>'[5]Total Aktivizim'!R43</f>
        <v>-1.0293049100000005</v>
      </c>
      <c r="S43" s="5">
        <f>'[5]Total Aktivizim'!S43</f>
        <v>0</v>
      </c>
      <c r="T43" s="5">
        <f>'[5]Total Aktivizim'!T43</f>
        <v>-20.633910939999993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-368.00804298030027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'[5]Total Aktivizim'!D44</f>
        <v>-41.901877649999975</v>
      </c>
      <c r="E44" s="5">
        <f>'[5]Total Aktivizim'!E44</f>
        <v>-54.507272199999981</v>
      </c>
      <c r="F44" s="5">
        <f>'[5]Total Aktivizim'!F44</f>
        <v>-26.519905309999999</v>
      </c>
      <c r="G44" s="5">
        <f>'[5]Total Aktivizim'!G44</f>
        <v>-38.973608859999985</v>
      </c>
      <c r="H44" s="5">
        <f>'[5]Total Aktivizim'!H44</f>
        <v>0</v>
      </c>
      <c r="I44" s="5">
        <f>'[5]Total Aktivizim'!I44</f>
        <v>-0.70713195999999812</v>
      </c>
      <c r="J44" s="5">
        <f>'[5]Total Aktivizim'!J44</f>
        <v>-25.993299479999997</v>
      </c>
      <c r="K44" s="5">
        <f>'[5]Total Aktivizim'!K44</f>
        <v>-8.3070548200000047</v>
      </c>
      <c r="L44" s="5">
        <f>'[5]Total Aktivizim'!L44</f>
        <v>0</v>
      </c>
      <c r="M44" s="5">
        <f>'[5]Total Aktivizim'!M44</f>
        <v>0</v>
      </c>
      <c r="N44" s="5">
        <f>'[5]Total Aktivizim'!N44</f>
        <v>-3.2868810500000052</v>
      </c>
      <c r="O44" s="5">
        <f>'[5]Total Aktivizim'!O44</f>
        <v>-45.813515760000001</v>
      </c>
      <c r="P44" s="5">
        <f>'[5]Total Aktivizim'!P44</f>
        <v>-67.713941660000017</v>
      </c>
      <c r="Q44" s="5">
        <f>'[5]Total Aktivizim'!Q44</f>
        <v>-55.610443459999999</v>
      </c>
      <c r="R44" s="5">
        <f>'[5]Total Aktivizim'!R44</f>
        <v>-31.978056179999996</v>
      </c>
      <c r="S44" s="5">
        <f>'[5]Total Aktivizim'!S44</f>
        <v>0</v>
      </c>
      <c r="T44" s="5">
        <v>-24.59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-425.90298838999996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'[5]Total Aktivizim'!D45</f>
        <v>-7.007051330000003</v>
      </c>
      <c r="E45" s="5">
        <f>'[5]Total Aktivizim'!E45</f>
        <v>-38.78727971</v>
      </c>
      <c r="F45" s="5">
        <f>'[5]Total Aktivizim'!F45</f>
        <v>-28.920251639999996</v>
      </c>
      <c r="G45" s="5">
        <f>'[5]Total Aktivizim'!G45</f>
        <v>-43.859307349999995</v>
      </c>
      <c r="H45" s="5">
        <f>'[5]Total Aktivizim'!H45</f>
        <v>0</v>
      </c>
      <c r="I45" s="5">
        <f>'[5]Total Aktivizim'!I45</f>
        <v>-0.71008874000000333</v>
      </c>
      <c r="J45" s="5">
        <f>'[5]Total Aktivizim'!J45</f>
        <v>-0.3123399799999973</v>
      </c>
      <c r="K45" s="5">
        <f>'[5]Total Aktivizim'!K45</f>
        <v>-0.97229779999999977</v>
      </c>
      <c r="L45" s="5">
        <f>'[5]Total Aktivizim'!L45</f>
        <v>0</v>
      </c>
      <c r="M45" s="5">
        <f>'[5]Total Aktivizim'!M45</f>
        <v>0</v>
      </c>
      <c r="N45" s="5">
        <f>'[5]Total Aktivizim'!N45</f>
        <v>-11.202590190000002</v>
      </c>
      <c r="O45" s="5">
        <f>'[5]Total Aktivizim'!O45</f>
        <v>-83.596017219999993</v>
      </c>
      <c r="P45" s="5">
        <f>'[5]Total Aktivizim'!P45</f>
        <v>-11.276375139999999</v>
      </c>
      <c r="Q45" s="5">
        <f>'[5]Total Aktivizim'!Q45</f>
        <v>0</v>
      </c>
      <c r="R45" s="5">
        <f>'[5]Total Aktivizim'!R45</f>
        <v>-30.416629199999996</v>
      </c>
      <c r="S45" s="5">
        <f>'[5]Total Aktivizim'!S45</f>
        <v>0</v>
      </c>
      <c r="T45" s="5">
        <v>-44.61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-301.67022830000002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'[5]Total Aktivizim'!D46</f>
        <v>-37.941803890000003</v>
      </c>
      <c r="E46" s="5">
        <f>'[5]Total Aktivizim'!E46</f>
        <v>-29.741059459999995</v>
      </c>
      <c r="F46" s="5">
        <f>'[5]Total Aktivizim'!F46</f>
        <v>-0.50394064000000327</v>
      </c>
      <c r="G46" s="5">
        <f>'[5]Total Aktivizim'!G46</f>
        <v>-45.661181420000005</v>
      </c>
      <c r="H46" s="5">
        <f>'[5]Total Aktivizim'!H46</f>
        <v>0</v>
      </c>
      <c r="I46" s="5">
        <f>'[5]Total Aktivizim'!I46</f>
        <v>-0.71541097999999437</v>
      </c>
      <c r="J46" s="5">
        <f>'[5]Total Aktivizim'!J46</f>
        <v>0</v>
      </c>
      <c r="K46" s="5">
        <f>'[5]Total Aktivizim'!K46</f>
        <v>0</v>
      </c>
      <c r="L46" s="5">
        <f>'[5]Total Aktivizim'!L46</f>
        <v>0</v>
      </c>
      <c r="M46" s="5">
        <f>'[5]Total Aktivizim'!M46</f>
        <v>0</v>
      </c>
      <c r="N46" s="5">
        <f>'[5]Total Aktivizim'!N46</f>
        <v>-16.924395540000006</v>
      </c>
      <c r="O46" s="5">
        <f>'[5]Total Aktivizim'!O46</f>
        <v>-70.638599099999993</v>
      </c>
      <c r="P46" s="5">
        <f>'[5]Total Aktivizim'!P46</f>
        <v>-11.170766459999982</v>
      </c>
      <c r="Q46" s="5">
        <f>'[5]Total Aktivizim'!Q46</f>
        <v>0</v>
      </c>
      <c r="R46" s="5">
        <f>'[5]Total Aktivizim'!R46</f>
        <v>-39.532680660000011</v>
      </c>
      <c r="S46" s="5">
        <f>'[5]Total Aktivizim'!S46</f>
        <v>0</v>
      </c>
      <c r="T46" s="5">
        <f>'[5]Total Aktivizim'!T46</f>
        <v>-35.077759839999992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-287.90759798999994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'[5]Total Aktivizim'!D47</f>
        <v>-41.726750617653053</v>
      </c>
      <c r="E47" s="5">
        <f>'[5]Total Aktivizim'!E47</f>
        <v>-20.615377340000002</v>
      </c>
      <c r="F47" s="5">
        <f>'[5]Total Aktivizim'!F47</f>
        <v>-0.51967082000000175</v>
      </c>
      <c r="G47" s="5">
        <f>'[5]Total Aktivizim'!G47</f>
        <v>-42.562573030000017</v>
      </c>
      <c r="H47" s="5">
        <f>'[5]Total Aktivizim'!H47</f>
        <v>0</v>
      </c>
      <c r="I47" s="5">
        <f>'[5]Total Aktivizim'!I47</f>
        <v>-0.6656184699999983</v>
      </c>
      <c r="J47" s="5">
        <f>'[5]Total Aktivizim'!J47</f>
        <v>0</v>
      </c>
      <c r="K47" s="5">
        <f>'[5]Total Aktivizim'!K47</f>
        <v>0</v>
      </c>
      <c r="L47" s="5">
        <f>'[5]Total Aktivizim'!L47</f>
        <v>0</v>
      </c>
      <c r="M47" s="5">
        <f>'[5]Total Aktivizim'!M47</f>
        <v>0</v>
      </c>
      <c r="N47" s="5">
        <f>'[5]Total Aktivizim'!N47</f>
        <v>-19.819339379999995</v>
      </c>
      <c r="O47" s="5">
        <f>'[5]Total Aktivizim'!O47</f>
        <v>-51.294821970000008</v>
      </c>
      <c r="P47" s="5">
        <f>'[5]Total Aktivizim'!P47</f>
        <v>-30.258685389999982</v>
      </c>
      <c r="Q47" s="5">
        <f>'[5]Total Aktivizim'!Q47</f>
        <v>0</v>
      </c>
      <c r="R47" s="5">
        <f>'[5]Total Aktivizim'!R47</f>
        <v>-35.844368040000006</v>
      </c>
      <c r="S47" s="5">
        <f>'[5]Total Aktivizim'!S47</f>
        <v>-12.678312560000002</v>
      </c>
      <c r="T47" s="5">
        <v>-18.21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-274.19551761765308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'[5]Total Aktivizim'!D48</f>
        <v>-14.695086239544008</v>
      </c>
      <c r="E48" s="5">
        <f>'[5]Total Aktivizim'!E48</f>
        <v>-16.424393205238658</v>
      </c>
      <c r="F48" s="5">
        <f>'[5]Total Aktivizim'!F48</f>
        <v>-0.831861148220014</v>
      </c>
      <c r="G48" s="5">
        <f>'[5]Total Aktivizim'!G48</f>
        <v>-6.3363308300000085</v>
      </c>
      <c r="H48" s="5">
        <f>'[5]Total Aktivizim'!H48</f>
        <v>0</v>
      </c>
      <c r="I48" s="5">
        <f>'[5]Total Aktivizim'!I48</f>
        <v>-0.62197610999999853</v>
      </c>
      <c r="J48" s="5">
        <f>'[5]Total Aktivizim'!J48</f>
        <v>-0.32203829000000184</v>
      </c>
      <c r="K48" s="5">
        <f>'[5]Total Aktivizim'!K48</f>
        <v>0</v>
      </c>
      <c r="L48" s="5">
        <f>'[5]Total Aktivizim'!L48</f>
        <v>0</v>
      </c>
      <c r="M48" s="5">
        <f>'[5]Total Aktivizim'!M48</f>
        <v>0</v>
      </c>
      <c r="N48" s="5">
        <f>'[5]Total Aktivizim'!N48</f>
        <v>-16.442910349999998</v>
      </c>
      <c r="O48" s="5">
        <f>'[5]Total Aktivizim'!O48</f>
        <v>-3.2783654699999971</v>
      </c>
      <c r="P48" s="5">
        <f>'[5]Total Aktivizim'!P48</f>
        <v>-10.071310070000003</v>
      </c>
      <c r="Q48" s="5">
        <f>'[5]Total Aktivizim'!Q48</f>
        <v>0</v>
      </c>
      <c r="R48" s="5">
        <f>'[5]Total Aktivizim'!R48</f>
        <v>-31.984561340000006</v>
      </c>
      <c r="S48" s="5">
        <f>'[5]Total Aktivizim'!S48</f>
        <v>-23.487072680000011</v>
      </c>
      <c r="T48" s="5">
        <f>'[5]Total Aktivizim'!T48</f>
        <v>-10.396017640000011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-134.89192337300273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'[5]Total Aktivizim'!D49</f>
        <v>-35.285145737931032</v>
      </c>
      <c r="E49" s="5">
        <f>'[5]Total Aktivizim'!E49</f>
        <v>-99.151091762669182</v>
      </c>
      <c r="F49" s="5">
        <f>'[5]Total Aktivizim'!F49</f>
        <v>-32.770433996873841</v>
      </c>
      <c r="G49" s="5">
        <f>'[5]Total Aktivizim'!G49</f>
        <v>-1.0808491872302568</v>
      </c>
      <c r="H49" s="5">
        <f>'[5]Total Aktivizim'!H49</f>
        <v>0</v>
      </c>
      <c r="I49" s="5">
        <f>'[5]Total Aktivizim'!I49</f>
        <v>0</v>
      </c>
      <c r="J49" s="5">
        <f>'[5]Total Aktivizim'!J49</f>
        <v>0</v>
      </c>
      <c r="K49" s="5">
        <f>'[5]Total Aktivizim'!K49</f>
        <v>-3.3772836483088042E-3</v>
      </c>
      <c r="L49" s="5">
        <f>'[5]Total Aktivizim'!L49</f>
        <v>0</v>
      </c>
      <c r="M49" s="5">
        <f>'[5]Total Aktivizim'!M49</f>
        <v>0</v>
      </c>
      <c r="N49" s="5">
        <f>'[5]Total Aktivizim'!N49</f>
        <v>-24.158132080000009</v>
      </c>
      <c r="O49" s="5">
        <f>'[5]Total Aktivizim'!O49</f>
        <v>0</v>
      </c>
      <c r="P49" s="5">
        <f>'[5]Total Aktivizim'!P49</f>
        <v>-7.9059185599999893</v>
      </c>
      <c r="Q49" s="5">
        <f>'[5]Total Aktivizim'!Q49</f>
        <v>0</v>
      </c>
      <c r="R49" s="5">
        <f>'[5]Total Aktivizim'!R49</f>
        <v>-43.982783310000016</v>
      </c>
      <c r="S49" s="5">
        <f>'[5]Total Aktivizim'!S49</f>
        <v>-42.03117688999999</v>
      </c>
      <c r="T49" s="5">
        <f>'[5]Total Aktivizim'!T49</f>
        <v>-26.455226559999993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-312.82413536835259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'[5]Total Aktivizim'!D50</f>
        <v>-39.7022154</v>
      </c>
      <c r="E50" s="5">
        <f>'[5]Total Aktivizim'!E50</f>
        <v>-131.93407780999956</v>
      </c>
      <c r="F50" s="5">
        <f>'[5]Total Aktivizim'!F50</f>
        <v>-23.999986389999545</v>
      </c>
      <c r="G50" s="5">
        <f>'[5]Total Aktivizim'!G50</f>
        <v>-0.93527866999999532</v>
      </c>
      <c r="H50" s="5">
        <f>'[5]Total Aktivizim'!H50</f>
        <v>0</v>
      </c>
      <c r="I50" s="5">
        <f>'[5]Total Aktivizim'!I50</f>
        <v>0</v>
      </c>
      <c r="J50" s="5">
        <f>'[5]Total Aktivizim'!J50</f>
        <v>0</v>
      </c>
      <c r="K50" s="5">
        <f>'[5]Total Aktivizim'!K50</f>
        <v>-9.6279999998145627E-3</v>
      </c>
      <c r="L50" s="5">
        <f>'[5]Total Aktivizim'!L50</f>
        <v>0</v>
      </c>
      <c r="M50" s="5">
        <f>'[5]Total Aktivizim'!M50</f>
        <v>0</v>
      </c>
      <c r="N50" s="5">
        <f>'[5]Total Aktivizim'!N50</f>
        <v>-11.054500934571927</v>
      </c>
      <c r="O50" s="5">
        <f>'[5]Total Aktivizim'!O50</f>
        <v>-1.1887106818687201</v>
      </c>
      <c r="P50" s="5">
        <f>'[5]Total Aktivizim'!P50</f>
        <v>-2.3863280299999978</v>
      </c>
      <c r="Q50" s="5">
        <f>'[5]Total Aktivizim'!Q50</f>
        <v>-24.655617350111246</v>
      </c>
      <c r="R50" s="5">
        <f>'[5]Total Aktivizim'!R50</f>
        <v>-50.264275742903038</v>
      </c>
      <c r="S50" s="5">
        <f>'[5]Total Aktivizim'!S50</f>
        <v>-7.1560740400000142</v>
      </c>
      <c r="T50" s="5">
        <f>'[5]Total Aktivizim'!T50</f>
        <v>-38.107502940000003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-331.39419598945392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'[5]Total Aktivizim'!D51</f>
        <v>-43.336122679999981</v>
      </c>
      <c r="E51" s="5">
        <f>'[5]Total Aktivizim'!E51</f>
        <v>-61.288590768154535</v>
      </c>
      <c r="F51" s="5">
        <f>'[5]Total Aktivizim'!F51</f>
        <v>-0.56138511679654357</v>
      </c>
      <c r="G51" s="5">
        <f>'[5]Total Aktivizim'!G51</f>
        <v>0</v>
      </c>
      <c r="H51" s="5">
        <f>'[5]Total Aktivizim'!H51</f>
        <v>0</v>
      </c>
      <c r="I51" s="5">
        <f>'[5]Total Aktivizim'!I51</f>
        <v>0</v>
      </c>
      <c r="J51" s="5">
        <f>'[5]Total Aktivizim'!J51</f>
        <v>-0.2436239399999991</v>
      </c>
      <c r="K51" s="5">
        <f>'[5]Total Aktivizim'!K51</f>
        <v>-9.6279999998145627E-3</v>
      </c>
      <c r="L51" s="5">
        <f>'[5]Total Aktivizim'!L51</f>
        <v>0</v>
      </c>
      <c r="M51" s="5">
        <f>'[5]Total Aktivizim'!M51</f>
        <v>0</v>
      </c>
      <c r="N51" s="5">
        <f>'[5]Total Aktivizim'!N51</f>
        <v>-2.8470885427790193E-2</v>
      </c>
      <c r="O51" s="5">
        <f>'[5]Total Aktivizim'!O51</f>
        <v>-1.8294128482869887</v>
      </c>
      <c r="P51" s="5">
        <f>'[5]Total Aktivizim'!P51</f>
        <v>-33.1372597835595</v>
      </c>
      <c r="Q51" s="5">
        <f>'[5]Total Aktivizim'!Q51</f>
        <v>-33.519022319999991</v>
      </c>
      <c r="R51" s="5">
        <f>'[5]Total Aktivizim'!R51</f>
        <v>-50.488521779999793</v>
      </c>
      <c r="S51" s="5">
        <f>'[5]Total Aktivizim'!S51</f>
        <v>-6.0249369699999988</v>
      </c>
      <c r="T51" s="5">
        <f>'[5]Total Aktivizim'!T51</f>
        <v>-29.851711049999999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-260.31868614222492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'[5]Total Aktivizim'!D52</f>
        <v>-34.129769241990935</v>
      </c>
      <c r="E52" s="5">
        <f>'[5]Total Aktivizim'!E52</f>
        <v>-66.619067640790348</v>
      </c>
      <c r="F52" s="5">
        <f>'[5]Total Aktivizim'!F52</f>
        <v>-1.0677063103448461</v>
      </c>
      <c r="G52" s="5">
        <f>'[5]Total Aktivizim'!G52</f>
        <v>0</v>
      </c>
      <c r="H52" s="5">
        <f>'[5]Total Aktivizim'!H52</f>
        <v>-1.0136930000000035</v>
      </c>
      <c r="I52" s="5">
        <f>'[5]Total Aktivizim'!I52</f>
        <v>-1.8266948200000002</v>
      </c>
      <c r="J52" s="5">
        <f>'[5]Total Aktivizim'!J52</f>
        <v>0</v>
      </c>
      <c r="K52" s="5">
        <f>'[5]Total Aktivizim'!K52</f>
        <v>0</v>
      </c>
      <c r="L52" s="5">
        <f>'[5]Total Aktivizim'!L52</f>
        <v>0</v>
      </c>
      <c r="M52" s="5">
        <f>'[5]Total Aktivizim'!M52</f>
        <v>0</v>
      </c>
      <c r="N52" s="5">
        <f>'[5]Total Aktivizim'!N52</f>
        <v>-1.7858310387096701</v>
      </c>
      <c r="O52" s="5">
        <f>'[5]Total Aktivizim'!O52</f>
        <v>-3.6773423285984457</v>
      </c>
      <c r="P52" s="5">
        <f>'[5]Total Aktivizim'!P52</f>
        <v>-12.685592002236199</v>
      </c>
      <c r="Q52" s="5">
        <f>'[5]Total Aktivizim'!Q52</f>
        <v>-34.321798134560616</v>
      </c>
      <c r="R52" s="5">
        <f>'[5]Total Aktivizim'!R52</f>
        <v>-46.177980089999807</v>
      </c>
      <c r="S52" s="5">
        <f>'[5]Total Aktivizim'!S52</f>
        <v>-0.25426841999999539</v>
      </c>
      <c r="T52" s="5">
        <f>'[5]Total Aktivizim'!T52</f>
        <v>-11.66874245999999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-215.22848548723084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'[5]Total Aktivizim'!D53</f>
        <v>-40.114765056161204</v>
      </c>
      <c r="E53" s="5">
        <f>'[5]Total Aktivizim'!E53</f>
        <v>-59.432495254905447</v>
      </c>
      <c r="F53" s="5">
        <f>'[5]Total Aktivizim'!F53</f>
        <v>-1.645919703114501</v>
      </c>
      <c r="G53" s="5">
        <f>'[5]Total Aktivizim'!G53</f>
        <v>-4.9909491599999924</v>
      </c>
      <c r="H53" s="5">
        <f>'[5]Total Aktivizim'!H53</f>
        <v>-3.9838580100000058</v>
      </c>
      <c r="I53" s="5">
        <f>'[5]Total Aktivizim'!I53</f>
        <v>-5.9744942299999977</v>
      </c>
      <c r="J53" s="5">
        <f>'[5]Total Aktivizim'!J53</f>
        <v>0</v>
      </c>
      <c r="K53" s="5">
        <f>'[5]Total Aktivizim'!K53</f>
        <v>0</v>
      </c>
      <c r="L53" s="5">
        <f>'[5]Total Aktivizim'!L53</f>
        <v>0</v>
      </c>
      <c r="M53" s="5">
        <f>'[5]Total Aktivizim'!M53</f>
        <v>0</v>
      </c>
      <c r="N53" s="5">
        <f>'[5]Total Aktivizim'!N53</f>
        <v>-1.1262879699999928</v>
      </c>
      <c r="O53" s="5">
        <f>'[5]Total Aktivizim'!O53</f>
        <v>-32.800169170000004</v>
      </c>
      <c r="P53" s="5">
        <f>'[5]Total Aktivizim'!P53</f>
        <v>-16.828122269999994</v>
      </c>
      <c r="Q53" s="5">
        <f>'[5]Total Aktivizim'!Q53</f>
        <v>-33.866809459999999</v>
      </c>
      <c r="R53" s="5">
        <f>'[5]Total Aktivizim'!R53</f>
        <v>-68.559487819999987</v>
      </c>
      <c r="S53" s="5">
        <f>'[5]Total Aktivizim'!S53</f>
        <v>-1.1346852699999985</v>
      </c>
      <c r="T53" s="5">
        <f>'[5]Total Aktivizim'!T53</f>
        <v>-2.8009013599999975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-273.25894473418111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'[5]Total Aktivizim'!D54</f>
        <v>-21.586812329999987</v>
      </c>
      <c r="E54" s="5">
        <f>'[5]Total Aktivizim'!E54</f>
        <v>-18.651419489999995</v>
      </c>
      <c r="F54" s="5">
        <f>'[5]Total Aktivizim'!F54</f>
        <v>0</v>
      </c>
      <c r="G54" s="5">
        <f>'[5]Total Aktivizim'!G54</f>
        <v>-4.5992862600000137</v>
      </c>
      <c r="H54" s="5">
        <f>'[5]Total Aktivizim'!H54</f>
        <v>-20.212964740000004</v>
      </c>
      <c r="I54" s="5">
        <f>'[5]Total Aktivizim'!I54</f>
        <v>-6.7115653999999978</v>
      </c>
      <c r="J54" s="5">
        <f>'[5]Total Aktivizim'!J54</f>
        <v>-4.7587762300000023</v>
      </c>
      <c r="K54" s="5">
        <f>'[5]Total Aktivizim'!K54</f>
        <v>-2.6315358400000051</v>
      </c>
      <c r="L54" s="5">
        <f>'[5]Total Aktivizim'!L54</f>
        <v>-10.889997270000002</v>
      </c>
      <c r="M54" s="5">
        <f>'[5]Total Aktivizim'!M54</f>
        <v>-2.2696234899999936</v>
      </c>
      <c r="N54" s="5">
        <f>'[5]Total Aktivizim'!N54</f>
        <v>0</v>
      </c>
      <c r="O54" s="5">
        <f>'[5]Total Aktivizim'!O54</f>
        <v>-10.823113870000014</v>
      </c>
      <c r="P54" s="5">
        <f>'[5]Total Aktivizim'!P54</f>
        <v>-6.5312594199999836</v>
      </c>
      <c r="Q54" s="5">
        <f>'[5]Total Aktivizim'!Q54</f>
        <v>-54.831736190000015</v>
      </c>
      <c r="R54" s="5">
        <f>'[5]Total Aktivizim'!R54</f>
        <v>-70.907866469999988</v>
      </c>
      <c r="S54" s="5">
        <f>'[5]Total Aktivizim'!S54</f>
        <v>0</v>
      </c>
      <c r="T54" s="5">
        <f>'[5]Total Aktivizim'!T54</f>
        <v>-1.9768411199999889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-237.38279811999999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'[5]Total Aktivizim'!D55</f>
        <v>-24.22415973999999</v>
      </c>
      <c r="E55" s="5">
        <f>'[5]Total Aktivizim'!E55</f>
        <v>-5.5022929900000008</v>
      </c>
      <c r="F55" s="5">
        <f>'[5]Total Aktivizim'!F55</f>
        <v>-1.8065294300000119</v>
      </c>
      <c r="G55" s="5">
        <f>'[5]Total Aktivizim'!G55</f>
        <v>-8.0165192399999938</v>
      </c>
      <c r="H55" s="5">
        <f>'[5]Total Aktivizim'!H55</f>
        <v>-27.798067960000012</v>
      </c>
      <c r="I55" s="5">
        <f>'[5]Total Aktivizim'!I55</f>
        <v>-9.0456635299999988</v>
      </c>
      <c r="J55" s="5">
        <f>'[5]Total Aktivizim'!J55</f>
        <v>-6.6340972299999947</v>
      </c>
      <c r="K55" s="5">
        <f>'[5]Total Aktivizim'!K55</f>
        <v>-9.8371398299999981</v>
      </c>
      <c r="L55" s="5">
        <f>'[5]Total Aktivizim'!L55</f>
        <v>-22.272121279999993</v>
      </c>
      <c r="M55" s="5">
        <f>'[5]Total Aktivizim'!M55</f>
        <v>-24.784828529999992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-139.92141975999999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-859.84432610191243</v>
      </c>
      <c r="E56" s="7">
        <f t="shared" si="3"/>
        <v>-1037.4066369490861</v>
      </c>
      <c r="F56" s="7">
        <f t="shared" si="3"/>
        <v>-827.56288359133237</v>
      </c>
      <c r="G56" s="7">
        <f t="shared" si="3"/>
        <v>-255.99044118723026</v>
      </c>
      <c r="H56" s="7">
        <f t="shared" si="3"/>
        <v>-164.04779342</v>
      </c>
      <c r="I56" s="7">
        <f t="shared" si="3"/>
        <v>-106.38580242</v>
      </c>
      <c r="J56" s="7">
        <f t="shared" si="3"/>
        <v>-161.63504005999994</v>
      </c>
      <c r="K56" s="7">
        <f t="shared" si="3"/>
        <v>-50.806056083647967</v>
      </c>
      <c r="L56" s="7">
        <f t="shared" si="3"/>
        <v>-61.211732250000004</v>
      </c>
      <c r="M56" s="7">
        <f t="shared" si="3"/>
        <v>-254.92067017999997</v>
      </c>
      <c r="N56" s="7">
        <f t="shared" si="3"/>
        <v>-233.86031207870943</v>
      </c>
      <c r="O56" s="7">
        <f t="shared" si="3"/>
        <v>-436.12725522875417</v>
      </c>
      <c r="P56" s="7">
        <f t="shared" si="3"/>
        <v>-683.72011356016708</v>
      </c>
      <c r="Q56" s="7">
        <f t="shared" si="3"/>
        <v>-670.46721261467189</v>
      </c>
      <c r="R56" s="7">
        <f t="shared" si="3"/>
        <v>-764.7185731152158</v>
      </c>
      <c r="S56" s="7">
        <f t="shared" si="3"/>
        <v>-242.20926624000001</v>
      </c>
      <c r="T56" s="7">
        <f t="shared" si="3"/>
        <v>-398.27223341000001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-7209.1863484907262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8" si="4">D4+D32</f>
        <v>-21.736899510000001</v>
      </c>
      <c r="E60" s="5">
        <f t="shared" si="4"/>
        <v>-30.865605799999997</v>
      </c>
      <c r="F60" s="5">
        <f t="shared" si="4"/>
        <v>-25.281156629999998</v>
      </c>
      <c r="G60" s="5">
        <f t="shared" si="4"/>
        <v>-5.9091573299999993</v>
      </c>
      <c r="H60" s="5">
        <f t="shared" si="4"/>
        <v>8.6821635899999983</v>
      </c>
      <c r="I60" s="5">
        <f t="shared" si="4"/>
        <v>-6.4141112900000081</v>
      </c>
      <c r="J60" s="5">
        <f t="shared" si="4"/>
        <v>-7.1992009000000081</v>
      </c>
      <c r="K60" s="5">
        <f t="shared" si="4"/>
        <v>8.3165798599999903</v>
      </c>
      <c r="L60" s="5">
        <f t="shared" si="4"/>
        <v>21.751622560000008</v>
      </c>
      <c r="M60" s="5">
        <f t="shared" si="4"/>
        <v>-8.660451590000001</v>
      </c>
      <c r="N60" s="5">
        <f t="shared" si="4"/>
        <v>-5.1831361999999999</v>
      </c>
      <c r="O60" s="5">
        <f t="shared" si="4"/>
        <v>12.924721640000001</v>
      </c>
      <c r="P60" s="5">
        <f t="shared" si="4"/>
        <v>-14.950985410000008</v>
      </c>
      <c r="Q60" s="5">
        <f t="shared" si="4"/>
        <v>-26.491788850000006</v>
      </c>
      <c r="R60" s="5">
        <f t="shared" si="4"/>
        <v>-28.445050989999999</v>
      </c>
      <c r="S60" s="5">
        <f t="shared" si="4"/>
        <v>-6.6445055399999973</v>
      </c>
      <c r="T60" s="5">
        <f t="shared" si="4"/>
        <v>16.009137210000006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-120.09782518000003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-30.293287579999998</v>
      </c>
      <c r="E61" s="5">
        <f t="shared" si="4"/>
        <v>-30.860993180000008</v>
      </c>
      <c r="F61" s="5">
        <f t="shared" si="4"/>
        <v>-26.832412220000009</v>
      </c>
      <c r="G61" s="5">
        <f t="shared" si="4"/>
        <v>-5.1812226700000004</v>
      </c>
      <c r="H61" s="5">
        <f t="shared" si="4"/>
        <v>-8.8910820099999981</v>
      </c>
      <c r="I61" s="5">
        <f t="shared" si="4"/>
        <v>16.043655940000001</v>
      </c>
      <c r="J61" s="5">
        <f t="shared" si="4"/>
        <v>-9.6447112699999948</v>
      </c>
      <c r="K61" s="5">
        <f t="shared" si="4"/>
        <v>-5.2109301200000004</v>
      </c>
      <c r="L61" s="5">
        <f t="shared" si="4"/>
        <v>20.1411126</v>
      </c>
      <c r="M61" s="5">
        <f t="shared" si="4"/>
        <v>-13.054611610000002</v>
      </c>
      <c r="N61" s="5">
        <f t="shared" si="4"/>
        <v>-7.0045251700000009</v>
      </c>
      <c r="O61" s="5">
        <f t="shared" si="4"/>
        <v>7.1110613300000125</v>
      </c>
      <c r="P61" s="5">
        <f t="shared" si="4"/>
        <v>-19.132492360000004</v>
      </c>
      <c r="Q61" s="5">
        <f t="shared" si="4"/>
        <v>-21.388470189999992</v>
      </c>
      <c r="R61" s="5">
        <f t="shared" si="4"/>
        <v>-30.720840879999997</v>
      </c>
      <c r="S61" s="5">
        <f t="shared" si="4"/>
        <v>10.43591851</v>
      </c>
      <c r="T61" s="5">
        <f t="shared" si="4"/>
        <v>13.031521269999985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-141.45230960999999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-30.916699309999998</v>
      </c>
      <c r="E62" s="5">
        <f t="shared" si="4"/>
        <v>-30.859928740000001</v>
      </c>
      <c r="F62" s="5">
        <f t="shared" si="4"/>
        <v>-30.740000930000008</v>
      </c>
      <c r="G62" s="5">
        <f t="shared" si="4"/>
        <v>-5.8938165300000023</v>
      </c>
      <c r="H62" s="5">
        <f t="shared" si="4"/>
        <v>-19.793216570000006</v>
      </c>
      <c r="I62" s="5">
        <f t="shared" si="4"/>
        <v>-8.7465536200000003</v>
      </c>
      <c r="J62" s="5">
        <f t="shared" si="4"/>
        <v>-9.2606820499999998</v>
      </c>
      <c r="K62" s="5">
        <f t="shared" si="4"/>
        <v>-1.7047563600000046</v>
      </c>
      <c r="L62" s="5">
        <f t="shared" si="4"/>
        <v>-1.594999940000001</v>
      </c>
      <c r="M62" s="5">
        <f t="shared" si="4"/>
        <v>-14.777361719999998</v>
      </c>
      <c r="N62" s="5">
        <f t="shared" si="4"/>
        <v>-11.365214210000005</v>
      </c>
      <c r="O62" s="5">
        <f t="shared" si="4"/>
        <v>-4.0110013099999975</v>
      </c>
      <c r="P62" s="5">
        <f t="shared" si="4"/>
        <v>-11.12397678</v>
      </c>
      <c r="Q62" s="5">
        <f t="shared" si="4"/>
        <v>-29.136232570000004</v>
      </c>
      <c r="R62" s="5">
        <f t="shared" si="4"/>
        <v>-30.729001640000007</v>
      </c>
      <c r="S62" s="5">
        <f t="shared" si="4"/>
        <v>5.5025708200000025</v>
      </c>
      <c r="T62" s="5">
        <f t="shared" si="4"/>
        <v>8.5998693100000025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-226.55100215000002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-30.907474089999994</v>
      </c>
      <c r="E63" s="5">
        <f t="shared" si="4"/>
        <v>-30.85744502</v>
      </c>
      <c r="F63" s="5">
        <f t="shared" si="4"/>
        <v>-30.746387629999987</v>
      </c>
      <c r="G63" s="5">
        <f t="shared" si="4"/>
        <v>-4.8839999499999998</v>
      </c>
      <c r="H63" s="5">
        <f t="shared" si="4"/>
        <v>-22.293663110000004</v>
      </c>
      <c r="I63" s="5">
        <f t="shared" si="4"/>
        <v>-12.973122189999998</v>
      </c>
      <c r="J63" s="5">
        <f t="shared" si="4"/>
        <v>-12.65721765</v>
      </c>
      <c r="K63" s="5">
        <f t="shared" si="4"/>
        <v>-0.4515461300000041</v>
      </c>
      <c r="L63" s="5">
        <f t="shared" si="4"/>
        <v>-0.91398969000000108</v>
      </c>
      <c r="M63" s="5">
        <f t="shared" si="4"/>
        <v>-14.788597559999999</v>
      </c>
      <c r="N63" s="5">
        <f t="shared" si="4"/>
        <v>-15.161627480000003</v>
      </c>
      <c r="O63" s="5">
        <f t="shared" si="4"/>
        <v>16.484235860000013</v>
      </c>
      <c r="P63" s="5">
        <f t="shared" si="4"/>
        <v>-4.1034477999999979</v>
      </c>
      <c r="Q63" s="5">
        <f t="shared" si="4"/>
        <v>-30.664070309999985</v>
      </c>
      <c r="R63" s="5">
        <f t="shared" si="4"/>
        <v>-30.725808289999989</v>
      </c>
      <c r="S63" s="5">
        <f t="shared" si="4"/>
        <v>19.822866759999986</v>
      </c>
      <c r="T63" s="5">
        <f t="shared" si="4"/>
        <v>-5.0821908499999893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-210.90348512999992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-30.911731890000013</v>
      </c>
      <c r="E64" s="5">
        <f t="shared" si="4"/>
        <v>-30.870928030000002</v>
      </c>
      <c r="F64" s="5">
        <f t="shared" si="4"/>
        <v>-30.73006608</v>
      </c>
      <c r="G64" s="5">
        <f t="shared" si="4"/>
        <v>-6.3739347899999999</v>
      </c>
      <c r="H64" s="5">
        <f t="shared" si="4"/>
        <v>-24.081823849999981</v>
      </c>
      <c r="I64" s="5">
        <f t="shared" si="4"/>
        <v>-8.9137902399999973</v>
      </c>
      <c r="J64" s="5">
        <f t="shared" si="4"/>
        <v>-13.686302419999997</v>
      </c>
      <c r="K64" s="5">
        <f t="shared" si="4"/>
        <v>-0.30441574999999688</v>
      </c>
      <c r="L64" s="5">
        <f t="shared" si="4"/>
        <v>-0.66680118999999394</v>
      </c>
      <c r="M64" s="5">
        <f t="shared" si="4"/>
        <v>-14.7960487</v>
      </c>
      <c r="N64" s="5">
        <f t="shared" si="4"/>
        <v>-15.141876060000001</v>
      </c>
      <c r="O64" s="5">
        <f t="shared" si="4"/>
        <v>12.058615759999981</v>
      </c>
      <c r="P64" s="5">
        <f t="shared" si="4"/>
        <v>-9.1486956300000024</v>
      </c>
      <c r="Q64" s="5">
        <f t="shared" si="4"/>
        <v>-30.663360680000011</v>
      </c>
      <c r="R64" s="5">
        <f t="shared" si="4"/>
        <v>-30.723679399999995</v>
      </c>
      <c r="S64" s="5">
        <f t="shared" si="4"/>
        <v>8.0374385900000078</v>
      </c>
      <c r="T64" s="5">
        <f t="shared" si="4"/>
        <v>0.55406147999998723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-226.36333888000001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-30.054851220000003</v>
      </c>
      <c r="E65" s="5">
        <f t="shared" si="4"/>
        <v>-30.870573220000011</v>
      </c>
      <c r="F65" s="5">
        <f t="shared" si="4"/>
        <v>-30.773708459999995</v>
      </c>
      <c r="G65" s="5">
        <f t="shared" si="4"/>
        <v>2.5664639999995131E-2</v>
      </c>
      <c r="H65" s="5">
        <f t="shared" si="4"/>
        <v>-16.379554010000007</v>
      </c>
      <c r="I65" s="5">
        <f t="shared" si="4"/>
        <v>-8.1732891800000047</v>
      </c>
      <c r="J65" s="5">
        <f t="shared" si="4"/>
        <v>-9.6378515000000036</v>
      </c>
      <c r="K65" s="5">
        <f t="shared" si="4"/>
        <v>-4.2762264300000083</v>
      </c>
      <c r="L65" s="5">
        <f t="shared" si="4"/>
        <v>-7.1339147500000024</v>
      </c>
      <c r="M65" s="5">
        <f t="shared" si="4"/>
        <v>-19.766382669999988</v>
      </c>
      <c r="N65" s="5">
        <f t="shared" si="4"/>
        <v>-14.264652550000001</v>
      </c>
      <c r="O65" s="5">
        <f t="shared" si="4"/>
        <v>-4.2522761899999892</v>
      </c>
      <c r="P65" s="5">
        <f t="shared" si="4"/>
        <v>-2.6026438999999968</v>
      </c>
      <c r="Q65" s="5">
        <f t="shared" si="4"/>
        <v>-29.983533199999997</v>
      </c>
      <c r="R65" s="5">
        <f t="shared" si="4"/>
        <v>-21.787993019999988</v>
      </c>
      <c r="S65" s="5">
        <f t="shared" si="4"/>
        <v>-8.9272337800000017</v>
      </c>
      <c r="T65" s="5">
        <f t="shared" si="4"/>
        <v>-5.4331038699999965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-244.29212330999999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-25.828756636218092</v>
      </c>
      <c r="E66" s="5">
        <f t="shared" si="4"/>
        <v>-21.354866230833856</v>
      </c>
      <c r="F66" s="5">
        <f t="shared" si="4"/>
        <v>-33.833384669844037</v>
      </c>
      <c r="G66" s="5">
        <f t="shared" si="4"/>
        <v>9.5405804899999964</v>
      </c>
      <c r="H66" s="5">
        <f t="shared" si="4"/>
        <v>-7.8450843500000005</v>
      </c>
      <c r="I66" s="5">
        <f t="shared" si="4"/>
        <v>-9.2728640600000034</v>
      </c>
      <c r="J66" s="5">
        <f t="shared" si="4"/>
        <v>-8.6010790499999956</v>
      </c>
      <c r="K66" s="5">
        <f t="shared" si="4"/>
        <v>23.308702949999997</v>
      </c>
      <c r="L66" s="5">
        <f t="shared" si="4"/>
        <v>-1.8561138300000124</v>
      </c>
      <c r="M66" s="5">
        <f t="shared" si="4"/>
        <v>-37.872040150000004</v>
      </c>
      <c r="N66" s="5">
        <f t="shared" si="4"/>
        <v>-38.457136020000021</v>
      </c>
      <c r="O66" s="5">
        <f t="shared" si="4"/>
        <v>-7.6964751900000152</v>
      </c>
      <c r="P66" s="5">
        <f t="shared" si="4"/>
        <v>-49.81559773</v>
      </c>
      <c r="Q66" s="5">
        <f t="shared" si="4"/>
        <v>-16.888693549999985</v>
      </c>
      <c r="R66" s="5">
        <f t="shared" si="4"/>
        <v>-15.770313500000015</v>
      </c>
      <c r="S66" s="5">
        <f t="shared" si="4"/>
        <v>0</v>
      </c>
      <c r="T66" s="5">
        <f t="shared" si="4"/>
        <v>-20.247736700000004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-262.49085822689608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-38.505395289999925</v>
      </c>
      <c r="E67" s="5">
        <f t="shared" si="4"/>
        <v>-39.221359598987696</v>
      </c>
      <c r="F67" s="5">
        <f t="shared" si="4"/>
        <v>-43.101307799999191</v>
      </c>
      <c r="G67" s="5">
        <f t="shared" si="4"/>
        <v>69.808485829999995</v>
      </c>
      <c r="H67" s="5">
        <f t="shared" si="4"/>
        <v>7.3491591100000093</v>
      </c>
      <c r="I67" s="5">
        <f t="shared" si="4"/>
        <v>-5.4352921400000014</v>
      </c>
      <c r="J67" s="5">
        <f t="shared" si="4"/>
        <v>-3.4769062500000416</v>
      </c>
      <c r="K67" s="5">
        <f t="shared" si="4"/>
        <v>38.759702349999984</v>
      </c>
      <c r="L67" s="5">
        <f t="shared" si="4"/>
        <v>5.8611023899999708</v>
      </c>
      <c r="M67" s="5">
        <f t="shared" si="4"/>
        <v>-103.56210075999999</v>
      </c>
      <c r="N67" s="5">
        <f t="shared" si="4"/>
        <v>-5.887800839999997</v>
      </c>
      <c r="O67" s="5">
        <f t="shared" si="4"/>
        <v>4.1698220199999838</v>
      </c>
      <c r="P67" s="5">
        <f t="shared" si="4"/>
        <v>-68.997929538409622</v>
      </c>
      <c r="Q67" s="5">
        <f t="shared" si="4"/>
        <v>-75.541733030000003</v>
      </c>
      <c r="R67" s="5">
        <f t="shared" si="4"/>
        <v>-19.139511970000001</v>
      </c>
      <c r="S67" s="5">
        <f t="shared" si="4"/>
        <v>-73.827096660000009</v>
      </c>
      <c r="T67" s="5">
        <f t="shared" si="4"/>
        <v>-47.541096230000008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-398.28925840739652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-75.566239669999916</v>
      </c>
      <c r="E68" s="5">
        <f t="shared" si="4"/>
        <v>-34.070429708587199</v>
      </c>
      <c r="F68" s="5">
        <f t="shared" si="4"/>
        <v>-160.32198931786391</v>
      </c>
      <c r="G68" s="5">
        <f t="shared" si="4"/>
        <v>65.917662969999981</v>
      </c>
      <c r="H68" s="5">
        <f t="shared" si="4"/>
        <v>85.742332449999992</v>
      </c>
      <c r="I68" s="5">
        <f t="shared" si="4"/>
        <v>18.948383509999974</v>
      </c>
      <c r="J68" s="5">
        <f t="shared" si="4"/>
        <v>-2.0555511499999994</v>
      </c>
      <c r="K68" s="5">
        <f t="shared" ref="K68:AH68" si="6">K12+K40</f>
        <v>1.1805260599999983</v>
      </c>
      <c r="L68" s="5">
        <f t="shared" si="6"/>
        <v>0</v>
      </c>
      <c r="M68" s="5">
        <f t="shared" si="6"/>
        <v>-0.58862339999999591</v>
      </c>
      <c r="N68" s="5">
        <f t="shared" si="6"/>
        <v>6.8667274700000078</v>
      </c>
      <c r="O68" s="5">
        <f t="shared" si="6"/>
        <v>1.8759446499999726</v>
      </c>
      <c r="P68" s="5">
        <f t="shared" si="6"/>
        <v>-57.877754185961997</v>
      </c>
      <c r="Q68" s="5">
        <f t="shared" si="6"/>
        <v>-38.409992000000003</v>
      </c>
      <c r="R68" s="5">
        <f t="shared" si="6"/>
        <v>-25.022125029999991</v>
      </c>
      <c r="S68" s="5">
        <f t="shared" si="6"/>
        <v>-9.0469236100000217</v>
      </c>
      <c r="T68" s="5">
        <f t="shared" si="6"/>
        <v>-14.332953949999997</v>
      </c>
      <c r="U68" s="5">
        <f t="shared" si="6"/>
        <v>0</v>
      </c>
      <c r="V68" s="5">
        <f t="shared" si="6"/>
        <v>0</v>
      </c>
      <c r="W68" s="5">
        <f t="shared" si="6"/>
        <v>0</v>
      </c>
      <c r="X68" s="5">
        <f t="shared" si="6"/>
        <v>0</v>
      </c>
      <c r="Y68" s="5">
        <f t="shared" si="6"/>
        <v>0</v>
      </c>
      <c r="Z68" s="5">
        <f t="shared" si="6"/>
        <v>0</v>
      </c>
      <c r="AA68" s="5">
        <f t="shared" si="6"/>
        <v>0</v>
      </c>
      <c r="AB68" s="5">
        <f t="shared" si="6"/>
        <v>0</v>
      </c>
      <c r="AC68" s="5">
        <f t="shared" si="6"/>
        <v>0</v>
      </c>
      <c r="AD68" s="5">
        <f t="shared" si="6"/>
        <v>0</v>
      </c>
      <c r="AE68" s="5">
        <f t="shared" si="6"/>
        <v>0</v>
      </c>
      <c r="AF68" s="5">
        <f t="shared" si="6"/>
        <v>0</v>
      </c>
      <c r="AG68" s="5">
        <f t="shared" si="6"/>
        <v>0</v>
      </c>
      <c r="AH68" s="5">
        <f t="shared" si="6"/>
        <v>0</v>
      </c>
      <c r="AI68" s="7">
        <f t="shared" si="5"/>
        <v>-236.76100491241311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77" si="7">D13+D41</f>
        <v>-72.824840909999935</v>
      </c>
      <c r="E69" s="5">
        <f t="shared" si="7"/>
        <v>-44.025777658920433</v>
      </c>
      <c r="F69" s="5">
        <f t="shared" si="7"/>
        <v>-119.89054464827585</v>
      </c>
      <c r="G69" s="5">
        <f t="shared" si="7"/>
        <v>67.11687852</v>
      </c>
      <c r="H69" s="5">
        <f t="shared" si="7"/>
        <v>128.58750778999999</v>
      </c>
      <c r="I69" s="5">
        <f t="shared" si="7"/>
        <v>-1.738818700000003</v>
      </c>
      <c r="J69" s="5">
        <f t="shared" si="7"/>
        <v>0</v>
      </c>
      <c r="K69" s="5">
        <f t="shared" si="7"/>
        <v>0</v>
      </c>
      <c r="L69" s="5">
        <f t="shared" si="7"/>
        <v>0</v>
      </c>
      <c r="M69" s="5">
        <f t="shared" si="7"/>
        <v>0</v>
      </c>
      <c r="N69" s="5">
        <f t="shared" si="7"/>
        <v>31.211347509999989</v>
      </c>
      <c r="O69" s="5">
        <f t="shared" si="7"/>
        <v>0.4331873499999972</v>
      </c>
      <c r="P69" s="5">
        <f t="shared" si="7"/>
        <v>-54.368731639999979</v>
      </c>
      <c r="Q69" s="5">
        <f t="shared" si="7"/>
        <v>-54.032507590000023</v>
      </c>
      <c r="R69" s="5">
        <f t="shared" si="7"/>
        <v>-21.132158769999997</v>
      </c>
      <c r="S69" s="5">
        <f t="shared" si="7"/>
        <v>-42.460267760000001</v>
      </c>
      <c r="T69" s="5">
        <f t="shared" si="7"/>
        <v>-24.797762660000004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-207.92248916719626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7"/>
        <v>-38.45645626211423</v>
      </c>
      <c r="E70" s="5">
        <f t="shared" si="7"/>
        <v>-58.6538996999994</v>
      </c>
      <c r="F70" s="5">
        <f t="shared" si="7"/>
        <v>-137.17192058999998</v>
      </c>
      <c r="G70" s="5">
        <f t="shared" si="7"/>
        <v>68.302291650000001</v>
      </c>
      <c r="H70" s="5">
        <f t="shared" si="7"/>
        <v>157.18362933999998</v>
      </c>
      <c r="I70" s="5">
        <f t="shared" si="7"/>
        <v>-3.2622804700000074</v>
      </c>
      <c r="J70" s="5">
        <f t="shared" si="7"/>
        <v>11.529024839999977</v>
      </c>
      <c r="K70" s="5">
        <f t="shared" si="7"/>
        <v>10.61403941000003</v>
      </c>
      <c r="L70" s="5">
        <f t="shared" si="7"/>
        <v>0</v>
      </c>
      <c r="M70" s="5">
        <f t="shared" si="7"/>
        <v>0</v>
      </c>
      <c r="N70" s="5">
        <f t="shared" si="7"/>
        <v>41.605002329999991</v>
      </c>
      <c r="O70" s="5">
        <f t="shared" si="7"/>
        <v>2.1580071200000006</v>
      </c>
      <c r="P70" s="5">
        <f t="shared" si="7"/>
        <v>-102.29447229999997</v>
      </c>
      <c r="Q70" s="5">
        <f t="shared" si="7"/>
        <v>-34.250247229999999</v>
      </c>
      <c r="R70" s="5">
        <f t="shared" si="7"/>
        <v>5.4911858876867115</v>
      </c>
      <c r="S70" s="5">
        <f t="shared" si="7"/>
        <v>9.6753166299999975</v>
      </c>
      <c r="T70" s="5">
        <f t="shared" si="7"/>
        <v>-16.458775240000001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-83.989554584426912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7"/>
        <v>-52.190133820300225</v>
      </c>
      <c r="E71" s="5">
        <f t="shared" si="7"/>
        <v>-52.240412429999999</v>
      </c>
      <c r="F71" s="5">
        <f t="shared" si="7"/>
        <v>-38.992414109999999</v>
      </c>
      <c r="G71" s="5">
        <f t="shared" si="7"/>
        <v>-8.9458846399999885</v>
      </c>
      <c r="H71" s="5">
        <f t="shared" si="7"/>
        <v>53.793985219999968</v>
      </c>
      <c r="I71" s="5">
        <f t="shared" si="7"/>
        <v>-1.1579848600000062</v>
      </c>
      <c r="J71" s="5">
        <f t="shared" si="7"/>
        <v>-33.390865769999998</v>
      </c>
      <c r="K71" s="5">
        <f t="shared" si="7"/>
        <v>0</v>
      </c>
      <c r="L71" s="5">
        <f t="shared" si="7"/>
        <v>0</v>
      </c>
      <c r="M71" s="5">
        <f t="shared" si="7"/>
        <v>0</v>
      </c>
      <c r="N71" s="5">
        <f t="shared" si="7"/>
        <v>28.685473680000008</v>
      </c>
      <c r="O71" s="5">
        <f t="shared" si="7"/>
        <v>-14.502700959999999</v>
      </c>
      <c r="P71" s="5">
        <f t="shared" si="7"/>
        <v>-78.527495600000009</v>
      </c>
      <c r="Q71" s="5">
        <f t="shared" si="7"/>
        <v>-46.211156500000001</v>
      </c>
      <c r="R71" s="5">
        <f t="shared" si="7"/>
        <v>1.8200613200000006</v>
      </c>
      <c r="S71" s="5">
        <f t="shared" si="7"/>
        <v>9.2303773499999977</v>
      </c>
      <c r="T71" s="5">
        <f t="shared" si="7"/>
        <v>-20.633910939999993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-253.26306206030026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7"/>
        <v>-41.901877649999975</v>
      </c>
      <c r="E72" s="5">
        <f t="shared" si="7"/>
        <v>-54.507272199999981</v>
      </c>
      <c r="F72" s="5">
        <f t="shared" si="7"/>
        <v>-26.519905309999999</v>
      </c>
      <c r="G72" s="5">
        <f t="shared" si="7"/>
        <v>-38.973608859999985</v>
      </c>
      <c r="H72" s="5">
        <f t="shared" si="7"/>
        <v>50.097886399999993</v>
      </c>
      <c r="I72" s="5">
        <f t="shared" si="7"/>
        <v>1.3758680400000021</v>
      </c>
      <c r="J72" s="5">
        <f t="shared" si="7"/>
        <v>-25.993299479999997</v>
      </c>
      <c r="K72" s="5">
        <f t="shared" si="7"/>
        <v>15.334227319999982</v>
      </c>
      <c r="L72" s="5">
        <f t="shared" si="7"/>
        <v>0</v>
      </c>
      <c r="M72" s="5">
        <f t="shared" si="7"/>
        <v>0</v>
      </c>
      <c r="N72" s="5">
        <f t="shared" si="7"/>
        <v>-3.2868810500000052</v>
      </c>
      <c r="O72" s="5">
        <f t="shared" si="7"/>
        <v>-27.317405909999991</v>
      </c>
      <c r="P72" s="5">
        <f t="shared" si="7"/>
        <v>-67.713941660000017</v>
      </c>
      <c r="Q72" s="5">
        <f t="shared" si="7"/>
        <v>-55.610443459999999</v>
      </c>
      <c r="R72" s="5">
        <f t="shared" si="7"/>
        <v>-31.978056179999996</v>
      </c>
      <c r="S72" s="5">
        <f t="shared" si="7"/>
        <v>13.314309620000017</v>
      </c>
      <c r="T72" s="5">
        <f t="shared" si="7"/>
        <v>-24.59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-318.27040037999996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7"/>
        <v>-7.007051330000003</v>
      </c>
      <c r="E73" s="5">
        <f t="shared" si="7"/>
        <v>-38.78727971</v>
      </c>
      <c r="F73" s="5">
        <f t="shared" si="7"/>
        <v>-28.920251639999996</v>
      </c>
      <c r="G73" s="5">
        <f t="shared" si="7"/>
        <v>-43.859307349999995</v>
      </c>
      <c r="H73" s="5">
        <f t="shared" si="7"/>
        <v>11.212734399999988</v>
      </c>
      <c r="I73" s="5">
        <f t="shared" si="7"/>
        <v>-0.71008874000000333</v>
      </c>
      <c r="J73" s="5">
        <f t="shared" si="7"/>
        <v>-0.3123399799999973</v>
      </c>
      <c r="K73" s="5">
        <f t="shared" si="7"/>
        <v>4.6688902099999794</v>
      </c>
      <c r="L73" s="5">
        <f t="shared" si="7"/>
        <v>0</v>
      </c>
      <c r="M73" s="5">
        <f t="shared" si="7"/>
        <v>0</v>
      </c>
      <c r="N73" s="5">
        <f t="shared" si="7"/>
        <v>-11.202590190000002</v>
      </c>
      <c r="O73" s="5">
        <f t="shared" si="7"/>
        <v>-83.596017219999993</v>
      </c>
      <c r="P73" s="5">
        <f t="shared" si="7"/>
        <v>-7.7177316899999937</v>
      </c>
      <c r="Q73" s="5">
        <f t="shared" si="7"/>
        <v>6.0973009300000029</v>
      </c>
      <c r="R73" s="5">
        <f t="shared" si="7"/>
        <v>-30.416629199999996</v>
      </c>
      <c r="S73" s="5">
        <f t="shared" si="7"/>
        <v>6.5689024699999976</v>
      </c>
      <c r="T73" s="5">
        <f t="shared" si="7"/>
        <v>-44.61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-268.59145904000002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7"/>
        <v>-37.941803890000003</v>
      </c>
      <c r="E74" s="5">
        <f t="shared" si="7"/>
        <v>-29.741059459999995</v>
      </c>
      <c r="F74" s="5">
        <f t="shared" si="7"/>
        <v>-0.50394064000000327</v>
      </c>
      <c r="G74" s="5">
        <f t="shared" si="7"/>
        <v>-45.661181420000005</v>
      </c>
      <c r="H74" s="5">
        <f t="shared" si="7"/>
        <v>23.419824379999994</v>
      </c>
      <c r="I74" s="5">
        <f t="shared" si="7"/>
        <v>-0.71541097999999437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-16.924395540000006</v>
      </c>
      <c r="O74" s="5">
        <f t="shared" si="7"/>
        <v>-70.638599099999993</v>
      </c>
      <c r="P74" s="5">
        <f t="shared" si="7"/>
        <v>22.259702400000009</v>
      </c>
      <c r="Q74" s="5">
        <f t="shared" si="7"/>
        <v>24.828274710000002</v>
      </c>
      <c r="R74" s="5">
        <f t="shared" si="7"/>
        <v>-39.532680660000011</v>
      </c>
      <c r="S74" s="5">
        <f t="shared" si="7"/>
        <v>2.8532692099999934</v>
      </c>
      <c r="T74" s="5">
        <f t="shared" si="7"/>
        <v>-35.077759839999992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-203.37576082999999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7"/>
        <v>-41.726750617653053</v>
      </c>
      <c r="E75" s="5">
        <f t="shared" si="7"/>
        <v>-20.615377340000002</v>
      </c>
      <c r="F75" s="5">
        <f t="shared" si="7"/>
        <v>20.669350180000009</v>
      </c>
      <c r="G75" s="5">
        <f t="shared" si="7"/>
        <v>-42.562573030000017</v>
      </c>
      <c r="H75" s="5">
        <f t="shared" si="7"/>
        <v>23.447500039999994</v>
      </c>
      <c r="I75" s="5">
        <f t="shared" si="7"/>
        <v>-0.6656184699999983</v>
      </c>
      <c r="J75" s="5">
        <f t="shared" si="7"/>
        <v>0</v>
      </c>
      <c r="K75" s="5">
        <f t="shared" si="7"/>
        <v>0</v>
      </c>
      <c r="L75" s="5">
        <f t="shared" si="7"/>
        <v>0</v>
      </c>
      <c r="M75" s="5">
        <f t="shared" si="7"/>
        <v>0</v>
      </c>
      <c r="N75" s="5">
        <f t="shared" si="7"/>
        <v>-19.819339379999995</v>
      </c>
      <c r="O75" s="5">
        <f t="shared" si="7"/>
        <v>-51.294821970000008</v>
      </c>
      <c r="P75" s="5">
        <f t="shared" si="7"/>
        <v>-30.258685389999982</v>
      </c>
      <c r="Q75" s="5">
        <f t="shared" si="7"/>
        <v>25.190305349999981</v>
      </c>
      <c r="R75" s="5">
        <f t="shared" si="7"/>
        <v>-35.844368040000006</v>
      </c>
      <c r="S75" s="5">
        <f t="shared" si="7"/>
        <v>-12.678312560000002</v>
      </c>
      <c r="T75" s="5">
        <f t="shared" si="7"/>
        <v>-18.21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-204.36869122765307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7"/>
        <v>-14.695086239544008</v>
      </c>
      <c r="E76" s="5">
        <f t="shared" si="7"/>
        <v>-16.424393205238658</v>
      </c>
      <c r="F76" s="5">
        <f t="shared" si="7"/>
        <v>52.022492231779964</v>
      </c>
      <c r="G76" s="5">
        <f t="shared" si="7"/>
        <v>-6.3363308300000085</v>
      </c>
      <c r="H76" s="5">
        <f t="shared" si="7"/>
        <v>17.860469310000013</v>
      </c>
      <c r="I76" s="5">
        <f t="shared" si="7"/>
        <v>11.378023890000001</v>
      </c>
      <c r="J76" s="5">
        <f t="shared" si="7"/>
        <v>-0.32203829000000184</v>
      </c>
      <c r="K76" s="5">
        <f t="shared" si="7"/>
        <v>0</v>
      </c>
      <c r="L76" s="5">
        <f t="shared" si="7"/>
        <v>0</v>
      </c>
      <c r="M76" s="5">
        <f t="shared" si="7"/>
        <v>0</v>
      </c>
      <c r="N76" s="5">
        <f t="shared" si="7"/>
        <v>-5.3451363499999829</v>
      </c>
      <c r="O76" s="5">
        <f t="shared" si="7"/>
        <v>-0.35590713000000562</v>
      </c>
      <c r="P76" s="5">
        <f t="shared" si="7"/>
        <v>-10.071310070000003</v>
      </c>
      <c r="Q76" s="5">
        <f t="shared" si="7"/>
        <v>26.734228189999989</v>
      </c>
      <c r="R76" s="5">
        <f t="shared" si="7"/>
        <v>-31.984561340000006</v>
      </c>
      <c r="S76" s="5">
        <f t="shared" si="7"/>
        <v>-23.487072680000011</v>
      </c>
      <c r="T76" s="5">
        <f t="shared" si="7"/>
        <v>-10.396017640000011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-11.422640153002732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7"/>
        <v>-35.285145737931032</v>
      </c>
      <c r="E77" s="5">
        <f t="shared" si="7"/>
        <v>-99.151091762669182</v>
      </c>
      <c r="F77" s="5">
        <f t="shared" si="7"/>
        <v>-32.770433996873841</v>
      </c>
      <c r="G77" s="5">
        <f t="shared" si="7"/>
        <v>26.31445106276972</v>
      </c>
      <c r="H77" s="5">
        <f t="shared" si="7"/>
        <v>0</v>
      </c>
      <c r="I77" s="5">
        <f t="shared" si="7"/>
        <v>0</v>
      </c>
      <c r="J77" s="5">
        <f t="shared" si="7"/>
        <v>0</v>
      </c>
      <c r="K77" s="5">
        <f t="shared" ref="K77:AH77" si="8">K21+K49</f>
        <v>-3.3772836483088042E-3</v>
      </c>
      <c r="L77" s="5">
        <f t="shared" si="8"/>
        <v>0</v>
      </c>
      <c r="M77" s="5">
        <f t="shared" si="8"/>
        <v>0</v>
      </c>
      <c r="N77" s="5">
        <f t="shared" si="8"/>
        <v>1.7957398300000094</v>
      </c>
      <c r="O77" s="5">
        <f t="shared" si="8"/>
        <v>16.56655317000002</v>
      </c>
      <c r="P77" s="5">
        <f t="shared" si="8"/>
        <v>-7.9059185599999893</v>
      </c>
      <c r="Q77" s="5">
        <f t="shared" si="8"/>
        <v>15.207675119999983</v>
      </c>
      <c r="R77" s="5">
        <f t="shared" si="8"/>
        <v>-43.982783310000016</v>
      </c>
      <c r="S77" s="5">
        <f t="shared" si="8"/>
        <v>-42.03117688999999</v>
      </c>
      <c r="T77" s="5">
        <f t="shared" si="8"/>
        <v>-26.455226559999993</v>
      </c>
      <c r="U77" s="5">
        <f t="shared" si="8"/>
        <v>0</v>
      </c>
      <c r="V77" s="5">
        <f t="shared" si="8"/>
        <v>0</v>
      </c>
      <c r="W77" s="5">
        <f t="shared" si="8"/>
        <v>0</v>
      </c>
      <c r="X77" s="5">
        <f t="shared" si="8"/>
        <v>0</v>
      </c>
      <c r="Y77" s="5">
        <f t="shared" si="8"/>
        <v>0</v>
      </c>
      <c r="Z77" s="5">
        <f t="shared" si="8"/>
        <v>0</v>
      </c>
      <c r="AA77" s="5">
        <f t="shared" si="8"/>
        <v>0</v>
      </c>
      <c r="AB77" s="5">
        <f t="shared" si="8"/>
        <v>0</v>
      </c>
      <c r="AC77" s="5">
        <f t="shared" si="8"/>
        <v>0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-227.70073491835259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83" si="9">D22+D50</f>
        <v>-39.7022154</v>
      </c>
      <c r="E78" s="5">
        <f t="shared" si="9"/>
        <v>-131.93407780999956</v>
      </c>
      <c r="F78" s="5">
        <f t="shared" si="9"/>
        <v>-23.999986389999545</v>
      </c>
      <c r="G78" s="5">
        <f t="shared" si="9"/>
        <v>36.22547066000002</v>
      </c>
      <c r="H78" s="5">
        <f t="shared" si="9"/>
        <v>0</v>
      </c>
      <c r="I78" s="5">
        <f t="shared" si="9"/>
        <v>0</v>
      </c>
      <c r="J78" s="5">
        <f t="shared" si="9"/>
        <v>0</v>
      </c>
      <c r="K78" s="5">
        <f t="shared" si="9"/>
        <v>-9.6279999998145627E-3</v>
      </c>
      <c r="L78" s="5">
        <f t="shared" si="9"/>
        <v>0</v>
      </c>
      <c r="M78" s="5">
        <f t="shared" si="9"/>
        <v>0</v>
      </c>
      <c r="N78" s="5">
        <f t="shared" si="9"/>
        <v>18.024590385428077</v>
      </c>
      <c r="O78" s="5">
        <f t="shared" si="9"/>
        <v>8.3766129881312494</v>
      </c>
      <c r="P78" s="5">
        <f t="shared" si="9"/>
        <v>-1.954323260000006</v>
      </c>
      <c r="Q78" s="5">
        <f t="shared" si="9"/>
        <v>-24.655617350111246</v>
      </c>
      <c r="R78" s="5">
        <f t="shared" si="9"/>
        <v>-50.264275742903038</v>
      </c>
      <c r="S78" s="5">
        <f t="shared" si="9"/>
        <v>-7.1560740400000142</v>
      </c>
      <c r="T78" s="5">
        <f t="shared" si="9"/>
        <v>-38.107502940000003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-255.15702689945391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9"/>
        <v>-43.336122679999981</v>
      </c>
      <c r="E79" s="5">
        <f t="shared" si="9"/>
        <v>-61.288590768154535</v>
      </c>
      <c r="F79" s="5">
        <f t="shared" si="9"/>
        <v>4.3537199332034646</v>
      </c>
      <c r="G79" s="5">
        <f t="shared" si="9"/>
        <v>64.938383460000011</v>
      </c>
      <c r="H79" s="5">
        <f t="shared" si="9"/>
        <v>0</v>
      </c>
      <c r="I79" s="5">
        <f t="shared" si="9"/>
        <v>0</v>
      </c>
      <c r="J79" s="5">
        <f t="shared" si="9"/>
        <v>-0.2436239399999991</v>
      </c>
      <c r="K79" s="5">
        <f t="shared" si="9"/>
        <v>-9.6279999998145627E-3</v>
      </c>
      <c r="L79" s="5">
        <f t="shared" si="9"/>
        <v>0</v>
      </c>
      <c r="M79" s="5">
        <f t="shared" si="9"/>
        <v>0</v>
      </c>
      <c r="N79" s="5">
        <f t="shared" si="9"/>
        <v>46.804436384572199</v>
      </c>
      <c r="O79" s="5">
        <f t="shared" si="9"/>
        <v>0.32451401171300986</v>
      </c>
      <c r="P79" s="5">
        <f t="shared" si="9"/>
        <v>-33.1372597835595</v>
      </c>
      <c r="Q79" s="5">
        <f t="shared" si="9"/>
        <v>-33.519022319999991</v>
      </c>
      <c r="R79" s="5">
        <f t="shared" si="9"/>
        <v>-50.488521779999793</v>
      </c>
      <c r="S79" s="5">
        <f t="shared" si="9"/>
        <v>-6.0249369699999988</v>
      </c>
      <c r="T79" s="5">
        <f t="shared" si="9"/>
        <v>-29.851711049999999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-141.47836350222494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9"/>
        <v>-34.129769241990935</v>
      </c>
      <c r="E80" s="5">
        <f t="shared" si="9"/>
        <v>-64.374552550790341</v>
      </c>
      <c r="F80" s="5">
        <f t="shared" si="9"/>
        <v>11.213733909655161</v>
      </c>
      <c r="G80" s="5">
        <f t="shared" si="9"/>
        <v>55.14123053000003</v>
      </c>
      <c r="H80" s="5">
        <f t="shared" si="9"/>
        <v>6.2073612999999881</v>
      </c>
      <c r="I80" s="5">
        <f t="shared" si="9"/>
        <v>10.463925130000007</v>
      </c>
      <c r="J80" s="5">
        <f t="shared" si="9"/>
        <v>0</v>
      </c>
      <c r="K80" s="5">
        <f t="shared" si="9"/>
        <v>0</v>
      </c>
      <c r="L80" s="5">
        <f t="shared" si="9"/>
        <v>0</v>
      </c>
      <c r="M80" s="5">
        <f t="shared" si="9"/>
        <v>0</v>
      </c>
      <c r="N80" s="5">
        <f t="shared" si="9"/>
        <v>68.431042511290315</v>
      </c>
      <c r="O80" s="5">
        <f t="shared" si="9"/>
        <v>-1.7937852585984366</v>
      </c>
      <c r="P80" s="5">
        <f t="shared" si="9"/>
        <v>-12.685592002236199</v>
      </c>
      <c r="Q80" s="5">
        <f t="shared" si="9"/>
        <v>-34.321798134560616</v>
      </c>
      <c r="R80" s="5">
        <f t="shared" si="9"/>
        <v>-46.177980089999807</v>
      </c>
      <c r="S80" s="5">
        <f t="shared" si="9"/>
        <v>6.6407099600000024</v>
      </c>
      <c r="T80" s="5">
        <f t="shared" si="9"/>
        <v>-11.66874245999999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-47.05421639723081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9"/>
        <v>-40.114765056161204</v>
      </c>
      <c r="E81" s="5">
        <f t="shared" si="9"/>
        <v>-59.432495254905447</v>
      </c>
      <c r="F81" s="5">
        <f t="shared" si="9"/>
        <v>20.210652686885503</v>
      </c>
      <c r="G81" s="5">
        <f t="shared" si="9"/>
        <v>17.663182280000022</v>
      </c>
      <c r="H81" s="5">
        <f t="shared" si="9"/>
        <v>-3.9838580100000058</v>
      </c>
      <c r="I81" s="5">
        <f t="shared" si="9"/>
        <v>-5.9744942299999977</v>
      </c>
      <c r="J81" s="5">
        <f t="shared" si="9"/>
        <v>2.5247312999999565</v>
      </c>
      <c r="K81" s="5">
        <f t="shared" si="9"/>
        <v>0</v>
      </c>
      <c r="L81" s="5">
        <f t="shared" si="9"/>
        <v>0</v>
      </c>
      <c r="M81" s="5">
        <f t="shared" si="9"/>
        <v>0</v>
      </c>
      <c r="N81" s="5">
        <f t="shared" si="9"/>
        <v>17.145156130000004</v>
      </c>
      <c r="O81" s="5">
        <f t="shared" si="9"/>
        <v>-32.800169170000004</v>
      </c>
      <c r="P81" s="5">
        <f t="shared" si="9"/>
        <v>-16.828122269999994</v>
      </c>
      <c r="Q81" s="5">
        <f t="shared" si="9"/>
        <v>-33.866809459999999</v>
      </c>
      <c r="R81" s="5">
        <f t="shared" si="9"/>
        <v>-68.559487819999987</v>
      </c>
      <c r="S81" s="5">
        <f t="shared" si="9"/>
        <v>18.53012128999999</v>
      </c>
      <c r="T81" s="5">
        <f t="shared" si="9"/>
        <v>-1.2412913100000083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-186.72764889418119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9"/>
        <v>-21.586812329999987</v>
      </c>
      <c r="E82" s="5">
        <f t="shared" si="9"/>
        <v>-18.651419489999995</v>
      </c>
      <c r="F82" s="5">
        <f t="shared" si="9"/>
        <v>12.386110940000009</v>
      </c>
      <c r="G82" s="5">
        <f t="shared" si="9"/>
        <v>17.900713739999986</v>
      </c>
      <c r="H82" s="5">
        <f t="shared" si="9"/>
        <v>-20.212964740000004</v>
      </c>
      <c r="I82" s="5">
        <f t="shared" si="9"/>
        <v>-6.7115653999999978</v>
      </c>
      <c r="J82" s="5">
        <f t="shared" si="9"/>
        <v>35.527080149999982</v>
      </c>
      <c r="K82" s="5">
        <f t="shared" si="9"/>
        <v>33.264589210000004</v>
      </c>
      <c r="L82" s="5">
        <f t="shared" si="9"/>
        <v>-4.0804567100000124</v>
      </c>
      <c r="M82" s="5">
        <f t="shared" si="9"/>
        <v>-2.2696234899999936</v>
      </c>
      <c r="N82" s="5">
        <f t="shared" si="9"/>
        <v>6.3169831000000016</v>
      </c>
      <c r="O82" s="5">
        <f t="shared" si="9"/>
        <v>-10.823113870000014</v>
      </c>
      <c r="P82" s="5">
        <f t="shared" si="9"/>
        <v>-6.5312594199999836</v>
      </c>
      <c r="Q82" s="5">
        <f t="shared" si="9"/>
        <v>-54.831736190000015</v>
      </c>
      <c r="R82" s="5">
        <f t="shared" si="9"/>
        <v>-70.907866469999988</v>
      </c>
      <c r="S82" s="5">
        <f t="shared" si="9"/>
        <v>16.211382350000008</v>
      </c>
      <c r="T82" s="5">
        <f t="shared" si="9"/>
        <v>7.7352229300000079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-87.264735689999995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9"/>
        <v>-24.22415973999999</v>
      </c>
      <c r="E83" s="5">
        <f t="shared" si="9"/>
        <v>-5.5022929900000008</v>
      </c>
      <c r="F83" s="5">
        <f t="shared" si="9"/>
        <v>-1.8065294300000119</v>
      </c>
      <c r="G83" s="5">
        <f t="shared" si="9"/>
        <v>-8.0165192399999938</v>
      </c>
      <c r="H83" s="5">
        <f t="shared" si="9"/>
        <v>-27.798067960000012</v>
      </c>
      <c r="I83" s="5">
        <f t="shared" si="9"/>
        <v>-9.0456635299999988</v>
      </c>
      <c r="J83" s="5">
        <f t="shared" si="9"/>
        <v>31.414033180000004</v>
      </c>
      <c r="K83" s="5">
        <f t="shared" si="9"/>
        <v>74.68684525999997</v>
      </c>
      <c r="L83" s="5">
        <f t="shared" si="9"/>
        <v>-22.272121279999993</v>
      </c>
      <c r="M83" s="5">
        <f t="shared" si="9"/>
        <v>-24.784828529999992</v>
      </c>
      <c r="N83" s="5">
        <f t="shared" si="9"/>
        <v>0</v>
      </c>
      <c r="O83" s="5">
        <f t="shared" si="9"/>
        <v>0</v>
      </c>
      <c r="P83" s="5">
        <f t="shared" si="9"/>
        <v>0</v>
      </c>
      <c r="Q83" s="5">
        <f t="shared" si="9"/>
        <v>0</v>
      </c>
      <c r="R83" s="5">
        <f t="shared" si="9"/>
        <v>0</v>
      </c>
      <c r="S83" s="5">
        <f t="shared" si="9"/>
        <v>12.913367529999988</v>
      </c>
      <c r="T83" s="5">
        <f t="shared" si="9"/>
        <v>21.984324810000004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17.548388079999974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-859.84432610191243</v>
      </c>
      <c r="E84" s="7">
        <f t="shared" ref="E84:AH84" si="10">SUM(E60:E83)</f>
        <v>-1035.1621218590863</v>
      </c>
      <c r="F84" s="7">
        <f t="shared" si="10"/>
        <v>-702.08028061133223</v>
      </c>
      <c r="G84" s="7">
        <f t="shared" si="10"/>
        <v>276.29745919276979</v>
      </c>
      <c r="H84" s="7">
        <f t="shared" si="10"/>
        <v>422.30523871999992</v>
      </c>
      <c r="I84" s="7">
        <f t="shared" si="10"/>
        <v>-31.701091590000033</v>
      </c>
      <c r="J84" s="7">
        <f t="shared" si="10"/>
        <v>-55.486800230000071</v>
      </c>
      <c r="K84" s="7">
        <f t="shared" si="10"/>
        <v>198.163594556352</v>
      </c>
      <c r="L84" s="7">
        <f t="shared" si="10"/>
        <v>9.2354401599999605</v>
      </c>
      <c r="M84" s="7">
        <f t="shared" si="10"/>
        <v>-254.92067017999997</v>
      </c>
      <c r="N84" s="7">
        <f t="shared" si="10"/>
        <v>97.842188291290583</v>
      </c>
      <c r="O84" s="7">
        <f t="shared" si="10"/>
        <v>-226.59899737875421</v>
      </c>
      <c r="P84" s="7">
        <f t="shared" si="10"/>
        <v>-645.48866458016721</v>
      </c>
      <c r="Q84" s="7">
        <f t="shared" si="10"/>
        <v>-572.4094283146718</v>
      </c>
      <c r="R84" s="7">
        <f t="shared" si="10"/>
        <v>-747.02244691521582</v>
      </c>
      <c r="S84" s="7">
        <f t="shared" si="10"/>
        <v>-92.547049400000049</v>
      </c>
      <c r="T84" s="7">
        <f t="shared" si="10"/>
        <v>-326.82164522999994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-4546.2396014707283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 D4:AH27 D32:AH55">
    <cfRule type="cellIs" dxfId="4" priority="1" operator="lessThan">
      <formula>-0.001</formula>
    </cfRule>
  </conditionalFormatting>
  <conditionalFormatting sqref="D60:AI84 D4:AI28 D32:AI56">
    <cfRule type="cellIs" dxfId="3" priority="2" operator="lessThan">
      <formula>0</formula>
    </cfRule>
    <cfRule type="cellIs" dxfId="2" priority="3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U19" sqref="U19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1" width="8.28515625" bestFit="1" customWidth="1"/>
    <col min="12" max="12" width="9.28515625" bestFit="1" customWidth="1"/>
    <col min="13" max="13" width="8.28515625" bestFit="1" customWidth="1"/>
    <col min="14" max="14" width="9.28515625" bestFit="1" customWidth="1"/>
    <col min="15" max="15" width="8.2851562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Shtator!AH28</f>
        <v>4379.1207861406892</v>
      </c>
      <c r="M5" s="5">
        <f>Tetor!AI29</f>
        <v>6480.81852084</v>
      </c>
      <c r="N5" s="5">
        <f>Nëntor!AH28</f>
        <v>7377.2669817399983</v>
      </c>
      <c r="O5" s="5">
        <f>Dhjetor!AI28</f>
        <v>2662.9467470200007</v>
      </c>
      <c r="P5" s="7">
        <f>SUM(D5:O5)</f>
        <v>80301.721200792919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Shtator!AH56</f>
        <v>-10784.823255755044</v>
      </c>
      <c r="M6" s="5">
        <f>Tetor!AI58</f>
        <v>-4702.9304880521249</v>
      </c>
      <c r="N6" s="5">
        <f>Nëntor!AH56</f>
        <v>-11994.173092075</v>
      </c>
      <c r="O6" s="5">
        <f>Dhjetor!AI56</f>
        <v>-7209.1863484907262</v>
      </c>
      <c r="P6" s="7">
        <f t="shared" ref="P6:P7" si="0">SUM(D6:O6)</f>
        <v>-154111.58497439849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-6405.7024696143544</v>
      </c>
      <c r="M7" s="7">
        <f t="shared" si="1"/>
        <v>1777.8880327878751</v>
      </c>
      <c r="N7" s="7">
        <f t="shared" si="1"/>
        <v>-4616.9061103350014</v>
      </c>
      <c r="O7" s="7">
        <f t="shared" si="1"/>
        <v>-4546.2396014707256</v>
      </c>
      <c r="P7" s="7">
        <f t="shared" si="0"/>
        <v>-73809.863773605524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72" priority="7" operator="lessThan">
      <formula>-0.001</formula>
    </cfRule>
  </conditionalFormatting>
  <conditionalFormatting sqref="D32:AE55">
    <cfRule type="cellIs" dxfId="71" priority="1" operator="lessThan">
      <formula>-0.001</formula>
    </cfRule>
  </conditionalFormatting>
  <conditionalFormatting sqref="D60:AE83">
    <cfRule type="cellIs" dxfId="70" priority="6" operator="lessThan">
      <formula>-0.001</formula>
    </cfRule>
  </conditionalFormatting>
  <conditionalFormatting sqref="D4:AF28 D32:AF56 D60:AF84">
    <cfRule type="cellIs" dxfId="69" priority="8" operator="lessThan">
      <formula>0</formula>
    </cfRule>
    <cfRule type="cellIs" dxfId="68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7" priority="7" operator="lessThan">
      <formula>-0.001</formula>
    </cfRule>
  </conditionalFormatting>
  <conditionalFormatting sqref="D32:AH55">
    <cfRule type="cellIs" dxfId="66" priority="1" operator="lessThan">
      <formula>-0.001</formula>
    </cfRule>
  </conditionalFormatting>
  <conditionalFormatting sqref="D60:AH83">
    <cfRule type="cellIs" dxfId="65" priority="6" operator="lessThan">
      <formula>-0.001</formula>
    </cfRule>
  </conditionalFormatting>
  <conditionalFormatting sqref="D4:AI28">
    <cfRule type="cellIs" dxfId="64" priority="8" operator="lessThan">
      <formula>0</formula>
    </cfRule>
    <cfRule type="cellIs" dxfId="63" priority="9" operator="greaterThan">
      <formula>0</formula>
    </cfRule>
  </conditionalFormatting>
  <conditionalFormatting sqref="D32:AI56">
    <cfRule type="cellIs" dxfId="62" priority="2" operator="lessThan">
      <formula>0</formula>
    </cfRule>
    <cfRule type="cellIs" dxfId="61" priority="3" operator="greaterThan">
      <formula>0</formula>
    </cfRule>
  </conditionalFormatting>
  <conditionalFormatting sqref="D60:AI84">
    <cfRule type="cellIs" dxfId="60" priority="4" operator="lessThan">
      <formula>0</formula>
    </cfRule>
    <cfRule type="cellIs" dxfId="59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8" priority="7" operator="lessThan">
      <formula>-0.001</formula>
    </cfRule>
  </conditionalFormatting>
  <conditionalFormatting sqref="D32:AG55">
    <cfRule type="cellIs" dxfId="57" priority="1" operator="lessThan">
      <formula>-0.001</formula>
    </cfRule>
  </conditionalFormatting>
  <conditionalFormatting sqref="D60:AG83">
    <cfRule type="cellIs" dxfId="56" priority="6" operator="lessThan">
      <formula>-0.001</formula>
    </cfRule>
  </conditionalFormatting>
  <conditionalFormatting sqref="D4:AH28 D32:AH56 D60:AH84">
    <cfRule type="cellIs" dxfId="55" priority="8" operator="lessThan">
      <formula>0</formula>
    </cfRule>
    <cfRule type="cellIs" dxfId="54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3" priority="7" operator="lessThan">
      <formula>-0.001</formula>
    </cfRule>
  </conditionalFormatting>
  <conditionalFormatting sqref="D32:AH55">
    <cfRule type="cellIs" dxfId="52" priority="1" operator="lessThan">
      <formula>-0.001</formula>
    </cfRule>
  </conditionalFormatting>
  <conditionalFormatting sqref="D60:AH83">
    <cfRule type="cellIs" dxfId="51" priority="6" operator="lessThan">
      <formula>-0.001</formula>
    </cfRule>
  </conditionalFormatting>
  <conditionalFormatting sqref="D4:AI28">
    <cfRule type="cellIs" dxfId="50" priority="8" operator="lessThan">
      <formula>0</formula>
    </cfRule>
    <cfRule type="cellIs" dxfId="49" priority="9" operator="greaterThan">
      <formula>0</formula>
    </cfRule>
  </conditionalFormatting>
  <conditionalFormatting sqref="D32:AI56">
    <cfRule type="cellIs" dxfId="48" priority="2" operator="lessThan">
      <formula>0</formula>
    </cfRule>
    <cfRule type="cellIs" dxfId="47" priority="3" operator="greaterThan">
      <formula>0</formula>
    </cfRule>
  </conditionalFormatting>
  <conditionalFormatting sqref="D60:AI84">
    <cfRule type="cellIs" dxfId="46" priority="4" operator="lessThan">
      <formula>0</formula>
    </cfRule>
    <cfRule type="cellIs" dxfId="45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4" priority="7" operator="lessThan">
      <formula>-0.001</formula>
    </cfRule>
  </conditionalFormatting>
  <conditionalFormatting sqref="D32:AG55">
    <cfRule type="cellIs" dxfId="43" priority="1" operator="lessThan">
      <formula>-0.001</formula>
    </cfRule>
  </conditionalFormatting>
  <conditionalFormatting sqref="D60:AG83">
    <cfRule type="cellIs" dxfId="42" priority="6" operator="lessThan">
      <formula>-0.001</formula>
    </cfRule>
  </conditionalFormatting>
  <conditionalFormatting sqref="D4:AH28 D32:AH56 D60:AH84">
    <cfRule type="cellIs" dxfId="41" priority="8" operator="lessThan">
      <formula>0</formula>
    </cfRule>
    <cfRule type="cellIs" dxfId="40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9" priority="7" operator="lessThan">
      <formula>-0.001</formula>
    </cfRule>
  </conditionalFormatting>
  <conditionalFormatting sqref="D32:AH55">
    <cfRule type="cellIs" dxfId="38" priority="1" operator="lessThan">
      <formula>-0.001</formula>
    </cfRule>
  </conditionalFormatting>
  <conditionalFormatting sqref="D60:AH83">
    <cfRule type="cellIs" dxfId="37" priority="6" operator="lessThan">
      <formula>-0.001</formula>
    </cfRule>
  </conditionalFormatting>
  <conditionalFormatting sqref="D4:AI28">
    <cfRule type="cellIs" dxfId="36" priority="8" operator="lessThan">
      <formula>0</formula>
    </cfRule>
    <cfRule type="cellIs" dxfId="35" priority="9" operator="greaterThan">
      <formula>0</formula>
    </cfRule>
  </conditionalFormatting>
  <conditionalFormatting sqref="D32:AI56">
    <cfRule type="cellIs" dxfId="34" priority="2" operator="lessThan">
      <formula>0</formula>
    </cfRule>
    <cfRule type="cellIs" dxfId="33" priority="3" operator="greaterThan">
      <formula>0</formula>
    </cfRule>
  </conditionalFormatting>
  <conditionalFormatting sqref="D60:AI84">
    <cfRule type="cellIs" dxfId="32" priority="4" operator="lessThan">
      <formula>0</formula>
    </cfRule>
    <cfRule type="cellIs" dxfId="31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workbookViewId="0">
      <selection activeCell="AM2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0" priority="13" operator="lessThan">
      <formula>-0.001</formula>
    </cfRule>
  </conditionalFormatting>
  <conditionalFormatting sqref="D32:AH55">
    <cfRule type="cellIs" dxfId="29" priority="1" operator="lessThan">
      <formula>-0.001</formula>
    </cfRule>
  </conditionalFormatting>
  <conditionalFormatting sqref="D60:AH83">
    <cfRule type="cellIs" dxfId="28" priority="12" operator="lessThan">
      <formula>-0.001</formula>
    </cfRule>
  </conditionalFormatting>
  <conditionalFormatting sqref="D4:AI28">
    <cfRule type="cellIs" dxfId="27" priority="14" operator="lessThan">
      <formula>0</formula>
    </cfRule>
    <cfRule type="cellIs" dxfId="26" priority="15" operator="greaterThan">
      <formula>0</formula>
    </cfRule>
  </conditionalFormatting>
  <conditionalFormatting sqref="D32:AI56">
    <cfRule type="cellIs" dxfId="25" priority="2" operator="lessThan">
      <formula>0</formula>
    </cfRule>
    <cfRule type="cellIs" dxfId="24" priority="3" operator="greaterThan">
      <formula>0</formula>
    </cfRule>
  </conditionalFormatting>
  <conditionalFormatting sqref="D60:AI84">
    <cfRule type="cellIs" dxfId="23" priority="10" operator="lessThan">
      <formula>0</formula>
    </cfRule>
    <cfRule type="cellIs" dxfId="22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238-32D9-4C3B-B663-9FD4AD625D5B}">
  <dimension ref="B2:AK162"/>
  <sheetViews>
    <sheetView workbookViewId="0">
      <selection activeCell="AK1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6.7913721099999975</v>
      </c>
      <c r="K4" s="5">
        <f>'[2]Total Aktivizim'!K4</f>
        <v>0</v>
      </c>
      <c r="L4" s="5">
        <f>'[2]Total Aktivizim'!L4</f>
        <v>8.8449799600000034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26.560943309999971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6.4302630399999998</v>
      </c>
      <c r="AB4" s="5">
        <f>'[2]Total Aktivizim'!AB4</f>
        <v>0</v>
      </c>
      <c r="AC4" s="5">
        <f>'[2]Total Aktivizim'!AC4</f>
        <v>2.2403084300000002</v>
      </c>
      <c r="AD4" s="5">
        <f>'[2]Total Aktivizim'!AD4</f>
        <v>0</v>
      </c>
      <c r="AE4" s="5">
        <f>'[2]Total Aktivizim'!AE4</f>
        <v>0</v>
      </c>
      <c r="AF4" s="5">
        <f>'[2]Total Aktivizim'!AF4</f>
        <v>10.440828660000005</v>
      </c>
      <c r="AG4" s="5">
        <f>'[2]Total Aktivizim'!AG4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1.1986949699999911</v>
      </c>
      <c r="F5" s="5">
        <f>'[2]Total Aktivizim'!F5</f>
        <v>0</v>
      </c>
      <c r="G5" s="5">
        <f>'[2]Total Aktivizim'!G5</f>
        <v>8.5550952799999891</v>
      </c>
      <c r="H5" s="5">
        <f>'[2]Total Aktivizim'!H5</f>
        <v>0</v>
      </c>
      <c r="I5" s="5">
        <f>'[2]Total Aktivizim'!I5</f>
        <v>0</v>
      </c>
      <c r="J5" s="5">
        <f>'[2]Total Aktivizim'!J5</f>
        <v>13.67054490000001</v>
      </c>
      <c r="K5" s="5">
        <f>'[2]Total Aktivizim'!K5</f>
        <v>0</v>
      </c>
      <c r="L5" s="5">
        <f>'[2]Total Aktivizim'!L5</f>
        <v>21.640709709999982</v>
      </c>
      <c r="M5" s="5">
        <f>'[2]Total Aktivizim'!M5</f>
        <v>3.0771581200000071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20.276796979999972</v>
      </c>
      <c r="R5" s="5">
        <f>'[2]Total Aktivizim'!R5</f>
        <v>0</v>
      </c>
      <c r="S5" s="5">
        <f>'[2]Total Aktivizim'!S5</f>
        <v>0</v>
      </c>
      <c r="T5" s="5">
        <f>'[2]Total Aktivizim'!T5</f>
        <v>28.543300359999989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0</v>
      </c>
      <c r="Y5" s="5">
        <f>'[2]Total Aktivizim'!Y5</f>
        <v>12.076289360000004</v>
      </c>
      <c r="Z5" s="5">
        <f>'[2]Total Aktivizim'!Z5</f>
        <v>0</v>
      </c>
      <c r="AA5" s="5">
        <f>'[2]Total Aktivizim'!AA5</f>
        <v>7.7164711599999976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1.9042562099999927</v>
      </c>
      <c r="AG5" s="5">
        <f>'[2]Total Aktivizim'!AG5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0.74524010000000374</v>
      </c>
      <c r="F6" s="5">
        <f>'[2]Total Aktivizim'!F6</f>
        <v>0</v>
      </c>
      <c r="G6" s="5">
        <f>'[2]Total Aktivizim'!G6</f>
        <v>11.90420361000001</v>
      </c>
      <c r="H6" s="5">
        <f>'[2]Total Aktivizim'!H6</f>
        <v>0</v>
      </c>
      <c r="I6" s="5">
        <f>'[2]Total Aktivizim'!I6</f>
        <v>0</v>
      </c>
      <c r="J6" s="5">
        <f>'[2]Total Aktivizim'!J6</f>
        <v>8.1879279199999928</v>
      </c>
      <c r="K6" s="5">
        <f>'[2]Total Aktivizim'!K6</f>
        <v>0</v>
      </c>
      <c r="L6" s="5">
        <f>'[2]Total Aktivizim'!L6</f>
        <v>22.973753449999975</v>
      </c>
      <c r="M6" s="5">
        <f>'[2]Total Aktivizim'!M6</f>
        <v>0</v>
      </c>
      <c r="N6" s="5">
        <f>'[2]Total Aktivizim'!N6</f>
        <v>0</v>
      </c>
      <c r="O6" s="5">
        <f>'[2]Total Aktivizim'!O6</f>
        <v>12.490004830000004</v>
      </c>
      <c r="P6" s="5">
        <f>'[2]Total Aktivizim'!P6</f>
        <v>24.513654949999989</v>
      </c>
      <c r="Q6" s="5">
        <f>'[2]Total Aktivizim'!Q6</f>
        <v>0</v>
      </c>
      <c r="R6" s="5">
        <f>'[2]Total Aktivizim'!R6</f>
        <v>12.107867999999996</v>
      </c>
      <c r="S6" s="5">
        <f>'[2]Total Aktivizim'!S6</f>
        <v>0</v>
      </c>
      <c r="T6" s="5">
        <f>'[2]Total Aktivizim'!T6</f>
        <v>24.641743509999998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0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13.44181047</v>
      </c>
      <c r="AG6" s="5">
        <f>'[2]Total Aktivizim'!AG6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0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27.302863599999995</v>
      </c>
      <c r="M7" s="5">
        <f>'[2]Total Aktivizim'!M7</f>
        <v>0</v>
      </c>
      <c r="N7" s="5">
        <f>'[2]Total Aktivizim'!N7</f>
        <v>0</v>
      </c>
      <c r="O7" s="5">
        <f>'[2]Total Aktivizim'!O7</f>
        <v>26.601392349999998</v>
      </c>
      <c r="P7" s="5">
        <f>'[2]Total Aktivizim'!P7</f>
        <v>0</v>
      </c>
      <c r="Q7" s="5">
        <f>'[2]Total Aktivizim'!Q7</f>
        <v>0</v>
      </c>
      <c r="R7" s="5">
        <f>'[2]Total Aktivizim'!R7</f>
        <v>0</v>
      </c>
      <c r="S7" s="5">
        <f>'[2]Total Aktivizim'!S7</f>
        <v>0</v>
      </c>
      <c r="T7" s="5">
        <f>'[2]Total Aktivizim'!T7</f>
        <v>8.8240458200000091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11.86913083</v>
      </c>
      <c r="AG7" s="5">
        <f>'[2]Total Aktivizim'!AG7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'[2]Total Aktivizim'!D8</f>
        <v>8.2449860999999913</v>
      </c>
      <c r="E8" s="5">
        <f>'[2]Total Aktivizim'!E8</f>
        <v>0</v>
      </c>
      <c r="F8" s="5">
        <f>'[2]Total Aktivizim'!F8</f>
        <v>9.0749007400000181</v>
      </c>
      <c r="G8" s="5">
        <f>'[2]Total Aktivizim'!G8</f>
        <v>0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26.317894350000017</v>
      </c>
      <c r="M8" s="5">
        <f>'[2]Total Aktivizim'!M8</f>
        <v>0</v>
      </c>
      <c r="N8" s="5">
        <f>'[2]Total Aktivizim'!N8</f>
        <v>0</v>
      </c>
      <c r="O8" s="5">
        <f>'[2]Total Aktivizim'!O8</f>
        <v>28.167550219999981</v>
      </c>
      <c r="P8" s="5">
        <f>'[2]Total Aktivizim'!P8</f>
        <v>9.4268782199999919</v>
      </c>
      <c r="Q8" s="5">
        <f>'[2]Total Aktivizim'!Q8</f>
        <v>0</v>
      </c>
      <c r="R8" s="5">
        <f>'[2]Total Aktivizim'!R8</f>
        <v>12.346304340000003</v>
      </c>
      <c r="S8" s="5">
        <f>'[2]Total Aktivizim'!S8</f>
        <v>0</v>
      </c>
      <c r="T8" s="5">
        <f>'[2]Total Aktivizim'!T8</f>
        <v>16.625740240000027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11.065392980000006</v>
      </c>
      <c r="AG8" s="5">
        <f>'[2]Total Aktivizim'!AG8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'[2]Total Aktivizim'!D9</f>
        <v>23.295926399999985</v>
      </c>
      <c r="E9" s="5">
        <f>'[2]Total Aktivizim'!E9</f>
        <v>23.538620550000019</v>
      </c>
      <c r="F9" s="5">
        <f>'[2]Total Aktivizim'!F9</f>
        <v>13.242214759999996</v>
      </c>
      <c r="G9" s="5">
        <f>'[2]Total Aktivizim'!G9</f>
        <v>0</v>
      </c>
      <c r="H9" s="5">
        <f>'[2]Total Aktivizim'!H9</f>
        <v>3.2179528800000128</v>
      </c>
      <c r="I9" s="5">
        <f>'[2]Total Aktivizim'!I9</f>
        <v>0</v>
      </c>
      <c r="J9" s="5">
        <f>'[2]Total Aktivizim'!J9</f>
        <v>3.3822998799999908</v>
      </c>
      <c r="K9" s="5">
        <f>'[2]Total Aktivizim'!K9</f>
        <v>0</v>
      </c>
      <c r="L9" s="5">
        <f>'[2]Total Aktivizim'!L9</f>
        <v>19.866696880000006</v>
      </c>
      <c r="M9" s="5">
        <f>'[2]Total Aktivizim'!M9</f>
        <v>0</v>
      </c>
      <c r="N9" s="5">
        <f>'[2]Total Aktivizim'!N9</f>
        <v>0</v>
      </c>
      <c r="O9" s="5">
        <f>'[2]Total Aktivizim'!O9</f>
        <v>20.665320499999979</v>
      </c>
      <c r="P9" s="5">
        <f>'[2]Total Aktivizim'!P9</f>
        <v>1.4460689299999956</v>
      </c>
      <c r="Q9" s="5">
        <f>'[2]Total Aktivizim'!Q9</f>
        <v>1.8987469499999889</v>
      </c>
      <c r="R9" s="5">
        <f>'[2]Total Aktivizim'!R9</f>
        <v>5.0587383299999971</v>
      </c>
      <c r="S9" s="5">
        <f>'[2]Total Aktivizim'!S9</f>
        <v>0</v>
      </c>
      <c r="T9" s="5">
        <f>'[2]Total Aktivizim'!T9</f>
        <v>0.95032375999998919</v>
      </c>
      <c r="U9" s="5">
        <f>'[2]Total Aktivizim'!U9</f>
        <v>0</v>
      </c>
      <c r="V9" s="5">
        <f>'[2]Total Aktivizim'!V9</f>
        <v>0</v>
      </c>
      <c r="W9" s="5">
        <f>'[2]Total Aktivizim'!W9</f>
        <v>0</v>
      </c>
      <c r="X9" s="5">
        <f>'[2]Total Aktivizim'!X9</f>
        <v>2.7400156999999865</v>
      </c>
      <c r="Y9" s="5">
        <f>'[2]Total Aktivizim'!Y9</f>
        <v>0</v>
      </c>
      <c r="Z9" s="5">
        <f>'[2]Total Aktivizim'!Z9</f>
        <v>0</v>
      </c>
      <c r="AA9" s="5">
        <f>'[2]Total Aktivizim'!AA9</f>
        <v>3.7078946900000034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7.4043533499999974</v>
      </c>
      <c r="AG9" s="5">
        <f>'[2]Total Aktivizim'!AG9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'[2]Total Aktivizim'!D10</f>
        <v>7.5910601899999932</v>
      </c>
      <c r="E10" s="5">
        <f>'[2]Total Aktivizim'!E10</f>
        <v>0</v>
      </c>
      <c r="F10" s="5">
        <f>'[2]Total Aktivizim'!F10</f>
        <v>0</v>
      </c>
      <c r="G10" s="5">
        <f>'[2]Total Aktivizim'!G10</f>
        <v>2.6356997900000039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7.5860927599999854</v>
      </c>
      <c r="M10" s="5">
        <f>'[2]Total Aktivizim'!M10</f>
        <v>0</v>
      </c>
      <c r="N10" s="5">
        <f>'[2]Total Aktivizim'!N10</f>
        <v>0</v>
      </c>
      <c r="O10" s="5">
        <f>'[2]Total Aktivizim'!O10</f>
        <v>17.385210899999993</v>
      </c>
      <c r="P10" s="5">
        <f>'[2]Total Aktivizim'!P10</f>
        <v>0</v>
      </c>
      <c r="Q10" s="5">
        <f>'[2]Total Aktivizim'!Q10</f>
        <v>1.0947338800000068</v>
      </c>
      <c r="R10" s="5">
        <f>'[2]Total Aktivizim'!R10</f>
        <v>6.0642869000000132</v>
      </c>
      <c r="S10" s="5">
        <f>'[2]Total Aktivizim'!S10</f>
        <v>0</v>
      </c>
      <c r="T10" s="5">
        <f>'[2]Total Aktivizim'!T10</f>
        <v>0</v>
      </c>
      <c r="U10" s="5">
        <f>'[2]Total Aktivizim'!U10</f>
        <v>1.8189133399999946</v>
      </c>
      <c r="V10" s="5">
        <f>'[2]Total Aktivizim'!V10</f>
        <v>0</v>
      </c>
      <c r="W10" s="5">
        <f>'[2]Total Aktivizim'!W10</f>
        <v>9.2853066299999938</v>
      </c>
      <c r="X10" s="5">
        <f>'[2]Total Aktivizim'!X10</f>
        <v>8.5637129999994954E-2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37.860239180000001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'[2]Total Aktivizim'!D11</f>
        <v>34.472402369999969</v>
      </c>
      <c r="E11" s="5">
        <f>'[2]Total Aktivizim'!E11</f>
        <v>0</v>
      </c>
      <c r="F11" s="5">
        <f>'[2]Total Aktivizim'!F11</f>
        <v>0</v>
      </c>
      <c r="G11" s="5">
        <f>'[2]Total Aktivizim'!G11</f>
        <v>12.965584769999992</v>
      </c>
      <c r="H11" s="5">
        <f>'[2]Total Aktivizim'!H11</f>
        <v>9.1103823299999931</v>
      </c>
      <c r="I11" s="5">
        <f>'[2]Total Aktivizim'!I11</f>
        <v>26.817246970000028</v>
      </c>
      <c r="J11" s="5">
        <f>'[2]Total Aktivizim'!J11</f>
        <v>6.1165713299999993</v>
      </c>
      <c r="K11" s="5">
        <f>'[2]Total Aktivizim'!K11</f>
        <v>0</v>
      </c>
      <c r="L11" s="5">
        <f>'[2]Total Aktivizim'!L11</f>
        <v>3.0520254499999879</v>
      </c>
      <c r="M11" s="5">
        <f>'[2]Total Aktivizim'!M11</f>
        <v>0</v>
      </c>
      <c r="N11" s="5">
        <f>'[2]Total Aktivizim'!N11</f>
        <v>0</v>
      </c>
      <c r="O11" s="5">
        <f>'[2]Total Aktivizim'!O11</f>
        <v>27.34017854999999</v>
      </c>
      <c r="P11" s="5">
        <f>'[2]Total Aktivizim'!P11</f>
        <v>0</v>
      </c>
      <c r="Q11" s="5">
        <f>'[2]Total Aktivizim'!Q11</f>
        <v>0</v>
      </c>
      <c r="R11" s="5">
        <f>'[2]Total Aktivizim'!R11</f>
        <v>26.37188565000001</v>
      </c>
      <c r="S11" s="5">
        <f>'[2]Total Aktivizim'!S11</f>
        <v>0</v>
      </c>
      <c r="T11" s="5">
        <f>'[2]Total Aktivizim'!T11</f>
        <v>0</v>
      </c>
      <c r="U11" s="5">
        <f>'[2]Total Aktivizim'!U11</f>
        <v>9.770044569999996</v>
      </c>
      <c r="V11" s="5">
        <f>'[2]Total Aktivizim'!V11</f>
        <v>5.2584997299999969</v>
      </c>
      <c r="W11" s="5">
        <f>'[2]Total Aktivizim'!W11</f>
        <v>11.968484570000001</v>
      </c>
      <c r="X11" s="5">
        <f>'[2]Total Aktivizim'!X11</f>
        <v>15.956616510000003</v>
      </c>
      <c r="Y11" s="5">
        <f>'[2]Total Aktivizim'!Y11</f>
        <v>0</v>
      </c>
      <c r="Z11" s="5">
        <f>'[2]Total Aktivizim'!Z11</f>
        <v>0</v>
      </c>
      <c r="AA11" s="5">
        <f>'[2]Total Aktivizim'!AA11</f>
        <v>0</v>
      </c>
      <c r="AB11" s="5">
        <f>'[2]Total Aktivizim'!AB11</f>
        <v>0</v>
      </c>
      <c r="AC11" s="5">
        <f>'[2]Total Aktivizim'!AC11</f>
        <v>0</v>
      </c>
      <c r="AD11" s="5">
        <f>'[2]Total Aktivizim'!AD11</f>
        <v>50.75311287000001</v>
      </c>
      <c r="AE11" s="5">
        <f>'[2]Total Aktivizim'!AE11</f>
        <v>2.8151694800000087</v>
      </c>
      <c r="AF11" s="5">
        <f>'[2]Total Aktivizim'!AF11</f>
        <v>18.751241329999999</v>
      </c>
      <c r="AG11" s="5">
        <f>'[2]Total Aktivizim'!AG11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'[2]Total Aktivizim'!D12</f>
        <v>17.283340780000017</v>
      </c>
      <c r="E12" s="5">
        <f>'[2]Total Aktivizim'!E12</f>
        <v>0</v>
      </c>
      <c r="F12" s="5">
        <f>'[2]Total Aktivizim'!F12</f>
        <v>0</v>
      </c>
      <c r="G12" s="5">
        <f>'[2]Total Aktivizim'!G12</f>
        <v>0</v>
      </c>
      <c r="H12" s="5">
        <f>'[2]Total Aktivizim'!H12</f>
        <v>17.278728180000002</v>
      </c>
      <c r="I12" s="5">
        <f>'[2]Total Aktivizim'!I12</f>
        <v>28.501913370000011</v>
      </c>
      <c r="J12" s="5">
        <f>'[2]Total Aktivizim'!J12</f>
        <v>16.01132539000001</v>
      </c>
      <c r="K12" s="5">
        <f>'[2]Total Aktivizim'!K12</f>
        <v>0</v>
      </c>
      <c r="L12" s="5">
        <f>'[2]Total Aktivizim'!L12</f>
        <v>19.961137199999996</v>
      </c>
      <c r="M12" s="5">
        <f>'[2]Total Aktivizim'!M12</f>
        <v>0</v>
      </c>
      <c r="N12" s="5">
        <f>'[2]Total Aktivizim'!N12</f>
        <v>0</v>
      </c>
      <c r="O12" s="5">
        <f>'[2]Total Aktivizim'!O12</f>
        <v>4.9441920299999964</v>
      </c>
      <c r="P12" s="5">
        <f>'[2]Total Aktivizim'!P12</f>
        <v>0</v>
      </c>
      <c r="Q12" s="5">
        <f>'[2]Total Aktivizim'!Q12</f>
        <v>22.022551000000007</v>
      </c>
      <c r="R12" s="5">
        <f>'[2]Total Aktivizim'!R12</f>
        <v>20.820434380000023</v>
      </c>
      <c r="S12" s="5">
        <f>'[2]Total Aktivizim'!S12</f>
        <v>0</v>
      </c>
      <c r="T12" s="5">
        <f>'[2]Total Aktivizim'!T12</f>
        <v>6.7218874400000317</v>
      </c>
      <c r="U12" s="5">
        <f>'[2]Total Aktivizim'!U12</f>
        <v>1.7731420799999995</v>
      </c>
      <c r="V12" s="5">
        <f>'[2]Total Aktivizim'!V12</f>
        <v>28.68315715</v>
      </c>
      <c r="W12" s="5">
        <f>'[2]Total Aktivizim'!W12</f>
        <v>11.412361390000001</v>
      </c>
      <c r="X12" s="5">
        <f>'[2]Total Aktivizim'!X12</f>
        <v>40.055010240000001</v>
      </c>
      <c r="Y12" s="5">
        <f>'[2]Total Aktivizim'!Y12</f>
        <v>0</v>
      </c>
      <c r="Z12" s="5">
        <f>'[2]Total Aktivizim'!Z12</f>
        <v>0</v>
      </c>
      <c r="AA12" s="5">
        <f>'[2]Total Aktivizim'!AA12</f>
        <v>0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27.171057509999976</v>
      </c>
      <c r="AE12" s="5">
        <f>'[2]Total Aktivizim'!AE12</f>
        <v>0</v>
      </c>
      <c r="AF12" s="5">
        <f>'[2]Total Aktivizim'!AF12</f>
        <v>15.561071799999979</v>
      </c>
      <c r="AG12" s="5">
        <f>'[2]Total Aktivizim'!AG12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'[2]Total Aktivizim'!D13</f>
        <v>0</v>
      </c>
      <c r="E13" s="5">
        <f>'[2]Total Aktivizim'!E13</f>
        <v>2.654859860000002</v>
      </c>
      <c r="F13" s="5">
        <f>'[2]Total Aktivizim'!F13</f>
        <v>0</v>
      </c>
      <c r="G13" s="5">
        <f>'[2]Total Aktivizim'!G13</f>
        <v>10.454070560000005</v>
      </c>
      <c r="H13" s="5">
        <f>'[2]Total Aktivizim'!H13</f>
        <v>30.823829339999989</v>
      </c>
      <c r="I13" s="5">
        <f>'[2]Total Aktivizim'!I13</f>
        <v>13.721216389999995</v>
      </c>
      <c r="J13" s="5">
        <f>'[2]Total Aktivizim'!J13</f>
        <v>0</v>
      </c>
      <c r="K13" s="5">
        <f>'[2]Total Aktivizim'!K13</f>
        <v>0</v>
      </c>
      <c r="L13" s="5">
        <f>'[2]Total Aktivizim'!L13</f>
        <v>17.443236310000003</v>
      </c>
      <c r="M13" s="5">
        <f>'[2]Total Aktivizim'!M13</f>
        <v>0</v>
      </c>
      <c r="N13" s="5">
        <f>'[2]Total Aktivizim'!N13</f>
        <v>0</v>
      </c>
      <c r="O13" s="5">
        <f>'[2]Total Aktivizim'!O13</f>
        <v>0</v>
      </c>
      <c r="P13" s="5">
        <f>'[2]Total Aktivizim'!P13</f>
        <v>7.1890536500000053</v>
      </c>
      <c r="Q13" s="5">
        <f>'[2]Total Aktivizim'!Q13</f>
        <v>14.08099980999998</v>
      </c>
      <c r="R13" s="5">
        <f>'[2]Total Aktivizim'!R13</f>
        <v>14.903818139999998</v>
      </c>
      <c r="S13" s="5">
        <f>'[2]Total Aktivizim'!S13</f>
        <v>0</v>
      </c>
      <c r="T13" s="5">
        <f>'[2]Total Aktivizim'!T13</f>
        <v>1.2813670799999812</v>
      </c>
      <c r="U13" s="5">
        <f>'[2]Total Aktivizim'!U13</f>
        <v>0</v>
      </c>
      <c r="V13" s="5">
        <f>'[2]Total Aktivizim'!V13</f>
        <v>27.956493960000017</v>
      </c>
      <c r="W13" s="5">
        <f>'[2]Total Aktivizim'!W13</f>
        <v>0</v>
      </c>
      <c r="X13" s="5">
        <f>'[2]Total Aktivizim'!X13</f>
        <v>57.500958609999998</v>
      </c>
      <c r="Y13" s="5">
        <f>'[2]Total Aktivizim'!Y13</f>
        <v>0</v>
      </c>
      <c r="Z13" s="5">
        <f>'[2]Total Aktivizim'!Z13</f>
        <v>0</v>
      </c>
      <c r="AA13" s="5">
        <f>'[2]Total Aktivizim'!AA13</f>
        <v>0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10.07938485999999</v>
      </c>
      <c r="AE13" s="5">
        <f>'[2]Total Aktivizim'!AE13</f>
        <v>0</v>
      </c>
      <c r="AF13" s="5">
        <f>'[2]Total Aktivizim'!AF13</f>
        <v>32.99426557999999</v>
      </c>
      <c r="AG13" s="5">
        <f>'[2]Total Aktivizim'!AG13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'[2]Total Aktivizim'!D14</f>
        <v>0</v>
      </c>
      <c r="E14" s="5">
        <f>'[2]Total Aktivizim'!E14</f>
        <v>5.2226633199999952</v>
      </c>
      <c r="F14" s="5">
        <f>'[2]Total Aktivizim'!F14</f>
        <v>0</v>
      </c>
      <c r="G14" s="5">
        <f>'[2]Total Aktivizim'!G14</f>
        <v>0</v>
      </c>
      <c r="H14" s="5">
        <f>'[2]Total Aktivizim'!H14</f>
        <v>37.042334720000014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10.720182569999992</v>
      </c>
      <c r="M14" s="5">
        <f>'[2]Total Aktivizim'!M14</f>
        <v>0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8.6502452599999913</v>
      </c>
      <c r="R14" s="5">
        <f>'[2]Total Aktivizim'!R14</f>
        <v>5.3447792899999911</v>
      </c>
      <c r="S14" s="5">
        <f>'[2]Total Aktivizim'!S14</f>
        <v>0</v>
      </c>
      <c r="T14" s="5">
        <f>'[2]Total Aktivizim'!T14</f>
        <v>23.857600149999968</v>
      </c>
      <c r="U14" s="5">
        <f>'[2]Total Aktivizim'!U14</f>
        <v>13.097804660000008</v>
      </c>
      <c r="V14" s="5">
        <f>'[2]Total Aktivizim'!V14</f>
        <v>20.11848182</v>
      </c>
      <c r="W14" s="5">
        <f>'[2]Total Aktivizim'!W14</f>
        <v>3.7188858599999861</v>
      </c>
      <c r="X14" s="5">
        <f>'[2]Total Aktivizim'!X14</f>
        <v>41.820929539999995</v>
      </c>
      <c r="Y14" s="5">
        <f>'[2]Total Aktivizim'!Y14</f>
        <v>0</v>
      </c>
      <c r="Z14" s="5">
        <f>'[2]Total Aktivizim'!Z14</f>
        <v>0</v>
      </c>
      <c r="AA14" s="5">
        <f>'[2]Total Aktivizim'!AA14</f>
        <v>8.4581632999999954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9.1375337700000188</v>
      </c>
      <c r="AE14" s="5">
        <f>'[2]Total Aktivizim'!AE14</f>
        <v>5.4527448599999957</v>
      </c>
      <c r="AF14" s="5">
        <f>'[2]Total Aktivizim'!AF14</f>
        <v>39.139117769999984</v>
      </c>
      <c r="AG14" s="5">
        <f>'[2]Total Aktivizim'!AG14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21.046747720000013</v>
      </c>
      <c r="F15" s="5">
        <f>'[2]Total Aktivizim'!F15</f>
        <v>0</v>
      </c>
      <c r="G15" s="5">
        <f>'[2]Total Aktivizim'!G15</f>
        <v>0</v>
      </c>
      <c r="H15" s="5">
        <f>'[2]Total Aktivizim'!H15</f>
        <v>9.4850680500000095</v>
      </c>
      <c r="I15" s="5">
        <f>'[2]Total Aktivizim'!I15</f>
        <v>0</v>
      </c>
      <c r="J15" s="5">
        <f>'[2]Total Aktivizim'!J15</f>
        <v>11.640930119999993</v>
      </c>
      <c r="K15" s="5">
        <f>'[2]Total Aktivizim'!K15</f>
        <v>0</v>
      </c>
      <c r="L15" s="5">
        <f>'[2]Total Aktivizim'!L15</f>
        <v>0</v>
      </c>
      <c r="M15" s="5">
        <f>'[2]Total Aktivizim'!M15</f>
        <v>0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5.9699058399999956</v>
      </c>
      <c r="R15" s="5">
        <f>'[2]Total Aktivizim'!R15</f>
        <v>1.4853862899999939</v>
      </c>
      <c r="S15" s="5">
        <f>'[2]Total Aktivizim'!S15</f>
        <v>4.5910908200000051</v>
      </c>
      <c r="T15" s="5">
        <f>'[2]Total Aktivizim'!T15</f>
        <v>15.320498609999973</v>
      </c>
      <c r="U15" s="5">
        <f>'[2]Total Aktivizim'!U15</f>
        <v>13.384850809999989</v>
      </c>
      <c r="V15" s="5">
        <f>'[2]Total Aktivizim'!V15</f>
        <v>33.633550100000022</v>
      </c>
      <c r="W15" s="5">
        <f>'[2]Total Aktivizim'!W15</f>
        <v>7.3493632899999994</v>
      </c>
      <c r="X15" s="5">
        <f>'[2]Total Aktivizim'!X15</f>
        <v>41.368893930000013</v>
      </c>
      <c r="Y15" s="5">
        <f>'[2]Total Aktivizim'!Y15</f>
        <v>0</v>
      </c>
      <c r="Z15" s="5">
        <f>'[2]Total Aktivizim'!Z15</f>
        <v>0</v>
      </c>
      <c r="AA15" s="5">
        <f>'[2]Total Aktivizim'!AA15</f>
        <v>16.018937660000006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0.45009215000000324</v>
      </c>
      <c r="AE15" s="5">
        <f>'[2]Total Aktivizim'!AE15</f>
        <v>5.813059620689657</v>
      </c>
      <c r="AF15" s="5">
        <f>'[2]Total Aktivizim'!AF15</f>
        <v>28.279757440000015</v>
      </c>
      <c r="AG15" s="5">
        <f>'[2]Total Aktivizim'!AG15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15.108901800000012</v>
      </c>
      <c r="F16" s="5">
        <f>'[2]Total Aktivizim'!F16</f>
        <v>0</v>
      </c>
      <c r="G16" s="5">
        <f>'[2]Total Aktivizim'!G16</f>
        <v>0</v>
      </c>
      <c r="H16" s="5">
        <f>'[2]Total Aktivizim'!H16</f>
        <v>0</v>
      </c>
      <c r="I16" s="5">
        <f>'[2]Total Aktivizim'!I16</f>
        <v>0</v>
      </c>
      <c r="J16" s="5">
        <f>'[2]Total Aktivizim'!J16</f>
        <v>0</v>
      </c>
      <c r="K16" s="5">
        <f>'[2]Total Aktivizim'!K16</f>
        <v>5.0115477999999882</v>
      </c>
      <c r="L16" s="5">
        <f>'[2]Total Aktivizim'!L16</f>
        <v>1.2572396000000055</v>
      </c>
      <c r="M16" s="5">
        <f>'[2]Total Aktivizim'!M16</f>
        <v>0</v>
      </c>
      <c r="N16" s="5">
        <f>'[2]Total Aktivizim'!N16</f>
        <v>1.4186136799999929</v>
      </c>
      <c r="O16" s="5">
        <f>'[2]Total Aktivizim'!O16</f>
        <v>0</v>
      </c>
      <c r="P16" s="5">
        <f>'[2]Total Aktivizim'!P16</f>
        <v>0</v>
      </c>
      <c r="Q16" s="5">
        <f>'[2]Total Aktivizim'!Q16</f>
        <v>14.729248659999996</v>
      </c>
      <c r="R16" s="5">
        <f>'[2]Total Aktivizim'!R16</f>
        <v>0</v>
      </c>
      <c r="S16" s="5">
        <f>'[2]Total Aktivizim'!S16</f>
        <v>20.11832069999997</v>
      </c>
      <c r="T16" s="5">
        <f>'[2]Total Aktivizim'!T16</f>
        <v>11.13992992</v>
      </c>
      <c r="U16" s="5">
        <f>'[2]Total Aktivizim'!U16</f>
        <v>0</v>
      </c>
      <c r="V16" s="5">
        <f>'[2]Total Aktivizim'!V16</f>
        <v>26.173062210000012</v>
      </c>
      <c r="W16" s="5">
        <f>'[2]Total Aktivizim'!W16</f>
        <v>19.274729359999981</v>
      </c>
      <c r="X16" s="5">
        <f>'[2]Total Aktivizim'!X16</f>
        <v>48.261904539999989</v>
      </c>
      <c r="Y16" s="5">
        <f>'[2]Total Aktivizim'!Y16</f>
        <v>20.82775903000001</v>
      </c>
      <c r="Z16" s="5">
        <f>'[2]Total Aktivizim'!Z16</f>
        <v>0</v>
      </c>
      <c r="AA16" s="5">
        <f>'[2]Total Aktivizim'!AA16</f>
        <v>17.996327269999995</v>
      </c>
      <c r="AB16" s="5">
        <f>'[2]Total Aktivizim'!AB16</f>
        <v>0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28.719019669999994</v>
      </c>
      <c r="AG16" s="5">
        <f>'[2]Total Aktivizim'!AG16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3.184600159999988</v>
      </c>
      <c r="F17" s="5">
        <f>'[2]Total Aktivizim'!F17</f>
        <v>0</v>
      </c>
      <c r="G17" s="5">
        <f>'[2]Total Aktivizim'!G17</f>
        <v>0</v>
      </c>
      <c r="H17" s="5">
        <f>'[2]Total Aktivizim'!H17</f>
        <v>11.897588569999982</v>
      </c>
      <c r="I17" s="5">
        <f>'[2]Total Aktivizim'!I17</f>
        <v>8.6682815900000065</v>
      </c>
      <c r="J17" s="5">
        <f>'[2]Total Aktivizim'!J17</f>
        <v>5.3291081299999803</v>
      </c>
      <c r="K17" s="5">
        <f>'[2]Total Aktivizim'!K17</f>
        <v>10.823434029999987</v>
      </c>
      <c r="L17" s="5">
        <f>'[2]Total Aktivizim'!L17</f>
        <v>15.149832109999977</v>
      </c>
      <c r="M17" s="5">
        <f>'[2]Total Aktivizim'!M17</f>
        <v>0</v>
      </c>
      <c r="N17" s="5">
        <f>'[2]Total Aktivizim'!N17</f>
        <v>8.1260555299999737</v>
      </c>
      <c r="O17" s="5">
        <f>'[2]Total Aktivizim'!O17</f>
        <v>17.930043890000007</v>
      </c>
      <c r="P17" s="5">
        <f>'[2]Total Aktivizim'!P17</f>
        <v>13.687154039999996</v>
      </c>
      <c r="Q17" s="5">
        <f>'[2]Total Aktivizim'!Q17</f>
        <v>30.163094729999997</v>
      </c>
      <c r="R17" s="5">
        <f>'[2]Total Aktivizim'!R17</f>
        <v>2.1279580800000133</v>
      </c>
      <c r="S17" s="5">
        <f>'[2]Total Aktivizim'!S17</f>
        <v>6.1004781199999911</v>
      </c>
      <c r="T17" s="5">
        <f>'[2]Total Aktivizim'!T17</f>
        <v>18.350500860000011</v>
      </c>
      <c r="U17" s="5">
        <f>'[2]Total Aktivizim'!U17</f>
        <v>17.270795730000003</v>
      </c>
      <c r="V17" s="5">
        <f>'[2]Total Aktivizim'!V17</f>
        <v>38.422146979999994</v>
      </c>
      <c r="W17" s="5">
        <f>'[2]Total Aktivizim'!W17</f>
        <v>35.69893411000001</v>
      </c>
      <c r="X17" s="5">
        <f>'[2]Total Aktivizim'!X17</f>
        <v>15.492162370000017</v>
      </c>
      <c r="Y17" s="5">
        <f>'[2]Total Aktivizim'!Y17</f>
        <v>7.9131659199999973</v>
      </c>
      <c r="Z17" s="5">
        <f>'[2]Total Aktivizim'!Z17</f>
        <v>6.5190938099999727</v>
      </c>
      <c r="AA17" s="5">
        <f>'[2]Total Aktivizim'!AA17</f>
        <v>9.9192956400000014</v>
      </c>
      <c r="AB17" s="5">
        <f>'[2]Total Aktivizim'!AB17</f>
        <v>0</v>
      </c>
      <c r="AC17" s="5">
        <f>'[2]Total Aktivizim'!AC17</f>
        <v>14.268477070000017</v>
      </c>
      <c r="AD17" s="5">
        <f>'[2]Total Aktivizim'!AD17</f>
        <v>10.798156129999981</v>
      </c>
      <c r="AE17" s="5">
        <f>'[2]Total Aktivizim'!AE17</f>
        <v>0</v>
      </c>
      <c r="AF17" s="5">
        <f>'[2]Total Aktivizim'!AF17</f>
        <v>7.8011112700000069</v>
      </c>
      <c r="AG17" s="5">
        <f>'[2]Total Aktivizim'!AG17</f>
        <v>0</v>
      </c>
      <c r="AH17" s="7">
        <f t="shared" si="0"/>
        <v>315.64146886999993</v>
      </c>
      <c r="AJ17" s="6"/>
      <c r="AK17" s="6" t="s">
        <v>43</v>
      </c>
    </row>
    <row r="18" spans="2:37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0.30278453000001093</v>
      </c>
      <c r="I18" s="5">
        <f>'[2]Total Aktivizim'!I18</f>
        <v>13.31708094999999</v>
      </c>
      <c r="J18" s="5">
        <f>'[2]Total Aktivizim'!J18</f>
        <v>3.9511039999993613E-2</v>
      </c>
      <c r="K18" s="5">
        <f>'[2]Total Aktivizim'!K18</f>
        <v>13.711636339999984</v>
      </c>
      <c r="L18" s="5">
        <f>'[2]Total Aktivizim'!L18</f>
        <v>4.0326104199999975</v>
      </c>
      <c r="M18" s="5">
        <f>'[2]Total Aktivizim'!M18</f>
        <v>0</v>
      </c>
      <c r="N18" s="5">
        <f>'[2]Total Aktivizim'!N18</f>
        <v>0</v>
      </c>
      <c r="O18" s="5">
        <f>'[2]Total Aktivizim'!O18</f>
        <v>11.349981000000014</v>
      </c>
      <c r="P18" s="5">
        <f>'[2]Total Aktivizim'!P18</f>
        <v>26.004296289999971</v>
      </c>
      <c r="Q18" s="5">
        <f>'[2]Total Aktivizim'!Q18</f>
        <v>44.430246459999992</v>
      </c>
      <c r="R18" s="5">
        <f>'[2]Total Aktivizim'!R18</f>
        <v>2.0538015499999887</v>
      </c>
      <c r="S18" s="5">
        <f>'[2]Total Aktivizim'!S18</f>
        <v>0</v>
      </c>
      <c r="T18" s="5">
        <f>'[2]Total Aktivizim'!T18</f>
        <v>0</v>
      </c>
      <c r="U18" s="5">
        <f>'[2]Total Aktivizim'!U18</f>
        <v>14.858401689999994</v>
      </c>
      <c r="V18" s="5">
        <f>'[2]Total Aktivizim'!V18</f>
        <v>41.194679280000003</v>
      </c>
      <c r="W18" s="5">
        <f>'[2]Total Aktivizim'!W18</f>
        <v>16.117221690000008</v>
      </c>
      <c r="X18" s="5">
        <f>'[2]Total Aktivizim'!X18</f>
        <v>21.19973268999999</v>
      </c>
      <c r="Y18" s="5">
        <f>'[2]Total Aktivizim'!Y18</f>
        <v>12.749662940000022</v>
      </c>
      <c r="Z18" s="5">
        <f>'[2]Total Aktivizim'!Z18</f>
        <v>0</v>
      </c>
      <c r="AA18" s="5">
        <f>'[2]Total Aktivizim'!AA18</f>
        <v>0</v>
      </c>
      <c r="AB18" s="5">
        <f>'[2]Total Aktivizim'!AB18</f>
        <v>1.3968428000000053</v>
      </c>
      <c r="AC18" s="5">
        <f>'[2]Total Aktivizim'!AC18</f>
        <v>23.435436289999984</v>
      </c>
      <c r="AD18" s="5">
        <f>'[2]Total Aktivizim'!AD18</f>
        <v>0</v>
      </c>
      <c r="AE18" s="5">
        <f>'[2]Total Aktivizim'!AE18</f>
        <v>3.4108968699999949</v>
      </c>
      <c r="AF18" s="5">
        <f>'[2]Total Aktivizim'!AF18</f>
        <v>9.5837069000000099</v>
      </c>
      <c r="AG18" s="5">
        <f>'[2]Total Aktivizim'!AG18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19.01258752999999</v>
      </c>
      <c r="J19" s="5">
        <f>'[2]Total Aktivizim'!J19</f>
        <v>0</v>
      </c>
      <c r="K19" s="5">
        <f>'[2]Total Aktivizim'!K19</f>
        <v>13.564032900000001</v>
      </c>
      <c r="L19" s="5">
        <f>'[2]Total Aktivizim'!L19</f>
        <v>7.9934215399999999</v>
      </c>
      <c r="M19" s="5">
        <f>'[2]Total Aktivizim'!M19</f>
        <v>0</v>
      </c>
      <c r="N19" s="5">
        <f>'[2]Total Aktivizim'!N19</f>
        <v>11.239211179999998</v>
      </c>
      <c r="O19" s="5">
        <f>'[2]Total Aktivizim'!O19</f>
        <v>0</v>
      </c>
      <c r="P19" s="5">
        <f>'[2]Total Aktivizim'!P19</f>
        <v>25.853854290000001</v>
      </c>
      <c r="Q19" s="5">
        <f>'[2]Total Aktivizim'!Q19</f>
        <v>9.1256394400000147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17.068609889999976</v>
      </c>
      <c r="V19" s="5">
        <f>'[2]Total Aktivizim'!V19</f>
        <v>51.162170599999996</v>
      </c>
      <c r="W19" s="5">
        <f>'[2]Total Aktivizim'!W19</f>
        <v>0</v>
      </c>
      <c r="X19" s="5">
        <f>'[2]Total Aktivizim'!X19</f>
        <v>0</v>
      </c>
      <c r="Y19" s="5">
        <f>'[2]Total Aktivizim'!Y19</f>
        <v>8.7303071799999969</v>
      </c>
      <c r="Z19" s="5">
        <f>'[2]Total Aktivizim'!Z19</f>
        <v>0</v>
      </c>
      <c r="AA19" s="5">
        <f>'[2]Total Aktivizim'!AA19</f>
        <v>0</v>
      </c>
      <c r="AB19" s="5">
        <f>'[2]Total Aktivizim'!AB19</f>
        <v>0</v>
      </c>
      <c r="AC19" s="5">
        <f>'[2]Total Aktivizim'!AC19</f>
        <v>3.7083757900000052</v>
      </c>
      <c r="AD19" s="5">
        <f>'[2]Total Aktivizim'!AD19</f>
        <v>0</v>
      </c>
      <c r="AE19" s="5">
        <f>'[2]Total Aktivizim'!AE19</f>
        <v>14.961451520000011</v>
      </c>
      <c r="AF19" s="5">
        <f>'[2]Total Aktivizim'!AF19</f>
        <v>8.8146189899999996</v>
      </c>
      <c r="AG19" s="5">
        <f>'[2]Total Aktivizim'!AG19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1.9221647999999902</v>
      </c>
      <c r="F20" s="5">
        <f>'[2]Total Aktivizim'!F20</f>
        <v>7.6850864299999984</v>
      </c>
      <c r="G20" s="5">
        <f>'[2]Total Aktivizim'!G20</f>
        <v>0</v>
      </c>
      <c r="H20" s="5">
        <f>'[2]Total Aktivizim'!H20</f>
        <v>0</v>
      </c>
      <c r="I20" s="5">
        <f>'[2]Total Aktivizim'!I20</f>
        <v>22.616580199999987</v>
      </c>
      <c r="J20" s="5">
        <f>'[2]Total Aktivizim'!J20</f>
        <v>2.1850834600000013</v>
      </c>
      <c r="K20" s="5">
        <f>'[2]Total Aktivizim'!K20</f>
        <v>12.421525330000009</v>
      </c>
      <c r="L20" s="5">
        <f>'[2]Total Aktivizim'!L20</f>
        <v>19.699156520000003</v>
      </c>
      <c r="M20" s="5">
        <f>'[2]Total Aktivizim'!M20</f>
        <v>0</v>
      </c>
      <c r="N20" s="5">
        <f>'[2]Total Aktivizim'!N20</f>
        <v>28.747733649999986</v>
      </c>
      <c r="O20" s="5">
        <f>'[2]Total Aktivizim'!O20</f>
        <v>8.3131700299999807</v>
      </c>
      <c r="P20" s="5">
        <f>'[2]Total Aktivizim'!P20</f>
        <v>30.507621069999985</v>
      </c>
      <c r="Q20" s="5">
        <f>'[2]Total Aktivizim'!Q20</f>
        <v>0</v>
      </c>
      <c r="R20" s="5">
        <f>'[2]Total Aktivizim'!R20</f>
        <v>0</v>
      </c>
      <c r="S20" s="5">
        <f>'[2]Total Aktivizim'!S20</f>
        <v>0</v>
      </c>
      <c r="T20" s="5">
        <f>'[2]Total Aktivizim'!T20</f>
        <v>0</v>
      </c>
      <c r="U20" s="5">
        <f>'[2]Total Aktivizim'!U20</f>
        <v>29.413368489999968</v>
      </c>
      <c r="V20" s="5">
        <f>'[2]Total Aktivizim'!V20</f>
        <v>58.66723884999999</v>
      </c>
      <c r="W20" s="5">
        <f>'[2]Total Aktivizim'!W20</f>
        <v>0</v>
      </c>
      <c r="X20" s="5">
        <f>'[2]Total Aktivizim'!X20</f>
        <v>0</v>
      </c>
      <c r="Y20" s="5">
        <f>'[2]Total Aktivizim'!Y20</f>
        <v>9.4182954300000006</v>
      </c>
      <c r="Z20" s="5">
        <f>'[2]Total Aktivizim'!Z20</f>
        <v>0</v>
      </c>
      <c r="AA20" s="5">
        <f>'[2]Total Aktivizim'!AA20</f>
        <v>0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6.6688933800000143</v>
      </c>
      <c r="AE20" s="5">
        <f>'[2]Total Aktivizim'!AE20</f>
        <v>0</v>
      </c>
      <c r="AF20" s="5">
        <f>'[2]Total Aktivizim'!AF20</f>
        <v>0</v>
      </c>
      <c r="AG20" s="5">
        <f>'[2]Total Aktivizim'!AG20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'[2]Total Aktivizim'!D21</f>
        <v>11.995517800000016</v>
      </c>
      <c r="E21" s="5">
        <f>'[2]Total Aktivizim'!E21</f>
        <v>1.8066212499999779</v>
      </c>
      <c r="F21" s="5">
        <f>'[2]Total Aktivizim'!F21</f>
        <v>15.069643699999986</v>
      </c>
      <c r="G21" s="5">
        <f>'[2]Total Aktivizim'!G21</f>
        <v>0</v>
      </c>
      <c r="H21" s="5">
        <f>'[2]Total Aktivizim'!H21</f>
        <v>0</v>
      </c>
      <c r="I21" s="5">
        <f>'[2]Total Aktivizim'!I21</f>
        <v>22.343533019999995</v>
      </c>
      <c r="J21" s="5">
        <f>'[2]Total Aktivizim'!J21</f>
        <v>12.54009314999999</v>
      </c>
      <c r="K21" s="5">
        <f>'[2]Total Aktivizim'!K21</f>
        <v>5.5473199699999896</v>
      </c>
      <c r="L21" s="5">
        <f>'[2]Total Aktivizim'!L21</f>
        <v>28.545133719999995</v>
      </c>
      <c r="M21" s="5">
        <f>'[2]Total Aktivizim'!M21</f>
        <v>10.53786642</v>
      </c>
      <c r="N21" s="5">
        <f>'[2]Total Aktivizim'!N21</f>
        <v>21.306532299999972</v>
      </c>
      <c r="O21" s="5">
        <f>'[2]Total Aktivizim'!O21</f>
        <v>20.904170950000008</v>
      </c>
      <c r="P21" s="5">
        <f>'[2]Total Aktivizim'!P21</f>
        <v>38.269221269999989</v>
      </c>
      <c r="Q21" s="5">
        <f>'[2]Total Aktivizim'!Q21</f>
        <v>0</v>
      </c>
      <c r="R21" s="5">
        <f>'[2]Total Aktivizim'!R21</f>
        <v>0</v>
      </c>
      <c r="S21" s="5">
        <f>'[2]Total Aktivizim'!S21</f>
        <v>0</v>
      </c>
      <c r="T21" s="5">
        <f>'[2]Total Aktivizim'!T21</f>
        <v>0</v>
      </c>
      <c r="U21" s="5">
        <f>'[2]Total Aktivizim'!U21</f>
        <v>6.6475184399999989</v>
      </c>
      <c r="V21" s="5">
        <f>'[2]Total Aktivizim'!V21</f>
        <v>8.7813818999999853</v>
      </c>
      <c r="W21" s="5">
        <f>'[2]Total Aktivizim'!W21</f>
        <v>22.5</v>
      </c>
      <c r="X21" s="5">
        <f>'[2]Total Aktivizim'!X21</f>
        <v>0</v>
      </c>
      <c r="Y21" s="5">
        <f>'[2]Total Aktivizim'!Y21</f>
        <v>3.1909008599999993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0.49941156999999947</v>
      </c>
      <c r="AE21" s="5">
        <f>'[2]Total Aktivizim'!AE21</f>
        <v>10.084158539999997</v>
      </c>
      <c r="AF21" s="5">
        <f>'[2]Total Aktivizim'!AF21</f>
        <v>0</v>
      </c>
      <c r="AG21" s="5">
        <f>'[2]Total Aktivizim'!AG21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15.142964140000004</v>
      </c>
      <c r="F22" s="5">
        <f>'[2]Total Aktivizim'!F22</f>
        <v>6.0273860300000166</v>
      </c>
      <c r="G22" s="5">
        <f>'[2]Total Aktivizim'!G22</f>
        <v>0</v>
      </c>
      <c r="H22" s="5">
        <f>'[2]Total Aktivizim'!H22</f>
        <v>0</v>
      </c>
      <c r="I22" s="5">
        <f>'[2]Total Aktivizim'!I22</f>
        <v>20.053676960000004</v>
      </c>
      <c r="J22" s="5">
        <f>'[2]Total Aktivizim'!J22</f>
        <v>0</v>
      </c>
      <c r="K22" s="5">
        <f>'[2]Total Aktivizim'!K22</f>
        <v>0</v>
      </c>
      <c r="L22" s="5">
        <f>'[2]Total Aktivizim'!L22</f>
        <v>6.7774670799999939</v>
      </c>
      <c r="M22" s="5">
        <f>'[2]Total Aktivizim'!M22</f>
        <v>0</v>
      </c>
      <c r="N22" s="5">
        <f>'[2]Total Aktivizim'!N22</f>
        <v>5.427306179999988</v>
      </c>
      <c r="O22" s="5">
        <f>'[2]Total Aktivizim'!O22</f>
        <v>10.398606549999982</v>
      </c>
      <c r="P22" s="5">
        <f>'[2]Total Aktivizim'!P22</f>
        <v>19.08444645999997</v>
      </c>
      <c r="Q22" s="5">
        <f>'[2]Total Aktivizim'!Q22</f>
        <v>0</v>
      </c>
      <c r="R22" s="5">
        <f>'[2]Total Aktivizim'!R22</f>
        <v>0</v>
      </c>
      <c r="S22" s="5">
        <f>'[2]Total Aktivizim'!S22</f>
        <v>0</v>
      </c>
      <c r="T22" s="5">
        <f>'[2]Total Aktivizim'!T22</f>
        <v>0</v>
      </c>
      <c r="U22" s="5">
        <f>'[2]Total Aktivizim'!U22</f>
        <v>14.96886173999998</v>
      </c>
      <c r="V22" s="5">
        <f>'[2]Total Aktivizim'!V22</f>
        <v>10.235661890000003</v>
      </c>
      <c r="W22" s="5">
        <f>'[2]Total Aktivizim'!W22</f>
        <v>0</v>
      </c>
      <c r="X22" s="5">
        <f>'[2]Total Aktivizim'!X22</f>
        <v>0</v>
      </c>
      <c r="Y22" s="5">
        <f>'[2]Total Aktivizim'!Y22</f>
        <v>10.999202369999978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0.74430759000000535</v>
      </c>
      <c r="AC22" s="5">
        <f>'[2]Total Aktivizim'!AC22</f>
        <v>8.7955270499999898</v>
      </c>
      <c r="AD22" s="5">
        <f>'[2]Total Aktivizim'!AD22</f>
        <v>7.0462535899999921</v>
      </c>
      <c r="AE22" s="5">
        <f>'[2]Total Aktivizim'!AE22</f>
        <v>2.8672302800000011</v>
      </c>
      <c r="AF22" s="5">
        <f>'[2]Total Aktivizim'!AF22</f>
        <v>0</v>
      </c>
      <c r="AG22" s="5">
        <f>'[2]Total Aktivizim'!AG22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'[2]Total Aktivizim'!D23</f>
        <v>10.208664370000008</v>
      </c>
      <c r="E23" s="5">
        <f>'[2]Total Aktivizim'!E23</f>
        <v>20.844629080000004</v>
      </c>
      <c r="F23" s="5">
        <f>'[2]Total Aktivizim'!F23</f>
        <v>6.0951559000000088</v>
      </c>
      <c r="G23" s="5">
        <f>'[2]Total Aktivizim'!G23</f>
        <v>0</v>
      </c>
      <c r="H23" s="5">
        <f>'[2]Total Aktivizim'!H23</f>
        <v>15.572350779999994</v>
      </c>
      <c r="I23" s="5">
        <f>'[2]Total Aktivizim'!I23</f>
        <v>46.009887320000018</v>
      </c>
      <c r="J23" s="5">
        <f>'[2]Total Aktivizim'!J23</f>
        <v>0</v>
      </c>
      <c r="K23" s="5">
        <f>'[2]Total Aktivizim'!K23</f>
        <v>0</v>
      </c>
      <c r="L23" s="5">
        <f>'[2]Total Aktivizim'!L23</f>
        <v>0.55313144999999508</v>
      </c>
      <c r="M23" s="5">
        <f>'[2]Total Aktivizim'!M23</f>
        <v>3.1797671599999831</v>
      </c>
      <c r="N23" s="5">
        <f>'[2]Total Aktivizim'!N23</f>
        <v>10.198418700000001</v>
      </c>
      <c r="O23" s="5">
        <f>'[2]Total Aktivizim'!O23</f>
        <v>8.6137216999999993</v>
      </c>
      <c r="P23" s="5">
        <f>'[2]Total Aktivizim'!P23</f>
        <v>16.014672939999983</v>
      </c>
      <c r="Q23" s="5">
        <f>'[2]Total Aktivizim'!Q23</f>
        <v>6.3025389099999849</v>
      </c>
      <c r="R23" s="5">
        <f>'[2]Total Aktivizim'!R23</f>
        <v>0</v>
      </c>
      <c r="S23" s="5">
        <f>'[2]Total Aktivizim'!S23</f>
        <v>0</v>
      </c>
      <c r="T23" s="5">
        <f>'[2]Total Aktivizim'!T23</f>
        <v>3.8057969999999841</v>
      </c>
      <c r="U23" s="5">
        <f>'[2]Total Aktivizim'!U23</f>
        <v>10.965451289999962</v>
      </c>
      <c r="V23" s="5">
        <f>'[2]Total Aktivizim'!V23</f>
        <v>12.491692380000003</v>
      </c>
      <c r="W23" s="5">
        <f>'[2]Total Aktivizim'!W23</f>
        <v>11.554396399999986</v>
      </c>
      <c r="X23" s="5">
        <f>'[2]Total Aktivizim'!X23</f>
        <v>0</v>
      </c>
      <c r="Y23" s="5">
        <f>'[2]Total Aktivizim'!Y23</f>
        <v>1.9073710499999947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0.32172167999999601</v>
      </c>
      <c r="AC23" s="5">
        <f>'[2]Total Aktivizim'!AC23</f>
        <v>10.411488380000009</v>
      </c>
      <c r="AD23" s="5">
        <f>'[2]Total Aktivizim'!AD23</f>
        <v>23.30340492000002</v>
      </c>
      <c r="AE23" s="5">
        <f>'[2]Total Aktivizim'!AE23</f>
        <v>5.1890577300000018</v>
      </c>
      <c r="AF23" s="5">
        <f>'[2]Total Aktivizim'!AF23</f>
        <v>0</v>
      </c>
      <c r="AG23" s="5">
        <f>'[2]Total Aktivizim'!AG23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5.1555358999999896</v>
      </c>
      <c r="I24" s="5">
        <f>'[2]Total Aktivizim'!I24</f>
        <v>41.434180069999996</v>
      </c>
      <c r="J24" s="5">
        <f>'[2]Total Aktivizim'!J24</f>
        <v>4.4321332599999863</v>
      </c>
      <c r="K24" s="5">
        <f>'[2]Total Aktivizim'!K24</f>
        <v>0</v>
      </c>
      <c r="L24" s="5">
        <f>'[2]Total Aktivizim'!L24</f>
        <v>0</v>
      </c>
      <c r="M24" s="5">
        <f>'[2]Total Aktivizim'!M24</f>
        <v>0</v>
      </c>
      <c r="N24" s="5">
        <f>'[2]Total Aktivizim'!N24</f>
        <v>26.352776010000003</v>
      </c>
      <c r="O24" s="5">
        <f>'[2]Total Aktivizim'!O24</f>
        <v>12.026100010000039</v>
      </c>
      <c r="P24" s="5">
        <f>'[2]Total Aktivizim'!P24</f>
        <v>8.2123360999999946</v>
      </c>
      <c r="Q24" s="5">
        <f>'[2]Total Aktivizim'!Q24</f>
        <v>0.73135484999999889</v>
      </c>
      <c r="R24" s="5">
        <f>'[2]Total Aktivizim'!R24</f>
        <v>0</v>
      </c>
      <c r="S24" s="5">
        <f>'[2]Total Aktivizim'!S24</f>
        <v>0</v>
      </c>
      <c r="T24" s="5">
        <f>'[2]Total Aktivizim'!T24</f>
        <v>3.0021387400000208</v>
      </c>
      <c r="U24" s="5">
        <f>'[2]Total Aktivizim'!U24</f>
        <v>2.6922545099999979</v>
      </c>
      <c r="V24" s="5">
        <f>'[2]Total Aktivizim'!V24</f>
        <v>2.4492942299999925</v>
      </c>
      <c r="W24" s="5">
        <f>'[2]Total Aktivizim'!W24</f>
        <v>0.21117298000000062</v>
      </c>
      <c r="X24" s="5">
        <f>'[2]Total Aktivizim'!X24</f>
        <v>0</v>
      </c>
      <c r="Y24" s="5">
        <f>'[2]Total Aktivizim'!Y24</f>
        <v>1.7173670499999929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0.31985887999999818</v>
      </c>
      <c r="AC24" s="5">
        <f>'[2]Total Aktivizim'!AC24</f>
        <v>2.1962148199999945</v>
      </c>
      <c r="AD24" s="5">
        <f>'[2]Total Aktivizim'!AD24</f>
        <v>8.9260689700000029</v>
      </c>
      <c r="AE24" s="5">
        <f>'[2]Total Aktivizim'!AE24</f>
        <v>2.5007940099999928</v>
      </c>
      <c r="AF24" s="5">
        <f>'[2]Total Aktivizim'!AF24</f>
        <v>1.8984354600000017</v>
      </c>
      <c r="AG24" s="5">
        <f>'[2]Total Aktivizim'!AG24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8.5848326200000002</v>
      </c>
      <c r="I25" s="5">
        <f>'[2]Total Aktivizim'!I25</f>
        <v>20.502164399999984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0</v>
      </c>
      <c r="N25" s="5">
        <f>'[2]Total Aktivizim'!N25</f>
        <v>7.6892582399999867</v>
      </c>
      <c r="O25" s="5">
        <f>'[2]Total Aktivizim'!O25</f>
        <v>29.117900689999999</v>
      </c>
      <c r="P25" s="5">
        <f>'[2]Total Aktivizim'!P25</f>
        <v>30.808733380000007</v>
      </c>
      <c r="Q25" s="5">
        <f>'[2]Total Aktivizim'!Q25</f>
        <v>0</v>
      </c>
      <c r="R25" s="5">
        <f>'[2]Total Aktivizim'!R25</f>
        <v>0</v>
      </c>
      <c r="S25" s="5">
        <f>'[2]Total Aktivizim'!S25</f>
        <v>0</v>
      </c>
      <c r="T25" s="5">
        <f>'[2]Total Aktivizim'!T25</f>
        <v>0</v>
      </c>
      <c r="U25" s="5">
        <f>'[2]Total Aktivizim'!U25</f>
        <v>3.6513222699999943</v>
      </c>
      <c r="V25" s="5">
        <f>'[2]Total Aktivizim'!V25</f>
        <v>0.97862302999999429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5.2038580699999812</v>
      </c>
      <c r="I26" s="5">
        <f>'[2]Total Aktivizim'!I26</f>
        <v>0.977289760000005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0</v>
      </c>
      <c r="N26" s="5">
        <f>'[2]Total Aktivizim'!N26</f>
        <v>24.667000000000002</v>
      </c>
      <c r="O26" s="5">
        <f>'[2]Total Aktivizim'!O26</f>
        <v>30.129252780000016</v>
      </c>
      <c r="P26" s="5">
        <f>'[2]Total Aktivizim'!P26</f>
        <v>0</v>
      </c>
      <c r="Q26" s="5">
        <f>'[2]Total Aktivizim'!Q26</f>
        <v>0.84955599999997844</v>
      </c>
      <c r="R26" s="5">
        <f>'[2]Total Aktivizim'!R26</f>
        <v>0</v>
      </c>
      <c r="S26" s="5">
        <f>'[2]Total Aktivizim'!S26</f>
        <v>0</v>
      </c>
      <c r="T26" s="5">
        <f>'[2]Total Aktivizim'!T26</f>
        <v>0</v>
      </c>
      <c r="U26" s="5">
        <f>'[2]Total Aktivizim'!U26</f>
        <v>6.9690677299999919</v>
      </c>
      <c r="V26" s="5">
        <f>'[2]Total Aktivizim'!V26</f>
        <v>14.092488749999998</v>
      </c>
      <c r="W26" s="5">
        <f>'[2]Total Aktivizim'!W26</f>
        <v>0</v>
      </c>
      <c r="X26" s="5">
        <f>'[2]Total Aktivizim'!X26</f>
        <v>0</v>
      </c>
      <c r="Y26" s="5">
        <f>'[2]Total Aktivizim'!Y26</f>
        <v>2.4707103600000124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21.51333077000001</v>
      </c>
      <c r="AD26" s="5">
        <f>'[2]Total Aktivizim'!AD26</f>
        <v>2.5381253899999905</v>
      </c>
      <c r="AE26" s="5">
        <f>'[2]Total Aktivizim'!AE26</f>
        <v>8.4749068700000123</v>
      </c>
      <c r="AF26" s="5">
        <f>'[2]Total Aktivizim'!AF26</f>
        <v>0</v>
      </c>
      <c r="AG26" s="5">
        <f>'[2]Total Aktivizim'!AG26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'[2]Total Aktivizim'!D27</f>
        <v>0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0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4.4843584199999924</v>
      </c>
      <c r="N27" s="5">
        <f>'[2]Total Aktivizim'!N27</f>
        <v>0</v>
      </c>
      <c r="O27" s="5">
        <f>'[2]Total Aktivizim'!O27</f>
        <v>0.81726775000001339</v>
      </c>
      <c r="P27" s="5">
        <f>'[2]Total Aktivizim'!P27</f>
        <v>0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7.4203936899999974</v>
      </c>
      <c r="V27" s="5">
        <f>'[2]Total Aktivizim'!V27</f>
        <v>2.6325064499999939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27.700967160000005</v>
      </c>
      <c r="AA27" s="5">
        <f>'[2]Total Aktivizim'!AA27</f>
        <v>0</v>
      </c>
      <c r="AB27" s="5">
        <f>'[2]Total Aktivizim'!AB27</f>
        <v>0</v>
      </c>
      <c r="AC27" s="5">
        <f>'[2]Total Aktivizim'!AC27</f>
        <v>16.88369148000001</v>
      </c>
      <c r="AD27" s="5">
        <f>'[2]Total Aktivizim'!AD27</f>
        <v>4.7784336799999778</v>
      </c>
      <c r="AE27" s="5">
        <f>'[2]Total Aktivizim'!AE27</f>
        <v>8.5100336500000111</v>
      </c>
      <c r="AF27" s="5">
        <f>'[2]Total Aktivizim'!AF27</f>
        <v>0</v>
      </c>
      <c r="AG27" s="5">
        <f>'[2]Total Aktivizim'!AG27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'[2]Total Aktivizim'!D32</f>
        <v>-24.071988599999997</v>
      </c>
      <c r="E32" s="5">
        <f>'[2]Total Aktivizim'!E32</f>
        <v>-10.331760900000006</v>
      </c>
      <c r="F32" s="5">
        <f>'[2]Total Aktivizim'!F32</f>
        <v>-6.5050702399999807</v>
      </c>
      <c r="G32" s="5">
        <f>'[2]Total Aktivizim'!G32</f>
        <v>-29.548497409999996</v>
      </c>
      <c r="H32" s="5">
        <f>'[2]Total Aktivizim'!H32</f>
        <v>-48.128133089999992</v>
      </c>
      <c r="I32" s="5">
        <f>'[2]Total Aktivizim'!I32</f>
        <v>-4.4034950200000083</v>
      </c>
      <c r="J32" s="5">
        <f>'[2]Total Aktivizim'!J32</f>
        <v>0</v>
      </c>
      <c r="K32" s="5">
        <f>'[2]Total Aktivizim'!K32</f>
        <v>-10.194447109999999</v>
      </c>
      <c r="L32" s="5">
        <f>'[2]Total Aktivizim'!L32</f>
        <v>0</v>
      </c>
      <c r="M32" s="5">
        <f>'[2]Total Aktivizim'!M32</f>
        <v>-3.7179232700000142</v>
      </c>
      <c r="N32" s="5">
        <f>'[2]Total Aktivizim'!N32</f>
        <v>-12.438658370000013</v>
      </c>
      <c r="O32" s="5">
        <f>'[2]Total Aktivizim'!O32</f>
        <v>-13.665257320000023</v>
      </c>
      <c r="P32" s="5">
        <f>'[2]Total Aktivizim'!P32</f>
        <v>-1.9016873400000094</v>
      </c>
      <c r="Q32" s="5">
        <f>'[2]Total Aktivizim'!Q32</f>
        <v>-19.352603130000006</v>
      </c>
      <c r="R32" s="5">
        <f>'[2]Total Aktivizim'!R32</f>
        <v>-14.287604589999987</v>
      </c>
      <c r="S32" s="5">
        <f>'[2]Total Aktivizim'!S32</f>
        <v>-110.96358604000001</v>
      </c>
      <c r="T32" s="5">
        <f>'[2]Total Aktivizim'!T32</f>
        <v>-88.978366370000003</v>
      </c>
      <c r="U32" s="5">
        <f>'[2]Total Aktivizim'!U32</f>
        <v>-13.993816940000002</v>
      </c>
      <c r="V32" s="5">
        <f>'[2]Total Aktivizim'!V32</f>
        <v>-5.4768134499999945</v>
      </c>
      <c r="W32" s="5">
        <f>'[2]Total Aktivizim'!W32</f>
        <v>-4.1625749399999989</v>
      </c>
      <c r="X32" s="5">
        <f>'[2]Total Aktivizim'!X32</f>
        <v>-2.8944625199999905</v>
      </c>
      <c r="Y32" s="5">
        <f>'[2]Total Aktivizim'!Y32</f>
        <v>-3.5111327500000016</v>
      </c>
      <c r="Z32" s="5">
        <f>'[2]Total Aktivizim'!Z32</f>
        <v>-2.8916239900000136</v>
      </c>
      <c r="AA32" s="5">
        <f>'[2]Total Aktivizim'!AA32</f>
        <v>0</v>
      </c>
      <c r="AB32" s="5">
        <f>'[2]Total Aktivizim'!AB32</f>
        <v>-5.999150010000001</v>
      </c>
      <c r="AC32" s="5">
        <f>'[2]Total Aktivizim'!AC32</f>
        <v>0</v>
      </c>
      <c r="AD32" s="5">
        <f>'[2]Total Aktivizim'!AD32</f>
        <v>0</v>
      </c>
      <c r="AE32" s="5">
        <f>'[2]Total Aktivizim'!AE32</f>
        <v>0</v>
      </c>
      <c r="AF32" s="5">
        <f>'[2]Total Aktivizim'!AF32</f>
        <v>0</v>
      </c>
      <c r="AG32" s="5">
        <f>'[2]Total Aktivizim'!AG32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'[2]Total Aktivizim'!D33</f>
        <v>-14.812377470000015</v>
      </c>
      <c r="E33" s="5">
        <f>'[2]Total Aktivizim'!E33</f>
        <v>0</v>
      </c>
      <c r="F33" s="5">
        <f>'[2]Total Aktivizim'!F33</f>
        <v>-4.5915475099999981</v>
      </c>
      <c r="G33" s="5">
        <f>'[2]Total Aktivizim'!G33</f>
        <v>-15.666</v>
      </c>
      <c r="H33" s="5">
        <f>'[2]Total Aktivizim'!H33</f>
        <v>-35.090908039999988</v>
      </c>
      <c r="I33" s="5">
        <f>'[2]Total Aktivizim'!I33</f>
        <v>-11.79608657</v>
      </c>
      <c r="J33" s="5">
        <f>'[2]Total Aktivizim'!J33</f>
        <v>0</v>
      </c>
      <c r="K33" s="5">
        <f>'[2]Total Aktivizim'!K33</f>
        <v>-8.8681448599999868</v>
      </c>
      <c r="L33" s="5">
        <f>'[2]Total Aktivizim'!L33</f>
        <v>0</v>
      </c>
      <c r="M33" s="5">
        <f>'[2]Total Aktivizim'!M33</f>
        <v>0</v>
      </c>
      <c r="N33" s="5">
        <f>'[2]Total Aktivizim'!N33</f>
        <v>-16.634002859999995</v>
      </c>
      <c r="O33" s="5">
        <f>'[2]Total Aktivizim'!O33</f>
        <v>-6.575678620000005</v>
      </c>
      <c r="P33" s="5">
        <f>'[2]Total Aktivizim'!P33</f>
        <v>-5.9294914600000084</v>
      </c>
      <c r="Q33" s="5">
        <f>'[2]Total Aktivizim'!Q33</f>
        <v>0</v>
      </c>
      <c r="R33" s="5">
        <f>'[2]Total Aktivizim'!R33</f>
        <v>-7.9647833099999872</v>
      </c>
      <c r="S33" s="5">
        <f>'[2]Total Aktivizim'!S33</f>
        <v>-115.84005903999997</v>
      </c>
      <c r="T33" s="5">
        <f>'[2]Total Aktivizim'!T33</f>
        <v>-90</v>
      </c>
      <c r="U33" s="5">
        <f>'[2]Total Aktivizim'!U33</f>
        <v>-5.9827810699999873</v>
      </c>
      <c r="V33" s="5">
        <f>'[2]Total Aktivizim'!V33</f>
        <v>-7.1902199599999932</v>
      </c>
      <c r="W33" s="5">
        <f>'[2]Total Aktivizim'!W33</f>
        <v>-13.150064470000004</v>
      </c>
      <c r="X33" s="5">
        <f>'[2]Total Aktivizim'!X33</f>
        <v>-6.5355844099999985</v>
      </c>
      <c r="Y33" s="5">
        <f>'[2]Total Aktivizim'!Y33</f>
        <v>0</v>
      </c>
      <c r="Z33" s="5">
        <f>'[2]Total Aktivizim'!Z33</f>
        <v>-3.9674261399999864</v>
      </c>
      <c r="AA33" s="5">
        <f>'[2]Total Aktivizim'!AA33</f>
        <v>0</v>
      </c>
      <c r="AB33" s="5">
        <f>'[2]Total Aktivizim'!AB33</f>
        <v>-8.9810362700000006</v>
      </c>
      <c r="AC33" s="5">
        <f>'[2]Total Aktivizim'!AC33</f>
        <v>0</v>
      </c>
      <c r="AD33" s="5">
        <f>'[2]Total Aktivizim'!AD33</f>
        <v>0</v>
      </c>
      <c r="AE33" s="5">
        <f>'[2]Total Aktivizim'!AE33</f>
        <v>0</v>
      </c>
      <c r="AF33" s="5">
        <f>'[2]Total Aktivizim'!AF33</f>
        <v>0</v>
      </c>
      <c r="AG33" s="5">
        <f>'[2]Total Aktivizim'!AG33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'[2]Total Aktivizim'!D34</f>
        <v>-16.290895779999985</v>
      </c>
      <c r="E34" s="5">
        <f>'[2]Total Aktivizim'!E34</f>
        <v>0</v>
      </c>
      <c r="F34" s="5">
        <f>'[2]Total Aktivizim'!F34</f>
        <v>-9.7381537200000139</v>
      </c>
      <c r="G34" s="5">
        <f>'[2]Total Aktivizim'!G34</f>
        <v>-20</v>
      </c>
      <c r="H34" s="5">
        <f>'[2]Total Aktivizim'!H34</f>
        <v>-33.843374949999998</v>
      </c>
      <c r="I34" s="5">
        <f>'[2]Total Aktivizim'!I34</f>
        <v>-14.06655422</v>
      </c>
      <c r="J34" s="5">
        <f>'[2]Total Aktivizim'!J34</f>
        <v>0</v>
      </c>
      <c r="K34" s="5">
        <f>'[2]Total Aktivizim'!K34</f>
        <v>-17.990819279999997</v>
      </c>
      <c r="L34" s="5">
        <f>'[2]Total Aktivizim'!L34</f>
        <v>0</v>
      </c>
      <c r="M34" s="5">
        <f>'[2]Total Aktivizim'!M34</f>
        <v>-13.048587089999998</v>
      </c>
      <c r="N34" s="5">
        <f>'[2]Total Aktivizim'!N34</f>
        <v>-25.848574630000002</v>
      </c>
      <c r="O34" s="5">
        <f>'[2]Total Aktivizim'!O34</f>
        <v>0</v>
      </c>
      <c r="P34" s="5">
        <f>'[2]Total Aktivizim'!P34</f>
        <v>0</v>
      </c>
      <c r="Q34" s="5">
        <f>'[2]Total Aktivizim'!Q34</f>
        <v>-18.758286319999982</v>
      </c>
      <c r="R34" s="5">
        <f>'[2]Total Aktivizim'!R34</f>
        <v>0</v>
      </c>
      <c r="S34" s="5">
        <f>'[2]Total Aktivizim'!S34</f>
        <v>-120.84289757999998</v>
      </c>
      <c r="T34" s="5">
        <f>'[2]Total Aktivizim'!T34</f>
        <v>-90</v>
      </c>
      <c r="U34" s="5">
        <f>'[2]Total Aktivizim'!U34</f>
        <v>-18.873601519999994</v>
      </c>
      <c r="V34" s="5">
        <f>'[2]Total Aktivizim'!V34</f>
        <v>-14.42669247000002</v>
      </c>
      <c r="W34" s="5">
        <f>'[2]Total Aktivizim'!W34</f>
        <v>-25.44479401000001</v>
      </c>
      <c r="X34" s="5">
        <f>'[2]Total Aktivizim'!X34</f>
        <v>0</v>
      </c>
      <c r="Y34" s="5">
        <f>'[2]Total Aktivizim'!Y34</f>
        <v>-25.838994600000007</v>
      </c>
      <c r="Z34" s="5">
        <f>'[2]Total Aktivizim'!Z34</f>
        <v>-8.1989618700000051</v>
      </c>
      <c r="AA34" s="5">
        <f>'[2]Total Aktivizim'!AA34</f>
        <v>-11.126423020000004</v>
      </c>
      <c r="AB34" s="5">
        <f>'[2]Total Aktivizim'!AB34</f>
        <v>0</v>
      </c>
      <c r="AC34" s="5">
        <f>'[2]Total Aktivizim'!AC34</f>
        <v>-3.2367125299999984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'[2]Total Aktivizim'!D35</f>
        <v>-12.59832557</v>
      </c>
      <c r="E35" s="5">
        <f>'[2]Total Aktivizim'!E35</f>
        <v>0</v>
      </c>
      <c r="F35" s="5">
        <f>'[2]Total Aktivizim'!F35</f>
        <v>0</v>
      </c>
      <c r="G35" s="5">
        <f>'[2]Total Aktivizim'!G35</f>
        <v>-25.412591759999998</v>
      </c>
      <c r="H35" s="5">
        <f>'[2]Total Aktivizim'!H35</f>
        <v>-33.276378980000004</v>
      </c>
      <c r="I35" s="5">
        <f>'[2]Total Aktivizim'!I35</f>
        <v>-15.050813840000004</v>
      </c>
      <c r="J35" s="5">
        <f>'[2]Total Aktivizim'!J35</f>
        <v>-11.507553950000002</v>
      </c>
      <c r="K35" s="5">
        <f>'[2]Total Aktivizim'!K35</f>
        <v>-20.331895320000001</v>
      </c>
      <c r="L35" s="5">
        <f>'[2]Total Aktivizim'!L35</f>
        <v>0</v>
      </c>
      <c r="M35" s="5">
        <f>'[2]Total Aktivizim'!M35</f>
        <v>-24.712453769999996</v>
      </c>
      <c r="N35" s="5">
        <f>'[2]Total Aktivizim'!N35</f>
        <v>-26.008596650000001</v>
      </c>
      <c r="O35" s="5">
        <f>'[2]Total Aktivizim'!O35</f>
        <v>0</v>
      </c>
      <c r="P35" s="5">
        <f>'[2]Total Aktivizim'!P35</f>
        <v>-5.3838516499999969</v>
      </c>
      <c r="Q35" s="5">
        <f>'[2]Total Aktivizim'!Q35</f>
        <v>-13.90866109000001</v>
      </c>
      <c r="R35" s="5">
        <f>'[2]Total Aktivizim'!R35</f>
        <v>-4.8952700099999902</v>
      </c>
      <c r="S35" s="5">
        <f>'[2]Total Aktivizim'!S35</f>
        <v>-115.83651089999999</v>
      </c>
      <c r="T35" s="5">
        <f>'[2]Total Aktivizim'!T35</f>
        <v>-90</v>
      </c>
      <c r="U35" s="5">
        <f>'[2]Total Aktivizim'!U35</f>
        <v>-25.218421400000011</v>
      </c>
      <c r="V35" s="5">
        <f>'[2]Total Aktivizim'!V35</f>
        <v>-25.536691360000006</v>
      </c>
      <c r="W35" s="5">
        <f>'[2]Total Aktivizim'!W35</f>
        <v>-25.722260140000003</v>
      </c>
      <c r="X35" s="5">
        <f>'[2]Total Aktivizim'!X35</f>
        <v>-20.35141019000001</v>
      </c>
      <c r="Y35" s="5">
        <f>'[2]Total Aktivizim'!Y35</f>
        <v>-25.853187249999991</v>
      </c>
      <c r="Z35" s="5">
        <f>'[2]Total Aktivizim'!Z35</f>
        <v>-19.371408379999991</v>
      </c>
      <c r="AA35" s="5">
        <f>'[2]Total Aktivizim'!AA35</f>
        <v>-6.6985554800000031</v>
      </c>
      <c r="AB35" s="5">
        <f>'[2]Total Aktivizim'!AB35</f>
        <v>0</v>
      </c>
      <c r="AC35" s="5">
        <f>'[2]Total Aktivizim'!AC35</f>
        <v>0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'[2]Total Aktivizim'!D36</f>
        <v>0</v>
      </c>
      <c r="E36" s="5">
        <f>'[2]Total Aktivizim'!E36</f>
        <v>-1.2115701999999828</v>
      </c>
      <c r="F36" s="5">
        <f>'[2]Total Aktivizim'!F36</f>
        <v>0</v>
      </c>
      <c r="G36" s="5">
        <f>'[2]Total Aktivizim'!G36</f>
        <v>-27.471589050000006</v>
      </c>
      <c r="H36" s="5">
        <f>'[2]Total Aktivizim'!H36</f>
        <v>-20</v>
      </c>
      <c r="I36" s="5">
        <f>'[2]Total Aktivizim'!I36</f>
        <v>-8.3870143500000154</v>
      </c>
      <c r="J36" s="5">
        <f>'[2]Total Aktivizim'!J36</f>
        <v>-5.8180792399999888</v>
      </c>
      <c r="K36" s="5">
        <f>'[2]Total Aktivizim'!K36</f>
        <v>-18.074201039999991</v>
      </c>
      <c r="L36" s="5">
        <f>'[2]Total Aktivizim'!L36</f>
        <v>0</v>
      </c>
      <c r="M36" s="5">
        <f>'[2]Total Aktivizim'!M36</f>
        <v>-25.793223339999997</v>
      </c>
      <c r="N36" s="5">
        <f>'[2]Total Aktivizim'!N36</f>
        <v>-26.010370739999999</v>
      </c>
      <c r="O36" s="5">
        <f>'[2]Total Aktivizim'!O36</f>
        <v>0</v>
      </c>
      <c r="P36" s="5">
        <f>'[2]Total Aktivizim'!P36</f>
        <v>0</v>
      </c>
      <c r="Q36" s="5">
        <f>'[2]Total Aktivizim'!Q36</f>
        <v>-2.8479816299999925</v>
      </c>
      <c r="R36" s="5">
        <f>'[2]Total Aktivizim'!R36</f>
        <v>0</v>
      </c>
      <c r="S36" s="5">
        <f>'[2]Total Aktivizim'!S36</f>
        <v>-115.83899460000001</v>
      </c>
      <c r="T36" s="5">
        <f>'[2]Total Aktivizim'!T36</f>
        <v>-90</v>
      </c>
      <c r="U36" s="5">
        <f>'[2]Total Aktivizim'!U36</f>
        <v>-21.086943779999999</v>
      </c>
      <c r="V36" s="5">
        <f>'[2]Total Aktivizim'!V36</f>
        <v>-25.521079450000002</v>
      </c>
      <c r="W36" s="5">
        <f>'[2]Total Aktivizim'!W36</f>
        <v>-20.131779080000015</v>
      </c>
      <c r="X36" s="5">
        <f>'[2]Total Aktivizim'!X36</f>
        <v>-1.7193118999999939</v>
      </c>
      <c r="Y36" s="5">
        <f>'[2]Total Aktivizim'!Y36</f>
        <v>-25.842542760000001</v>
      </c>
      <c r="Z36" s="5">
        <f>'[2]Total Aktivizim'!Z36</f>
        <v>-21.779544630000004</v>
      </c>
      <c r="AA36" s="5">
        <f>'[2]Total Aktivizim'!AA36</f>
        <v>-9.2138463400000035</v>
      </c>
      <c r="AB36" s="5">
        <f>'[2]Total Aktivizim'!AB36</f>
        <v>0</v>
      </c>
      <c r="AC36" s="5">
        <f>'[2]Total Aktivizim'!AC36</f>
        <v>-4.335292189999997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'[2]Total Aktivizim'!D37</f>
        <v>0</v>
      </c>
      <c r="E37" s="5">
        <f>'[2]Total Aktivizim'!E37</f>
        <v>0</v>
      </c>
      <c r="F37" s="5">
        <f>'[2]Total Aktivizim'!F37</f>
        <v>0</v>
      </c>
      <c r="G37" s="5">
        <f>'[2]Total Aktivizim'!G37</f>
        <v>-24.806566000000004</v>
      </c>
      <c r="H37" s="5">
        <f>'[2]Total Aktivizim'!H37</f>
        <v>-20</v>
      </c>
      <c r="I37" s="5">
        <f>'[2]Total Aktivizim'!I37</f>
        <v>-1.7860173200000133</v>
      </c>
      <c r="J37" s="5">
        <f>'[2]Total Aktivizim'!J37</f>
        <v>0</v>
      </c>
      <c r="K37" s="5">
        <f>'[2]Total Aktivizim'!K37</f>
        <v>-14.391565679999985</v>
      </c>
      <c r="L37" s="5">
        <f>'[2]Total Aktivizim'!L37</f>
        <v>0</v>
      </c>
      <c r="M37" s="5">
        <f>'[2]Total Aktivizim'!M37</f>
        <v>-29.090816119999985</v>
      </c>
      <c r="N37" s="5">
        <f>'[2]Total Aktivizim'!N37</f>
        <v>-25.936923829999998</v>
      </c>
      <c r="O37" s="5">
        <f>'[2]Total Aktivizim'!O37</f>
        <v>0</v>
      </c>
      <c r="P37" s="5">
        <f>'[2]Total Aktivizim'!P37</f>
        <v>0</v>
      </c>
      <c r="Q37" s="5">
        <f>'[2]Total Aktivizim'!Q37</f>
        <v>0</v>
      </c>
      <c r="R37" s="5">
        <f>'[2]Total Aktivizim'!R37</f>
        <v>0</v>
      </c>
      <c r="S37" s="5">
        <f>'[2]Total Aktivizim'!S37</f>
        <v>-114.34498256000001</v>
      </c>
      <c r="T37" s="5">
        <f>'[2]Total Aktivizim'!T37</f>
        <v>-87.419068179999996</v>
      </c>
      <c r="U37" s="5">
        <f>'[2]Total Aktivizim'!U37</f>
        <v>-10.362275069999995</v>
      </c>
      <c r="V37" s="5">
        <f>'[2]Total Aktivizim'!V37</f>
        <v>0</v>
      </c>
      <c r="W37" s="5">
        <f>'[2]Total Aktivizim'!W37</f>
        <v>-9.6331281799999999</v>
      </c>
      <c r="X37" s="5">
        <f>'[2]Total Aktivizim'!X37</f>
        <v>0</v>
      </c>
      <c r="Y37" s="5">
        <f>'[2]Total Aktivizim'!Y37</f>
        <v>-21.412310059999982</v>
      </c>
      <c r="Z37" s="5">
        <f>'[2]Total Aktivizim'!Z37</f>
        <v>-14.003042149999999</v>
      </c>
      <c r="AA37" s="5">
        <f>'[2]Total Aktivizim'!AA37</f>
        <v>0</v>
      </c>
      <c r="AB37" s="5">
        <f>'[2]Total Aktivizim'!AB37</f>
        <v>-8.9055787299999984</v>
      </c>
      <c r="AC37" s="5">
        <f>'[2]Total Aktivizim'!AC37</f>
        <v>-2.8414604600000004</v>
      </c>
      <c r="AD37" s="5">
        <f>'[2]Total Aktivizim'!AD37</f>
        <v>0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'[2]Total Aktivizim'!D38</f>
        <v>0</v>
      </c>
      <c r="E38" s="5">
        <f>'[2]Total Aktivizim'!E38</f>
        <v>-2.3817534000000222</v>
      </c>
      <c r="F38" s="5">
        <f>'[2]Total Aktivizim'!F38</f>
        <v>-10.65641755</v>
      </c>
      <c r="G38" s="5">
        <f>'[2]Total Aktivizim'!G38</f>
        <v>0</v>
      </c>
      <c r="H38" s="5">
        <f>'[2]Total Aktivizim'!H38</f>
        <v>-14.170515300000005</v>
      </c>
      <c r="I38" s="5">
        <f>'[2]Total Aktivizim'!I38</f>
        <v>-2.1660252500000041</v>
      </c>
      <c r="J38" s="5">
        <f>'[2]Total Aktivizim'!J38</f>
        <v>-16.28089371999998</v>
      </c>
      <c r="K38" s="5">
        <f>'[2]Total Aktivizim'!K38</f>
        <v>-3.3273380499999945</v>
      </c>
      <c r="L38" s="5">
        <f>'[2]Total Aktivizim'!L38</f>
        <v>0</v>
      </c>
      <c r="M38" s="5">
        <f>'[2]Total Aktivizim'!M38</f>
        <v>-18.734868460000001</v>
      </c>
      <c r="N38" s="5">
        <f>'[2]Total Aktivizim'!N38</f>
        <v>-24.480859526718387</v>
      </c>
      <c r="O38" s="5">
        <f>'[2]Total Aktivizim'!O38</f>
        <v>-0.39520376870977358</v>
      </c>
      <c r="P38" s="5">
        <f>'[2]Total Aktivizim'!P38</f>
        <v>-14.467552327119353</v>
      </c>
      <c r="Q38" s="5">
        <f>'[2]Total Aktivizim'!Q38</f>
        <v>-2.2661052642825332</v>
      </c>
      <c r="R38" s="5">
        <f>'[2]Total Aktivizim'!R38</f>
        <v>-5.4968206896536032E-2</v>
      </c>
      <c r="S38" s="5">
        <f>'[2]Total Aktivizim'!S38</f>
        <v>-25.810254509999993</v>
      </c>
      <c r="T38" s="5">
        <f>'[2]Total Aktivizim'!T38</f>
        <v>-36.431939589999999</v>
      </c>
      <c r="U38" s="5">
        <f>'[2]Total Aktivizim'!U38</f>
        <v>0</v>
      </c>
      <c r="V38" s="5">
        <f>'[2]Total Aktivizim'!V38</f>
        <v>-2.0631286099999784</v>
      </c>
      <c r="W38" s="5">
        <f>'[2]Total Aktivizim'!W38</f>
        <v>0</v>
      </c>
      <c r="X38" s="5">
        <f>'[2]Total Aktivizim'!X38</f>
        <v>0</v>
      </c>
      <c r="Y38" s="5">
        <f>'[2]Total Aktivizim'!Y38</f>
        <v>-14.636033910000009</v>
      </c>
      <c r="Z38" s="5">
        <f>'[2]Total Aktivizim'!Z38</f>
        <v>-25.585301149999992</v>
      </c>
      <c r="AA38" s="5">
        <f>'[2]Total Aktivizim'!AA38</f>
        <v>-17.287928769999994</v>
      </c>
      <c r="AB38" s="5">
        <f>'[2]Total Aktivizim'!AB38</f>
        <v>-17.209716511679815</v>
      </c>
      <c r="AC38" s="5">
        <f>'[2]Total Aktivizim'!AC38</f>
        <v>0</v>
      </c>
      <c r="AD38" s="5">
        <f>'[2]Total Aktivizim'!AD38</f>
        <v>0</v>
      </c>
      <c r="AE38" s="5">
        <f>'[2]Total Aktivizim'!AE38</f>
        <v>0</v>
      </c>
      <c r="AF38" s="5">
        <f>'[2]Total Aktivizim'!AF38</f>
        <v>0</v>
      </c>
      <c r="AG38" s="5">
        <f>'[2]Total Aktivizim'!AG38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'[2]Total Aktivizim'!D39</f>
        <v>0</v>
      </c>
      <c r="E39" s="5">
        <f>'[2]Total Aktivizim'!E39</f>
        <v>-15.717031810000009</v>
      </c>
      <c r="F39" s="5">
        <f>'[2]Total Aktivizim'!F39</f>
        <v>-29.475022590000009</v>
      </c>
      <c r="G39" s="5">
        <f>'[2]Total Aktivizim'!G39</f>
        <v>0</v>
      </c>
      <c r="H39" s="5">
        <f>'[2]Total Aktivizim'!H39</f>
        <v>-5.9047215599999987</v>
      </c>
      <c r="I39" s="5">
        <f>'[2]Total Aktivizim'!I39</f>
        <v>0</v>
      </c>
      <c r="J39" s="5">
        <f>'[2]Total Aktivizim'!J39</f>
        <v>0</v>
      </c>
      <c r="K39" s="5">
        <f>'[2]Total Aktivizim'!K39</f>
        <v>-10.718738680000001</v>
      </c>
      <c r="L39" s="5">
        <f>'[2]Total Aktivizim'!L39</f>
        <v>0</v>
      </c>
      <c r="M39" s="5">
        <f>'[2]Total Aktivizim'!M39</f>
        <v>-32.374635319999996</v>
      </c>
      <c r="N39" s="5">
        <f>'[2]Total Aktivizim'!N39</f>
        <v>-46.737518473870466</v>
      </c>
      <c r="O39" s="5">
        <f>'[2]Total Aktivizim'!O39</f>
        <v>-0.22444369000010411</v>
      </c>
      <c r="P39" s="5">
        <f>'[2]Total Aktivizim'!P39</f>
        <v>-16.744709690022983</v>
      </c>
      <c r="Q39" s="5">
        <f>'[2]Total Aktivizim'!Q39</f>
        <v>-2.9623133023247803</v>
      </c>
      <c r="R39" s="5">
        <f>'[2]Total Aktivizim'!R39</f>
        <v>-0.88070846162399974</v>
      </c>
      <c r="S39" s="5">
        <f>'[2]Total Aktivizim'!S39</f>
        <v>-42.829232730000001</v>
      </c>
      <c r="T39" s="5">
        <f>'[2]Total Aktivizim'!T39</f>
        <v>-40.607329180000036</v>
      </c>
      <c r="U39" s="5">
        <f>'[2]Total Aktivizim'!U39</f>
        <v>0</v>
      </c>
      <c r="V39" s="5">
        <f>'[2]Total Aktivizim'!V39</f>
        <v>-5.7845061299999969</v>
      </c>
      <c r="W39" s="5">
        <f>'[2]Total Aktivizim'!W39</f>
        <v>0</v>
      </c>
      <c r="X39" s="5">
        <f>'[2]Total Aktivizim'!X39</f>
        <v>0</v>
      </c>
      <c r="Y39" s="5">
        <f>'[2]Total Aktivizim'!Y39</f>
        <v>-34.507445250000004</v>
      </c>
      <c r="Z39" s="5">
        <f>'[2]Total Aktivizim'!Z39</f>
        <v>-21.487826600000005</v>
      </c>
      <c r="AA39" s="5">
        <f>'[2]Total Aktivizim'!AA39</f>
        <v>-53.523225170000003</v>
      </c>
      <c r="AB39" s="5">
        <f>'[2]Total Aktivizim'!AB39</f>
        <v>-14.901022189999978</v>
      </c>
      <c r="AC39" s="5">
        <f>'[2]Total Aktivizim'!AC39</f>
        <v>-25.214459160000004</v>
      </c>
      <c r="AD39" s="5">
        <f>'[2]Total Aktivizim'!AD39</f>
        <v>0</v>
      </c>
      <c r="AE39" s="5">
        <f>'[2]Total Aktivizim'!AE39</f>
        <v>-0.44127326000000977</v>
      </c>
      <c r="AF39" s="5">
        <f>'[2]Total Aktivizim'!AF39</f>
        <v>-0.15350066999999967</v>
      </c>
      <c r="AG39" s="5">
        <f>'[2]Total Aktivizim'!AG39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'[2]Total Aktivizim'!D40</f>
        <v>0</v>
      </c>
      <c r="E40" s="5">
        <f>'[2]Total Aktivizim'!E40</f>
        <v>-13.578200909999993</v>
      </c>
      <c r="F40" s="5">
        <f>'[2]Total Aktivizim'!F40</f>
        <v>-32.734523329999973</v>
      </c>
      <c r="G40" s="5">
        <f>'[2]Total Aktivizim'!G40</f>
        <v>-10.570425600000007</v>
      </c>
      <c r="H40" s="5">
        <f>'[2]Total Aktivizim'!H40</f>
        <v>0</v>
      </c>
      <c r="I40" s="5">
        <f>'[2]Total Aktivizim'!I40</f>
        <v>0</v>
      </c>
      <c r="J40" s="5">
        <f>'[2]Total Aktivizim'!J40</f>
        <v>0</v>
      </c>
      <c r="K40" s="5">
        <f>'[2]Total Aktivizim'!K40</f>
        <v>-25.413798529999994</v>
      </c>
      <c r="L40" s="5">
        <f>'[2]Total Aktivizim'!L40</f>
        <v>0</v>
      </c>
      <c r="M40" s="5">
        <f>'[2]Total Aktivizim'!M40</f>
        <v>-37.097534920000001</v>
      </c>
      <c r="N40" s="5">
        <f>'[2]Total Aktivizim'!N40</f>
        <v>-54.692133894115386</v>
      </c>
      <c r="O40" s="5">
        <f>'[2]Total Aktivizim'!O40</f>
        <v>-0.22710481000010319</v>
      </c>
      <c r="P40" s="5">
        <f>'[2]Total Aktivizim'!P40</f>
        <v>-5.6839661595555704</v>
      </c>
      <c r="Q40" s="5">
        <f>'[2]Total Aktivizim'!Q40</f>
        <v>-0.89182581276921269</v>
      </c>
      <c r="R40" s="5">
        <f>'[2]Total Aktivizim'!R40</f>
        <v>-0.32521209343769186</v>
      </c>
      <c r="S40" s="5">
        <f>'[2]Total Aktivizim'!S40</f>
        <v>-29.072433789999977</v>
      </c>
      <c r="T40" s="5">
        <f>'[2]Total Aktivizim'!T40</f>
        <v>0</v>
      </c>
      <c r="U40" s="5">
        <f>'[2]Total Aktivizim'!U40</f>
        <v>0</v>
      </c>
      <c r="V40" s="5">
        <f>'[2]Total Aktivizim'!V40</f>
        <v>0</v>
      </c>
      <c r="W40" s="5">
        <f>'[2]Total Aktivizim'!W40</f>
        <v>0</v>
      </c>
      <c r="X40" s="5">
        <f>'[2]Total Aktivizim'!X40</f>
        <v>0</v>
      </c>
      <c r="Y40" s="5">
        <f>'[2]Total Aktivizim'!Y40</f>
        <v>-21.914670259999994</v>
      </c>
      <c r="Z40" s="5">
        <f>'[2]Total Aktivizim'!Z40</f>
        <v>-34.264396299999987</v>
      </c>
      <c r="AA40" s="5">
        <f>'[2]Total Aktivizim'!AA40</f>
        <v>-40.361896309999992</v>
      </c>
      <c r="AB40" s="5">
        <f>'[2]Total Aktivizim'!AB40</f>
        <v>-29.095791490000011</v>
      </c>
      <c r="AC40" s="5">
        <f>'[2]Total Aktivizim'!AC40</f>
        <v>-22.10627092</v>
      </c>
      <c r="AD40" s="5">
        <f>'[2]Total Aktivizim'!AD40</f>
        <v>0</v>
      </c>
      <c r="AE40" s="5">
        <f>'[2]Total Aktivizim'!AE40</f>
        <v>-19.330317420000007</v>
      </c>
      <c r="AF40" s="5">
        <f>'[2]Total Aktivizim'!AF40</f>
        <v>0</v>
      </c>
      <c r="AG40" s="5">
        <f>'[2]Total Aktivizim'!AG40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'[2]Total Aktivizim'!D41</f>
        <v>-10.049555699999999</v>
      </c>
      <c r="E41" s="5">
        <f>'[2]Total Aktivizim'!E41</f>
        <v>-1.0657408199999878</v>
      </c>
      <c r="F41" s="5">
        <f>'[2]Total Aktivizim'!F41</f>
        <v>-36.62168186000001</v>
      </c>
      <c r="G41" s="5">
        <f>'[2]Total Aktivizim'!G41</f>
        <v>-14.132195179999997</v>
      </c>
      <c r="H41" s="5">
        <f>'[2]Total Aktivizim'!H41</f>
        <v>0</v>
      </c>
      <c r="I41" s="5">
        <f>'[2]Total Aktivizim'!I41</f>
        <v>0</v>
      </c>
      <c r="J41" s="5">
        <f>'[2]Total Aktivizim'!J41</f>
        <v>-11.027200280000002</v>
      </c>
      <c r="K41" s="5">
        <f>'[2]Total Aktivizim'!K41</f>
        <v>-29.233392880000011</v>
      </c>
      <c r="L41" s="5">
        <f>'[2]Total Aktivizim'!L41</f>
        <v>0</v>
      </c>
      <c r="M41" s="5">
        <f>'[2]Total Aktivizim'!M41</f>
        <v>-35.522629330000001</v>
      </c>
      <c r="N41" s="5">
        <f>'[2]Total Aktivizim'!N41</f>
        <v>-78.831010199999483</v>
      </c>
      <c r="O41" s="5">
        <f>'[2]Total Aktivizim'!O41</f>
        <v>-4.6099612100000904</v>
      </c>
      <c r="P41" s="5">
        <f>'[2]Total Aktivizim'!P41</f>
        <v>-1.5211838677751359</v>
      </c>
      <c r="Q41" s="5">
        <f>'[2]Total Aktivizim'!Q41</f>
        <v>-0.32176671523864542</v>
      </c>
      <c r="R41" s="5">
        <f>'[2]Total Aktivizim'!R41</f>
        <v>-0.51145148943315633</v>
      </c>
      <c r="S41" s="5">
        <f>'[2]Total Aktivizim'!S41</f>
        <v>-29.185492719999985</v>
      </c>
      <c r="T41" s="5">
        <f>'[2]Total Aktivizim'!T41</f>
        <v>-1.3925263599999909</v>
      </c>
      <c r="U41" s="5">
        <f>'[2]Total Aktivizim'!U41</f>
        <v>-18.279225440000005</v>
      </c>
      <c r="V41" s="5">
        <f>'[2]Total Aktivizim'!V41</f>
        <v>0</v>
      </c>
      <c r="W41" s="5">
        <f>'[2]Total Aktivizim'!W41</f>
        <v>-22.950733009999993</v>
      </c>
      <c r="X41" s="5">
        <f>'[2]Total Aktivizim'!X41</f>
        <v>0</v>
      </c>
      <c r="Y41" s="5">
        <f>'[2]Total Aktivizim'!Y41</f>
        <v>-11.396859300000017</v>
      </c>
      <c r="Z41" s="5">
        <f>'[2]Total Aktivizim'!Z41</f>
        <v>-39.685984910000016</v>
      </c>
      <c r="AA41" s="5">
        <f>'[2]Total Aktivizim'!AA41</f>
        <v>-13.680455129999999</v>
      </c>
      <c r="AB41" s="5">
        <f>'[2]Total Aktivizim'!AB41</f>
        <v>-25.356030740000008</v>
      </c>
      <c r="AC41" s="5">
        <f>'[2]Total Aktivizim'!AC41</f>
        <v>-44.406811930000003</v>
      </c>
      <c r="AD41" s="5">
        <f>'[2]Total Aktivizim'!AD41</f>
        <v>0</v>
      </c>
      <c r="AE41" s="5">
        <f>'[2]Total Aktivizim'!AE41</f>
        <v>-14.499024360000021</v>
      </c>
      <c r="AF41" s="5">
        <f>'[2]Total Aktivizim'!AF41</f>
        <v>0</v>
      </c>
      <c r="AG41" s="5">
        <f>'[2]Total Aktivizim'!AG41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'[2]Total Aktivizim'!D42</f>
        <v>-32.676172630000011</v>
      </c>
      <c r="E42" s="5">
        <f>'[2]Total Aktivizim'!E42</f>
        <v>0</v>
      </c>
      <c r="F42" s="5">
        <f>'[2]Total Aktivizim'!F42</f>
        <v>-44.488707219999995</v>
      </c>
      <c r="G42" s="5">
        <f>'[2]Total Aktivizim'!G42</f>
        <v>-41.186789420000025</v>
      </c>
      <c r="H42" s="5">
        <f>'[2]Total Aktivizim'!H42</f>
        <v>0</v>
      </c>
      <c r="I42" s="5">
        <f>'[2]Total Aktivizim'!I42</f>
        <v>-14.253060949999991</v>
      </c>
      <c r="J42" s="5">
        <f>'[2]Total Aktivizim'!J42</f>
        <v>-26.355480230000012</v>
      </c>
      <c r="K42" s="5">
        <f>'[2]Total Aktivizim'!K42</f>
        <v>-28.132398800000004</v>
      </c>
      <c r="L42" s="5">
        <f>'[2]Total Aktivizim'!L42</f>
        <v>0</v>
      </c>
      <c r="M42" s="5">
        <f>'[2]Total Aktivizim'!M42</f>
        <v>-36.912121019999944</v>
      </c>
      <c r="N42" s="5">
        <f>'[2]Total Aktivizim'!N42</f>
        <v>-61.949373220000027</v>
      </c>
      <c r="O42" s="5">
        <f>'[2]Total Aktivizim'!O42</f>
        <v>-27.015860029999999</v>
      </c>
      <c r="P42" s="5">
        <f>'[2]Total Aktivizim'!P42</f>
        <v>-8.9592733100000004</v>
      </c>
      <c r="Q42" s="5">
        <f>'[2]Total Aktivizim'!Q42</f>
        <v>0</v>
      </c>
      <c r="R42" s="5">
        <f>'[2]Total Aktivizim'!R42</f>
        <v>0</v>
      </c>
      <c r="S42" s="5">
        <f>'[2]Total Aktivizim'!S42</f>
        <v>-10.571844859999985</v>
      </c>
      <c r="T42" s="5">
        <f>'[2]Total Aktivizim'!T42</f>
        <v>0</v>
      </c>
      <c r="U42" s="5">
        <f>'[2]Total Aktivizim'!U42</f>
        <v>-18.795254380000003</v>
      </c>
      <c r="V42" s="5">
        <f>'[2]Total Aktivizim'!V42</f>
        <v>0</v>
      </c>
      <c r="W42" s="5">
        <f>'[2]Total Aktivizim'!W42</f>
        <v>-1.0629022800000172</v>
      </c>
      <c r="X42" s="5">
        <f>'[2]Total Aktivizim'!X42</f>
        <v>0</v>
      </c>
      <c r="Y42" s="5">
        <f>'[2]Total Aktivizim'!Y42</f>
        <v>-7.3020542000000006</v>
      </c>
      <c r="Z42" s="5">
        <f>'[2]Total Aktivizim'!Z42</f>
        <v>-17.883960390000013</v>
      </c>
      <c r="AA42" s="5">
        <f>'[2]Total Aktivizim'!AA42</f>
        <v>0</v>
      </c>
      <c r="AB42" s="5">
        <f>'[2]Total Aktivizim'!AB42</f>
        <v>-13.660865109999989</v>
      </c>
      <c r="AC42" s="5">
        <f>'[2]Total Aktivizim'!AC42</f>
        <v>-29.234871420000005</v>
      </c>
      <c r="AD42" s="5">
        <f>'[2]Total Aktivizim'!AD42</f>
        <v>0</v>
      </c>
      <c r="AE42" s="5">
        <f>'[2]Total Aktivizim'!AE42</f>
        <v>-15.224386069999994</v>
      </c>
      <c r="AF42" s="5">
        <f>'[2]Total Aktivizim'!AF42</f>
        <v>0</v>
      </c>
      <c r="AG42" s="5">
        <f>'[2]Total Aktivizim'!AG42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'[2]Total Aktivizim'!D43</f>
        <v>-49.018998020000012</v>
      </c>
      <c r="E43" s="5">
        <f>'[2]Total Aktivizim'!E43</f>
        <v>0</v>
      </c>
      <c r="F43" s="5">
        <f>'[2]Total Aktivizim'!F43</f>
        <v>-50.935714110000006</v>
      </c>
      <c r="G43" s="5">
        <f>'[2]Total Aktivizim'!G43</f>
        <v>-51.363977020000021</v>
      </c>
      <c r="H43" s="5">
        <f>'[2]Total Aktivizim'!H43</f>
        <v>0</v>
      </c>
      <c r="I43" s="5">
        <f>'[2]Total Aktivizim'!I43</f>
        <v>-11.048007950000013</v>
      </c>
      <c r="J43" s="5">
        <f>'[2]Total Aktivizim'!J43</f>
        <v>-25.808835239999993</v>
      </c>
      <c r="K43" s="5">
        <f>'[2]Total Aktivizim'!K43</f>
        <v>-26.190135959999992</v>
      </c>
      <c r="L43" s="5">
        <f>'[2]Total Aktivizim'!L43</f>
        <v>-4.6390928399999893</v>
      </c>
      <c r="M43" s="5">
        <f>'[2]Total Aktivizim'!M43</f>
        <v>-32.366175699999999</v>
      </c>
      <c r="N43" s="5">
        <f>'[2]Total Aktivizim'!N43</f>
        <v>-58.97749970000001</v>
      </c>
      <c r="O43" s="5">
        <f>'[2]Total Aktivizim'!O43</f>
        <v>-42.872629199999992</v>
      </c>
      <c r="P43" s="5">
        <f>'[2]Total Aktivizim'!P43</f>
        <v>-30.202107789999985</v>
      </c>
      <c r="Q43" s="5">
        <f>'[2]Total Aktivizim'!Q43</f>
        <v>0</v>
      </c>
      <c r="R43" s="5">
        <f>'[2]Total Aktivizim'!R43</f>
        <v>-1.6853167699999858</v>
      </c>
      <c r="S43" s="5">
        <f>'[2]Total Aktivizim'!S43</f>
        <v>-1.1583477900000076</v>
      </c>
      <c r="T43" s="5">
        <f>'[2]Total Aktivizim'!T43</f>
        <v>0</v>
      </c>
      <c r="U43" s="5">
        <f>'[2]Total Aktivizim'!U43</f>
        <v>-17.47782254000002</v>
      </c>
      <c r="V43" s="5">
        <f>'[2]Total Aktivizim'!V43</f>
        <v>0</v>
      </c>
      <c r="W43" s="5">
        <f>'[2]Total Aktivizim'!W43</f>
        <v>0</v>
      </c>
      <c r="X43" s="5">
        <f>'[2]Total Aktivizim'!X43</f>
        <v>0</v>
      </c>
      <c r="Y43" s="5">
        <f>'[2]Total Aktivizim'!Y43</f>
        <v>-11.442630569999977</v>
      </c>
      <c r="Z43" s="5">
        <f>'[2]Total Aktivizim'!Z43</f>
        <v>-24.534276870000014</v>
      </c>
      <c r="AA43" s="5">
        <f>'[2]Total Aktivizim'!AA43</f>
        <v>0</v>
      </c>
      <c r="AB43" s="5">
        <f>'[2]Total Aktivizim'!AB43</f>
        <v>-1.7647283499999986</v>
      </c>
      <c r="AC43" s="5">
        <f>'[2]Total Aktivizim'!AC43</f>
        <v>-5.9749079199999926</v>
      </c>
      <c r="AD43" s="5">
        <f>'[2]Total Aktivizim'!AD43</f>
        <v>-7.10451359999999</v>
      </c>
      <c r="AE43" s="5">
        <f>'[2]Total Aktivizim'!AE43</f>
        <v>-8.3950219299999986</v>
      </c>
      <c r="AF43" s="5">
        <f>'[2]Total Aktivizim'!AF43</f>
        <v>0</v>
      </c>
      <c r="AG43" s="5">
        <f>'[2]Total Aktivizim'!AG43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'[2]Total Aktivizim'!D44</f>
        <v>-59.242545260000014</v>
      </c>
      <c r="E44" s="5">
        <f>'[2]Total Aktivizim'!E44</f>
        <v>0</v>
      </c>
      <c r="F44" s="5">
        <f>'[2]Total Aktivizim'!F44</f>
        <v>-64.427044119999991</v>
      </c>
      <c r="G44" s="5">
        <f>'[2]Total Aktivizim'!G44</f>
        <v>-54.974447740000031</v>
      </c>
      <c r="H44" s="5">
        <f>'[2]Total Aktivizim'!H44</f>
        <v>-12.786251579999998</v>
      </c>
      <c r="I44" s="5">
        <f>'[2]Total Aktivizim'!I44</f>
        <v>-1.7044096300000149</v>
      </c>
      <c r="J44" s="5">
        <f>'[2]Total Aktivizim'!J44</f>
        <v>-20.049335290000002</v>
      </c>
      <c r="K44" s="5">
        <f>'[2]Total Aktivizim'!K44</f>
        <v>-0.99158426999998994</v>
      </c>
      <c r="L44" s="5">
        <f>'[2]Total Aktivizim'!L44</f>
        <v>0</v>
      </c>
      <c r="M44" s="5">
        <f>'[2]Total Aktivizim'!M44</f>
        <v>-27.732732749999983</v>
      </c>
      <c r="N44" s="5">
        <f>'[2]Total Aktivizim'!N44</f>
        <v>-31.660057630000011</v>
      </c>
      <c r="O44" s="5">
        <f>'[2]Total Aktivizim'!O44</f>
        <v>-39.197169080000023</v>
      </c>
      <c r="P44" s="5">
        <f>'[2]Total Aktivizim'!P44</f>
        <v>-5.0346534100000184</v>
      </c>
      <c r="Q44" s="5">
        <f>'[2]Total Aktivizim'!Q44</f>
        <v>-5.9090465499999993</v>
      </c>
      <c r="R44" s="5">
        <f>'[2]Total Aktivizim'!R44</f>
        <v>-2.5828747899999911</v>
      </c>
      <c r="S44" s="5">
        <f>'[2]Total Aktivizim'!S44</f>
        <v>0</v>
      </c>
      <c r="T44" s="5">
        <f>'[2]Total Aktivizim'!T44</f>
        <v>-5.9143015700000063</v>
      </c>
      <c r="U44" s="5">
        <f>'[2]Total Aktivizim'!U44</f>
        <v>-14.00156361999997</v>
      </c>
      <c r="V44" s="5">
        <f>'[2]Total Aktivizim'!V44</f>
        <v>0</v>
      </c>
      <c r="W44" s="5">
        <f>'[2]Total Aktivizim'!W44</f>
        <v>0</v>
      </c>
      <c r="X44" s="5">
        <f>'[2]Total Aktivizim'!X44</f>
        <v>0</v>
      </c>
      <c r="Y44" s="5">
        <f>'[2]Total Aktivizim'!Y44</f>
        <v>0</v>
      </c>
      <c r="Z44" s="5">
        <f>'[2]Total Aktivizim'!Z44</f>
        <v>-56.443690380000021</v>
      </c>
      <c r="AA44" s="5">
        <f>'[2]Total Aktivizim'!AA44</f>
        <v>0</v>
      </c>
      <c r="AB44" s="5">
        <f>'[2]Total Aktivizim'!AB44</f>
        <v>-18.495269719999989</v>
      </c>
      <c r="AC44" s="5">
        <f>'[2]Total Aktivizim'!AC44</f>
        <v>-3.8488503900000097</v>
      </c>
      <c r="AD44" s="5">
        <f>'[2]Total Aktivizim'!AD44</f>
        <v>0</v>
      </c>
      <c r="AE44" s="5">
        <f>'[2]Total Aktivizim'!AE44</f>
        <v>-8.281480810000005</v>
      </c>
      <c r="AF44" s="5">
        <f>'[2]Total Aktivizim'!AF44</f>
        <v>0</v>
      </c>
      <c r="AG44" s="5">
        <f>'[2]Total Aktivizim'!AG44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'[2]Total Aktivizim'!D45</f>
        <v>-40.117373960000009</v>
      </c>
      <c r="E45" s="5">
        <f>'[2]Total Aktivizim'!E45</f>
        <v>-1.139897359999992</v>
      </c>
      <c r="F45" s="5">
        <f>'[2]Total Aktivizim'!F45</f>
        <v>-60.887746939999978</v>
      </c>
      <c r="G45" s="5">
        <f>'[2]Total Aktivizim'!G45</f>
        <v>-70.446010090000016</v>
      </c>
      <c r="H45" s="5">
        <f>'[2]Total Aktivizim'!H45</f>
        <v>0</v>
      </c>
      <c r="I45" s="5">
        <f>'[2]Total Aktivizim'!I45</f>
        <v>0</v>
      </c>
      <c r="J45" s="5">
        <f>'[2]Total Aktivizim'!J45</f>
        <v>-1.0841912600000114</v>
      </c>
      <c r="K45" s="5">
        <f>'[2]Total Aktivizim'!K45</f>
        <v>0</v>
      </c>
      <c r="L45" s="5">
        <f>'[2]Total Aktivizim'!L45</f>
        <v>0</v>
      </c>
      <c r="M45" s="5">
        <f>'[2]Total Aktivizim'!M45</f>
        <v>-53.669219560000016</v>
      </c>
      <c r="N45" s="5">
        <f>'[2]Total Aktivizim'!N45</f>
        <v>-30</v>
      </c>
      <c r="O45" s="5">
        <f>'[2]Total Aktivizim'!O45</f>
        <v>-45.974520099999992</v>
      </c>
      <c r="P45" s="5">
        <f>'[2]Total Aktivizim'!P45</f>
        <v>0</v>
      </c>
      <c r="Q45" s="5">
        <f>'[2]Total Aktivizim'!Q45</f>
        <v>0</v>
      </c>
      <c r="R45" s="5">
        <f>'[2]Total Aktivizim'!R45</f>
        <v>0</v>
      </c>
      <c r="S45" s="5">
        <f>'[2]Total Aktivizim'!S45</f>
        <v>0</v>
      </c>
      <c r="T45" s="5">
        <f>'[2]Total Aktivizim'!T45</f>
        <v>-5.907560090000004</v>
      </c>
      <c r="U45" s="5">
        <f>'[2]Total Aktivizim'!U45</f>
        <v>0</v>
      </c>
      <c r="V45" s="5">
        <f>'[2]Total Aktivizim'!V45</f>
        <v>0</v>
      </c>
      <c r="W45" s="5">
        <f>'[2]Total Aktivizim'!W45</f>
        <v>0</v>
      </c>
      <c r="X45" s="5">
        <f>'[2]Total Aktivizim'!X45</f>
        <v>0</v>
      </c>
      <c r="Y45" s="5">
        <f>'[2]Total Aktivizim'!Y45</f>
        <v>0</v>
      </c>
      <c r="Z45" s="5">
        <f>'[2]Total Aktivizim'!Z45</f>
        <v>-31.231439890000004</v>
      </c>
      <c r="AA45" s="5">
        <f>'[2]Total Aktivizim'!AA45</f>
        <v>-1.0859653199999997</v>
      </c>
      <c r="AB45" s="5">
        <f>'[2]Total Aktivizim'!AB45</f>
        <v>-24.915794129999988</v>
      </c>
      <c r="AC45" s="5">
        <f>'[2]Total Aktivizim'!AC45</f>
        <v>0</v>
      </c>
      <c r="AD45" s="5">
        <f>'[2]Total Aktivizim'!AD45</f>
        <v>0</v>
      </c>
      <c r="AE45" s="5">
        <f>'[2]Total Aktivizim'!AE45</f>
        <v>-28.026655700000006</v>
      </c>
      <c r="AF45" s="5">
        <f>'[2]Total Aktivizim'!AF45</f>
        <v>0</v>
      </c>
      <c r="AG45" s="5">
        <f>'[2]Total Aktivizim'!AG45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'[2]Total Aktivizim'!D46</f>
        <v>-35.650240419999989</v>
      </c>
      <c r="E46" s="5">
        <f>'[2]Total Aktivizim'!E46</f>
        <v>-17.236708790000009</v>
      </c>
      <c r="F46" s="5">
        <f>'[2]Total Aktivizim'!F46</f>
        <v>-51.030095160000002</v>
      </c>
      <c r="G46" s="5">
        <f>'[2]Total Aktivizim'!G46</f>
        <v>-50.373330719999998</v>
      </c>
      <c r="H46" s="5">
        <f>'[2]Total Aktivizim'!H46</f>
        <v>0</v>
      </c>
      <c r="I46" s="5">
        <f>'[2]Total Aktivizim'!I46</f>
        <v>0</v>
      </c>
      <c r="J46" s="5">
        <f>'[2]Total Aktivizim'!J46</f>
        <v>-1.0600637499999834</v>
      </c>
      <c r="K46" s="5">
        <f>'[2]Total Aktivizim'!K46</f>
        <v>0</v>
      </c>
      <c r="L46" s="5">
        <f>'[2]Total Aktivizim'!L46</f>
        <v>0</v>
      </c>
      <c r="M46" s="5">
        <f>'[2]Total Aktivizim'!M46</f>
        <v>-31.297464339999994</v>
      </c>
      <c r="N46" s="5">
        <f>'[2]Total Aktivizim'!N46</f>
        <v>-10.632940420000011</v>
      </c>
      <c r="O46" s="5">
        <f>'[2]Total Aktivizim'!O46</f>
        <v>-17.68259218</v>
      </c>
      <c r="P46" s="5">
        <f>'[2]Total Aktivizim'!P46</f>
        <v>0</v>
      </c>
      <c r="Q46" s="5">
        <f>'[2]Total Aktivizim'!Q46</f>
        <v>0</v>
      </c>
      <c r="R46" s="5">
        <f>'[2]Total Aktivizim'!R46</f>
        <v>0</v>
      </c>
      <c r="S46" s="5">
        <f>'[2]Total Aktivizim'!S46</f>
        <v>-27.600529610000009</v>
      </c>
      <c r="T46" s="5">
        <f>'[2]Total Aktivizim'!T46</f>
        <v>-12.904760130000014</v>
      </c>
      <c r="U46" s="5">
        <f>'[2]Total Aktivizim'!U46</f>
        <v>0</v>
      </c>
      <c r="V46" s="5">
        <f>'[2]Total Aktivizim'!V46</f>
        <v>0</v>
      </c>
      <c r="W46" s="5">
        <f>'[2]Total Aktivizim'!W46</f>
        <v>0</v>
      </c>
      <c r="X46" s="5">
        <f>'[2]Total Aktivizim'!X46</f>
        <v>0</v>
      </c>
      <c r="Y46" s="5">
        <f>'[2]Total Aktivizim'!Y46</f>
        <v>0</v>
      </c>
      <c r="Z46" s="5">
        <f>'[2]Total Aktivizim'!Z46</f>
        <v>-16.608751649999974</v>
      </c>
      <c r="AA46" s="5">
        <f>'[2]Total Aktivizim'!AA46</f>
        <v>-7.8742459599999819</v>
      </c>
      <c r="AB46" s="5">
        <f>'[2]Total Aktivizim'!AB46</f>
        <v>-26.378018159999996</v>
      </c>
      <c r="AC46" s="5">
        <f>'[2]Total Aktivizim'!AC46</f>
        <v>0</v>
      </c>
      <c r="AD46" s="5">
        <f>'[2]Total Aktivizim'!AD46</f>
        <v>-22.818886779999993</v>
      </c>
      <c r="AE46" s="5">
        <f>'[2]Total Aktivizim'!AE46</f>
        <v>-13.781435349999995</v>
      </c>
      <c r="AF46" s="5">
        <f>'[2]Total Aktivizim'!AF46</f>
        <v>0</v>
      </c>
      <c r="AG46" s="5">
        <f>'[2]Total Aktivizim'!AG46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'[2]Total Aktivizim'!D47</f>
        <v>-26.889350717463714</v>
      </c>
      <c r="E47" s="5">
        <f>'[2]Total Aktivizim'!E47</f>
        <v>-10.158255869999991</v>
      </c>
      <c r="F47" s="5">
        <f>'[2]Total Aktivizim'!F47</f>
        <v>-24.55371123000003</v>
      </c>
      <c r="G47" s="5">
        <f>'[2]Total Aktivizim'!G47</f>
        <v>-51.220631370000007</v>
      </c>
      <c r="H47" s="5">
        <f>'[2]Total Aktivizim'!H47</f>
        <v>-10.888467219999995</v>
      </c>
      <c r="I47" s="5">
        <f>'[2]Total Aktivizim'!I47</f>
        <v>0</v>
      </c>
      <c r="J47" s="5">
        <f>'[2]Total Aktivizim'!J47</f>
        <v>-8.5721018200000145</v>
      </c>
      <c r="K47" s="5">
        <f>'[2]Total Aktivizim'!K47</f>
        <v>0</v>
      </c>
      <c r="L47" s="5">
        <f>'[2]Total Aktivizim'!L47</f>
        <v>0</v>
      </c>
      <c r="M47" s="5">
        <f>'[2]Total Aktivizim'!M47</f>
        <v>-25.123984390000004</v>
      </c>
      <c r="N47" s="5">
        <f>'[2]Total Aktivizim'!N47</f>
        <v>0</v>
      </c>
      <c r="O47" s="5">
        <f>'[2]Total Aktivizim'!O47</f>
        <v>-6.8158890699999972</v>
      </c>
      <c r="P47" s="5">
        <f>'[2]Total Aktivizim'!P47</f>
        <v>0</v>
      </c>
      <c r="Q47" s="5">
        <f>'[2]Total Aktivizim'!Q47</f>
        <v>0</v>
      </c>
      <c r="R47" s="5">
        <f>'[2]Total Aktivizim'!R47</f>
        <v>-8.5107858699999923</v>
      </c>
      <c r="S47" s="5">
        <f>'[2]Total Aktivizim'!S47</f>
        <v>-33.157303130000003</v>
      </c>
      <c r="T47" s="5">
        <f>'[2]Total Aktivizim'!T47</f>
        <v>-15.024430960000004</v>
      </c>
      <c r="U47" s="5">
        <f>'[2]Total Aktivizim'!U47</f>
        <v>0</v>
      </c>
      <c r="V47" s="5">
        <f>'[2]Total Aktivizim'!V47</f>
        <v>0</v>
      </c>
      <c r="W47" s="5">
        <f>'[2]Total Aktivizim'!W47</f>
        <v>-2.4155281200000047</v>
      </c>
      <c r="X47" s="5">
        <f>'[2]Total Aktivizim'!X47</f>
        <v>-7.8777941100000106</v>
      </c>
      <c r="Y47" s="5">
        <f>'[2]Total Aktivizim'!Y47</f>
        <v>0</v>
      </c>
      <c r="Z47" s="5">
        <f>'[2]Total Aktivizim'!Z47</f>
        <v>-27.599177560000015</v>
      </c>
      <c r="AA47" s="5">
        <f>'[2]Total Aktivizim'!AA47</f>
        <v>-41.596314320000019</v>
      </c>
      <c r="AB47" s="5">
        <f>'[2]Total Aktivizim'!AB47</f>
        <v>-27.028132639999981</v>
      </c>
      <c r="AC47" s="5">
        <f>'[2]Total Aktivizim'!AC47</f>
        <v>0</v>
      </c>
      <c r="AD47" s="5">
        <f>'[2]Total Aktivizim'!AD47</f>
        <v>-1.5600589500000055</v>
      </c>
      <c r="AE47" s="5">
        <f>'[2]Total Aktivizim'!AE47</f>
        <v>0</v>
      </c>
      <c r="AF47" s="5">
        <f>'[2]Total Aktivizim'!AF47</f>
        <v>0</v>
      </c>
      <c r="AG47" s="5">
        <f>'[2]Total Aktivizim'!AG47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'[2]Total Aktivizim'!D48</f>
        <v>-23.365090899999998</v>
      </c>
      <c r="E48" s="5">
        <f>'[2]Total Aktivizim'!E48</f>
        <v>0</v>
      </c>
      <c r="F48" s="5">
        <f>'[2]Total Aktivizim'!F48</f>
        <v>0</v>
      </c>
      <c r="G48" s="5">
        <f>'[2]Total Aktivizim'!G48</f>
        <v>-58.617058219999976</v>
      </c>
      <c r="H48" s="5">
        <f>'[2]Total Aktivizim'!H48</f>
        <v>-33.074276189999978</v>
      </c>
      <c r="I48" s="5">
        <f>'[2]Total Aktivizim'!I48</f>
        <v>0</v>
      </c>
      <c r="J48" s="5">
        <f>'[2]Total Aktivizim'!J48</f>
        <v>0</v>
      </c>
      <c r="K48" s="5">
        <f>'[2]Total Aktivizim'!K48</f>
        <v>0</v>
      </c>
      <c r="L48" s="5">
        <f>'[2]Total Aktivizim'!L48</f>
        <v>0</v>
      </c>
      <c r="M48" s="5">
        <f>'[2]Total Aktivizim'!M48</f>
        <v>-12.415823670000009</v>
      </c>
      <c r="N48" s="5">
        <f>'[2]Total Aktivizim'!N48</f>
        <v>0</v>
      </c>
      <c r="O48" s="5">
        <f>'[2]Total Aktivizim'!O48</f>
        <v>0</v>
      </c>
      <c r="P48" s="5">
        <f>'[2]Total Aktivizim'!P48</f>
        <v>0</v>
      </c>
      <c r="Q48" s="5">
        <f>'[2]Total Aktivizim'!Q48</f>
        <v>-3.2595682099999976</v>
      </c>
      <c r="R48" s="5">
        <f>'[2]Total Aktivizim'!R48</f>
        <v>-52.345574499999984</v>
      </c>
      <c r="S48" s="5">
        <f>'[2]Total Aktivizim'!S48</f>
        <v>-45.317912220000025</v>
      </c>
      <c r="T48" s="5">
        <f>'[2]Total Aktivizim'!T48</f>
        <v>-19.860218350000011</v>
      </c>
      <c r="U48" s="5">
        <f>'[2]Total Aktivizim'!U48</f>
        <v>0</v>
      </c>
      <c r="V48" s="5">
        <f>'[2]Total Aktivizim'!V48</f>
        <v>0</v>
      </c>
      <c r="W48" s="5">
        <f>'[2]Total Aktivizim'!W48</f>
        <v>-15.72242125999999</v>
      </c>
      <c r="X48" s="5">
        <f>'[2]Total Aktivizim'!X48</f>
        <v>-21.250809509999996</v>
      </c>
      <c r="Y48" s="5">
        <f>'[2]Total Aktivizim'!Y48</f>
        <v>0</v>
      </c>
      <c r="Z48" s="5">
        <f>'[2]Total Aktivizim'!Z48</f>
        <v>-11.759836070000006</v>
      </c>
      <c r="AA48" s="5">
        <f>'[2]Total Aktivizim'!AA48</f>
        <v>-36.126825530000019</v>
      </c>
      <c r="AB48" s="5">
        <f>'[2]Total Aktivizim'!AB48</f>
        <v>-68.649814869999986</v>
      </c>
      <c r="AC48" s="5">
        <f>'[2]Total Aktivizim'!AC48</f>
        <v>-2.9159719000000024</v>
      </c>
      <c r="AD48" s="5">
        <f>'[2]Total Aktivizim'!AD48</f>
        <v>-0.32056827000000254</v>
      </c>
      <c r="AE48" s="5">
        <f>'[2]Total Aktivizim'!AE48</f>
        <v>-11.89153207999999</v>
      </c>
      <c r="AF48" s="5">
        <f>'[2]Total Aktivizim'!AF48</f>
        <v>-13.690720479999989</v>
      </c>
      <c r="AG48" s="5">
        <f>'[2]Total Aktivizim'!AG48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'[2]Total Aktivizim'!D49</f>
        <v>0</v>
      </c>
      <c r="E49" s="5">
        <f>'[2]Total Aktivizim'!E49</f>
        <v>0</v>
      </c>
      <c r="F49" s="5">
        <f>'[2]Total Aktivizim'!F49</f>
        <v>0</v>
      </c>
      <c r="G49" s="5">
        <f>'[2]Total Aktivizim'!G49</f>
        <v>-50.854073896173375</v>
      </c>
      <c r="H49" s="5">
        <f>'[2]Total Aktivizim'!H49</f>
        <v>-20.89544027473864</v>
      </c>
      <c r="I49" s="5">
        <f>'[2]Total Aktivizim'!I49</f>
        <v>0</v>
      </c>
      <c r="J49" s="5">
        <f>'[2]Total Aktivizim'!J49</f>
        <v>-1.2858037541718055</v>
      </c>
      <c r="K49" s="5">
        <f>'[2]Total Aktivizim'!K49</f>
        <v>-2.728165469410456</v>
      </c>
      <c r="L49" s="5">
        <f>'[2]Total Aktivizim'!L49</f>
        <v>0</v>
      </c>
      <c r="M49" s="5">
        <f>'[2]Total Aktivizim'!M49</f>
        <v>0</v>
      </c>
      <c r="N49" s="5">
        <f>'[2]Total Aktivizim'!N49</f>
        <v>-0.20095388369341904</v>
      </c>
      <c r="O49" s="5">
        <f>'[2]Total Aktivizim'!O49</f>
        <v>-0.43839397775359501</v>
      </c>
      <c r="P49" s="5">
        <f>'[2]Total Aktivizim'!P49</f>
        <v>-0.12462666963284619</v>
      </c>
      <c r="Q49" s="5">
        <f>'[2]Total Aktivizim'!Q49</f>
        <v>-14.280758384627394</v>
      </c>
      <c r="R49" s="5">
        <f>'[2]Total Aktivizim'!R49</f>
        <v>-48.643032547497214</v>
      </c>
      <c r="S49" s="5">
        <f>'[2]Total Aktivizim'!S49</f>
        <v>-58.846063510000008</v>
      </c>
      <c r="T49" s="5">
        <f>'[2]Total Aktivizim'!T49</f>
        <v>-42.756692960000024</v>
      </c>
      <c r="U49" s="5">
        <f>'[2]Total Aktivizim'!U49</f>
        <v>-1.1203099232484597</v>
      </c>
      <c r="V49" s="5">
        <f>'[2]Total Aktivizim'!V49</f>
        <v>-0.48509352725150734</v>
      </c>
      <c r="W49" s="5">
        <f>'[2]Total Aktivizim'!W49</f>
        <v>-9.6807328286430625</v>
      </c>
      <c r="X49" s="5">
        <f>'[2]Total Aktivizim'!X49</f>
        <v>-19.93874012000008</v>
      </c>
      <c r="Y49" s="5">
        <f>'[2]Total Aktivizim'!Y49</f>
        <v>-1.1948187958509529</v>
      </c>
      <c r="Z49" s="5">
        <f>'[2]Total Aktivizim'!Z49</f>
        <v>-8.3132986099999897</v>
      </c>
      <c r="AA49" s="5">
        <f>'[2]Total Aktivizim'!AA49</f>
        <v>-35.434590340000014</v>
      </c>
      <c r="AB49" s="5">
        <f>'[2]Total Aktivizim'!AB49</f>
        <v>-45.692455580000001</v>
      </c>
      <c r="AC49" s="5">
        <f>'[2]Total Aktivizim'!AC49</f>
        <v>-24.656833660000018</v>
      </c>
      <c r="AD49" s="5">
        <f>'[2]Total Aktivizim'!AD49</f>
        <v>-2.2179816000000017</v>
      </c>
      <c r="AE49" s="5">
        <f>'[2]Total Aktivizim'!AE49</f>
        <v>-4.1041834899999969</v>
      </c>
      <c r="AF49" s="5">
        <f>'[2]Total Aktivizim'!AF49</f>
        <v>-35.865184219999996</v>
      </c>
      <c r="AG49" s="5">
        <f>'[2]Total Aktivizim'!AG49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'[2]Total Aktivizim'!D50</f>
        <v>-8.2460259299999876</v>
      </c>
      <c r="E50" s="5">
        <f>'[2]Total Aktivizim'!E50</f>
        <v>0</v>
      </c>
      <c r="F50" s="5">
        <f>'[2]Total Aktivizim'!F50</f>
        <v>0</v>
      </c>
      <c r="G50" s="5">
        <f>'[2]Total Aktivizim'!G50</f>
        <v>-63.939618115640073</v>
      </c>
      <c r="H50" s="5">
        <f>'[2]Total Aktivizim'!H50</f>
        <v>-14.254154142336102</v>
      </c>
      <c r="I50" s="5">
        <f>'[2]Total Aktivizim'!I50</f>
        <v>-0.67914656886594926</v>
      </c>
      <c r="J50" s="5">
        <f>'[2]Total Aktivizim'!J50</f>
        <v>-5.1427852657286053</v>
      </c>
      <c r="K50" s="5">
        <f>'[2]Total Aktivizim'!K50</f>
        <v>-8.9840159396552828</v>
      </c>
      <c r="L50" s="5">
        <f>'[2]Total Aktivizim'!L50</f>
        <v>0</v>
      </c>
      <c r="M50" s="5">
        <f>'[2]Total Aktivizim'!M50</f>
        <v>-11.609039259999989</v>
      </c>
      <c r="N50" s="5">
        <f>'[2]Total Aktivizim'!N50</f>
        <v>-0.38048753751946407</v>
      </c>
      <c r="O50" s="5">
        <f>'[2]Total Aktivizim'!O50</f>
        <v>-0.43752480867581767</v>
      </c>
      <c r="P50" s="5">
        <f>'[2]Total Aktivizim'!P50</f>
        <v>-0.11220099999992073</v>
      </c>
      <c r="Q50" s="5">
        <f>'[2]Total Aktivizim'!Q50</f>
        <v>-12.757268742291561</v>
      </c>
      <c r="R50" s="5">
        <f>'[2]Total Aktivizim'!R50</f>
        <v>-50.135120480000296</v>
      </c>
      <c r="S50" s="5">
        <f>'[2]Total Aktivizim'!S50</f>
        <v>-26.159256029999995</v>
      </c>
      <c r="T50" s="5">
        <f>'[2]Total Aktivizim'!T50</f>
        <v>-4.0217989799999998</v>
      </c>
      <c r="U50" s="5">
        <f>'[2]Total Aktivizim'!U50</f>
        <v>-0.2971032358509369</v>
      </c>
      <c r="V50" s="5">
        <f>'[2]Total Aktivizim'!V50</f>
        <v>-1.4577954173638119</v>
      </c>
      <c r="W50" s="5">
        <f>'[2]Total Aktivizim'!W50</f>
        <v>-12.047641792225637</v>
      </c>
      <c r="X50" s="5">
        <f>'[2]Total Aktivizim'!X50</f>
        <v>-4.7912583507233819</v>
      </c>
      <c r="Y50" s="5">
        <f>'[2]Total Aktivizim'!Y50</f>
        <v>-1.712830196618949</v>
      </c>
      <c r="Z50" s="5">
        <f>'[2]Total Aktivizim'!Z50</f>
        <v>-4.9578036199999929</v>
      </c>
      <c r="AA50" s="5">
        <f>'[2]Total Aktivizim'!AA50</f>
        <v>-28.473107409999983</v>
      </c>
      <c r="AB50" s="5">
        <f>'[2]Total Aktivizim'!AB50</f>
        <v>-47.853081400177672</v>
      </c>
      <c r="AC50" s="5">
        <f>'[2]Total Aktivizim'!AC50</f>
        <v>-2.4290008604894844</v>
      </c>
      <c r="AD50" s="5">
        <f>'[2]Total Aktivizim'!AD50</f>
        <v>-5.8985088716245961</v>
      </c>
      <c r="AE50" s="5">
        <f>'[2]Total Aktivizim'!AE50</f>
        <v>-14.132387657085491</v>
      </c>
      <c r="AF50" s="5">
        <f>'[2]Total Aktivizim'!AF50</f>
        <v>-44.07798099256955</v>
      </c>
      <c r="AG50" s="5">
        <f>'[2]Total Aktivizim'!AG50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'[2]Total Aktivizim'!D51</f>
        <v>0</v>
      </c>
      <c r="E51" s="5">
        <f>'[2]Total Aktivizim'!E51</f>
        <v>0</v>
      </c>
      <c r="F51" s="5">
        <f>'[2]Total Aktivizim'!F51</f>
        <v>0</v>
      </c>
      <c r="G51" s="5">
        <f>'[2]Total Aktivizim'!G51</f>
        <v>-61.586108926918484</v>
      </c>
      <c r="H51" s="5">
        <f>'[2]Total Aktivizim'!H51</f>
        <v>-1.3370797208003786</v>
      </c>
      <c r="I51" s="5">
        <f>'[2]Total Aktivizim'!I51</f>
        <v>-0.4666700000010664</v>
      </c>
      <c r="J51" s="5">
        <f>'[2]Total Aktivizim'!J51</f>
        <v>-2.5829867397105595</v>
      </c>
      <c r="K51" s="5">
        <f>'[2]Total Aktivizim'!K51</f>
        <v>-8.0355386189433702</v>
      </c>
      <c r="L51" s="5">
        <f>'[2]Total Aktivizim'!L51</f>
        <v>0</v>
      </c>
      <c r="M51" s="5">
        <f>'[2]Total Aktivizim'!M51</f>
        <v>0</v>
      </c>
      <c r="N51" s="5">
        <f>'[2]Total Aktivizim'!N51</f>
        <v>-1.7055967741939071E-2</v>
      </c>
      <c r="O51" s="5">
        <f>'[2]Total Aktivizim'!O51</f>
        <v>-0.45820451835336939</v>
      </c>
      <c r="P51" s="5">
        <f>'[2]Total Aktivizim'!P51</f>
        <v>-0.11220099999992073</v>
      </c>
      <c r="Q51" s="5">
        <f>'[2]Total Aktivizim'!Q51</f>
        <v>-0.68022273637342323</v>
      </c>
      <c r="R51" s="5">
        <f>'[2]Total Aktivizim'!R51</f>
        <v>-58.246529140000284</v>
      </c>
      <c r="S51" s="5">
        <f>'[2]Total Aktivizim'!S51</f>
        <v>-13.084509499999982</v>
      </c>
      <c r="T51" s="5">
        <f>'[2]Total Aktivizim'!T51</f>
        <v>0</v>
      </c>
      <c r="U51" s="5">
        <f>'[2]Total Aktivizim'!U51</f>
        <v>-0.27540305784166819</v>
      </c>
      <c r="V51" s="5">
        <f>'[2]Total Aktivizim'!V51</f>
        <v>-0.23071300000053796</v>
      </c>
      <c r="W51" s="5">
        <f>'[2]Total Aktivizim'!W51</f>
        <v>-1.5081276429811261</v>
      </c>
      <c r="X51" s="5">
        <f>'[2]Total Aktivizim'!X51</f>
        <v>-7.1224568238707207</v>
      </c>
      <c r="Y51" s="5">
        <f>'[2]Total Aktivizim'!Y51</f>
        <v>-5.4522410622353767</v>
      </c>
      <c r="Z51" s="5">
        <f>'[2]Total Aktivizim'!Z51</f>
        <v>-10.333620969999998</v>
      </c>
      <c r="AA51" s="5">
        <f>'[2]Total Aktivizim'!AA51</f>
        <v>-46.005960100000038</v>
      </c>
      <c r="AB51" s="5">
        <f>'[2]Total Aktivizim'!AB51</f>
        <v>-51.936710469999881</v>
      </c>
      <c r="AC51" s="5">
        <f>'[2]Total Aktivizim'!AC51</f>
        <v>-0.61327462791995302</v>
      </c>
      <c r="AD51" s="5">
        <f>'[2]Total Aktivizim'!AD51</f>
        <v>-0.30774538042298616</v>
      </c>
      <c r="AE51" s="5">
        <f>'[2]Total Aktivizim'!AE51</f>
        <v>-5.1970025873081127</v>
      </c>
      <c r="AF51" s="5">
        <f>'[2]Total Aktivizim'!AF51</f>
        <v>-55.649484593470177</v>
      </c>
      <c r="AG51" s="5">
        <f>'[2]Total Aktivizim'!AG51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'[2]Total Aktivizim'!D52</f>
        <v>-10.024718570000005</v>
      </c>
      <c r="E52" s="5">
        <f>'[2]Total Aktivizim'!E52</f>
        <v>-16.716903339999988</v>
      </c>
      <c r="F52" s="5">
        <f>'[2]Total Aktivizim'!F52</f>
        <v>-15.359022460000006</v>
      </c>
      <c r="G52" s="5">
        <f>'[2]Total Aktivizim'!G52</f>
        <v>-71.246578887096845</v>
      </c>
      <c r="H52" s="5">
        <f>'[2]Total Aktivizim'!H52</f>
        <v>-5.7835541323353254</v>
      </c>
      <c r="I52" s="5">
        <f>'[2]Total Aktivizim'!I52</f>
        <v>-0.49918751613008538</v>
      </c>
      <c r="J52" s="5">
        <f>'[2]Total Aktivizim'!J52</f>
        <v>-1.84342305218048</v>
      </c>
      <c r="K52" s="5">
        <f>'[2]Total Aktivizim'!K52</f>
        <v>-21.562270658109291</v>
      </c>
      <c r="L52" s="5">
        <f>'[2]Total Aktivizim'!L52</f>
        <v>-20.52081063</v>
      </c>
      <c r="M52" s="5">
        <f>'[2]Total Aktivizim'!M52</f>
        <v>-3.6004119800000041</v>
      </c>
      <c r="N52" s="5">
        <f>'[2]Total Aktivizim'!N52</f>
        <v>-11.628084110734154</v>
      </c>
      <c r="O52" s="5">
        <f>'[2]Total Aktivizim'!O52</f>
        <v>-1.7702484086757977</v>
      </c>
      <c r="P52" s="5">
        <f>'[2]Total Aktivizim'!P52</f>
        <v>-1.0500136006231493</v>
      </c>
      <c r="Q52" s="5">
        <f>'[2]Total Aktivizim'!Q52</f>
        <v>-15.151446291457596</v>
      </c>
      <c r="R52" s="5">
        <f>'[2]Total Aktivizim'!R52</f>
        <v>-78.487522550000278</v>
      </c>
      <c r="S52" s="5">
        <f>'[2]Total Aktivizim'!S52</f>
        <v>-47.728364679999999</v>
      </c>
      <c r="T52" s="5">
        <f>'[2]Total Aktivizim'!T52</f>
        <v>-31.678997290000012</v>
      </c>
      <c r="U52" s="5">
        <f>'[2]Total Aktivizim'!U52</f>
        <v>-2.5578667975972706</v>
      </c>
      <c r="V52" s="5">
        <f>'[2]Total Aktivizim'!V52</f>
        <v>-2.91324002870968</v>
      </c>
      <c r="W52" s="5">
        <f>'[2]Total Aktivizim'!W52</f>
        <v>-5.9197878302667988</v>
      </c>
      <c r="X52" s="5">
        <f>'[2]Total Aktivizim'!X52</f>
        <v>-12.130953998219379</v>
      </c>
      <c r="Y52" s="5">
        <f>'[2]Total Aktivizim'!Y52</f>
        <v>-10.16076742029999</v>
      </c>
      <c r="Z52" s="5">
        <f>'[2]Total Aktivizim'!Z52</f>
        <v>-18.605091790000003</v>
      </c>
      <c r="AA52" s="5">
        <f>'[2]Total Aktivizim'!AA52</f>
        <v>-52.604654990000007</v>
      </c>
      <c r="AB52" s="5">
        <f>'[2]Total Aktivizim'!AB52</f>
        <v>-129.8839808699999</v>
      </c>
      <c r="AC52" s="5">
        <f>'[2]Total Aktivizim'!AC52</f>
        <v>-14.386827384082459</v>
      </c>
      <c r="AD52" s="5">
        <f>'[2]Total Aktivizim'!AD52</f>
        <v>-6.4403271623024061</v>
      </c>
      <c r="AE52" s="5">
        <f>'[2]Total Aktivizim'!AE52</f>
        <v>-13.218321193070036</v>
      </c>
      <c r="AF52" s="5">
        <f>'[2]Total Aktivizim'!AF52</f>
        <v>-47.772447996918856</v>
      </c>
      <c r="AG52" s="5">
        <f>'[2]Total Aktivizim'!AG52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'[2]Total Aktivizim'!D53</f>
        <v>-16.730386349999989</v>
      </c>
      <c r="E53" s="5">
        <f>'[2]Total Aktivizim'!E53</f>
        <v>-38.952867839999982</v>
      </c>
      <c r="F53" s="5">
        <f>'[2]Total Aktivizim'!F53</f>
        <v>-24.072239219999986</v>
      </c>
      <c r="G53" s="5">
        <f>'[2]Total Aktivizim'!G53</f>
        <v>-60.630424519999998</v>
      </c>
      <c r="H53" s="5">
        <f>'[2]Total Aktivizim'!H53</f>
        <v>-4.347013786307226</v>
      </c>
      <c r="I53" s="5">
        <f>'[2]Total Aktivizim'!I53</f>
        <v>-0.83590548652970753</v>
      </c>
      <c r="J53" s="5">
        <f>'[2]Total Aktivizim'!J53</f>
        <v>-25.171599539877636</v>
      </c>
      <c r="K53" s="5">
        <f>'[2]Total Aktivizim'!K53</f>
        <v>-15.0730785578092</v>
      </c>
      <c r="L53" s="5">
        <f>'[2]Total Aktivizim'!L53</f>
        <v>-20.297202150000004</v>
      </c>
      <c r="M53" s="5">
        <f>'[2]Total Aktivizim'!M53</f>
        <v>-2.8677841200000103</v>
      </c>
      <c r="N53" s="5">
        <f>'[2]Total Aktivizim'!N53</f>
        <v>-2.3814510983092312</v>
      </c>
      <c r="O53" s="5">
        <f>'[2]Total Aktivizim'!O53</f>
        <v>-17.11926250718534</v>
      </c>
      <c r="P53" s="5">
        <f>'[2]Total Aktivizim'!P53</f>
        <v>-27.587354327786795</v>
      </c>
      <c r="Q53" s="5">
        <f>'[2]Total Aktivizim'!Q53</f>
        <v>-19.338058534615534</v>
      </c>
      <c r="R53" s="5">
        <f>'[2]Total Aktivizim'!R53</f>
        <v>-55.599461850000282</v>
      </c>
      <c r="S53" s="5">
        <f>'[2]Total Aktivizim'!S53</f>
        <v>-65.49285454999999</v>
      </c>
      <c r="T53" s="5">
        <f>'[2]Total Aktivizim'!T53</f>
        <v>-33.752613049999994</v>
      </c>
      <c r="U53" s="5">
        <f>'[2]Total Aktivizim'!U53</f>
        <v>-14.019138453993278</v>
      </c>
      <c r="V53" s="5">
        <f>'[2]Total Aktivizim'!V53</f>
        <v>-1.4470813526136048</v>
      </c>
      <c r="W53" s="5">
        <f>'[2]Total Aktivizim'!W53</f>
        <v>-6.8783145028030503</v>
      </c>
      <c r="X53" s="5">
        <f>'[2]Total Aktivizim'!X53</f>
        <v>-13.846981055384052</v>
      </c>
      <c r="Y53" s="5">
        <f>'[2]Total Aktivizim'!Y53</f>
        <v>-8.8457127868741381</v>
      </c>
      <c r="Z53" s="5">
        <f>'[2]Total Aktivizim'!Z53</f>
        <v>-44.129571369999994</v>
      </c>
      <c r="AA53" s="5">
        <f>'[2]Total Aktivizim'!AA53</f>
        <v>-45.682897099999998</v>
      </c>
      <c r="AB53" s="5">
        <f>'[2]Total Aktivizim'!AB53</f>
        <v>-128.65640301999997</v>
      </c>
      <c r="AC53" s="5">
        <f>'[2]Total Aktivizim'!AC53</f>
        <v>-3.0322171300000207</v>
      </c>
      <c r="AD53" s="5">
        <f>'[2]Total Aktivizim'!AD53</f>
        <v>0</v>
      </c>
      <c r="AE53" s="5">
        <f>'[2]Total Aktivizim'!AE53</f>
        <v>-1.8545827899999949</v>
      </c>
      <c r="AF53" s="5">
        <f>'[2]Total Aktivizim'!AF53</f>
        <v>-40.898891300000003</v>
      </c>
      <c r="AG53" s="5">
        <f>'[2]Total Aktivizim'!AG53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'[2]Total Aktivizim'!D54</f>
        <v>-3.7641165699999988</v>
      </c>
      <c r="E54" s="5">
        <f>'[2]Total Aktivizim'!E54</f>
        <v>-18.923985389999999</v>
      </c>
      <c r="F54" s="5">
        <f>'[2]Total Aktivizim'!F54</f>
        <v>-21.244385570000034</v>
      </c>
      <c r="G54" s="5">
        <f>'[2]Total Aktivizim'!G54</f>
        <v>-29.367292057675705</v>
      </c>
      <c r="H54" s="5">
        <f>'[2]Total Aktivizim'!H54</f>
        <v>-1.6743157944048832</v>
      </c>
      <c r="I54" s="5">
        <f>'[2]Total Aktivizim'!I54</f>
        <v>-2.3611677134141758</v>
      </c>
      <c r="J54" s="5">
        <f>'[2]Total Aktivizim'!J54</f>
        <v>-22.981456737886361</v>
      </c>
      <c r="K54" s="5">
        <f>'[2]Total Aktivizim'!K54</f>
        <v>-8.9573969286769426</v>
      </c>
      <c r="L54" s="5">
        <f>'[2]Total Aktivizim'!L54</f>
        <v>-20.240124860000009</v>
      </c>
      <c r="M54" s="5">
        <f>'[2]Total Aktivizim'!M54</f>
        <v>-7.0489359800000102</v>
      </c>
      <c r="N54" s="5">
        <f>'[2]Total Aktivizim'!N54</f>
        <v>-11.664895224927715</v>
      </c>
      <c r="O54" s="5">
        <f>'[2]Total Aktivizim'!O54</f>
        <v>-2.8032042253063345</v>
      </c>
      <c r="P54" s="5">
        <f>'[2]Total Aktivizim'!P54</f>
        <v>-13.980209243192395</v>
      </c>
      <c r="Q54" s="5">
        <f>'[2]Total Aktivizim'!Q54</f>
        <v>-2.2733411345939842</v>
      </c>
      <c r="R54" s="5">
        <f>'[2]Total Aktivizim'!R54</f>
        <v>-81.907717000000304</v>
      </c>
      <c r="S54" s="5">
        <f>'[2]Total Aktivizim'!S54</f>
        <v>-101.89746150000001</v>
      </c>
      <c r="T54" s="5">
        <f>'[2]Total Aktivizim'!T54</f>
        <v>-29.691483000000019</v>
      </c>
      <c r="U54" s="5">
        <f>'[2]Total Aktivizim'!U54</f>
        <v>0</v>
      </c>
      <c r="V54" s="5">
        <f>'[2]Total Aktivizim'!V54</f>
        <v>0</v>
      </c>
      <c r="W54" s="5">
        <f>'[2]Total Aktivizim'!W54</f>
        <v>-8.3004392499999824</v>
      </c>
      <c r="X54" s="5">
        <f>'[2]Total Aktivizim'!X54</f>
        <v>-8.5229088799999886</v>
      </c>
      <c r="Y54" s="5">
        <f>'[2]Total Aktivizim'!Y54</f>
        <v>0</v>
      </c>
      <c r="Z54" s="5">
        <f>'[2]Total Aktivizim'!Z54</f>
        <v>-41.867339279999996</v>
      </c>
      <c r="AA54" s="5">
        <f>'[2]Total Aktivizim'!AA54</f>
        <v>-36.335885790000006</v>
      </c>
      <c r="AB54" s="5">
        <f>'[2]Total Aktivizim'!AB54</f>
        <v>-71.909762259999994</v>
      </c>
      <c r="AC54" s="5">
        <f>'[2]Total Aktivizim'!AC54</f>
        <v>0</v>
      </c>
      <c r="AD54" s="5">
        <f>'[2]Total Aktivizim'!AD54</f>
        <v>0</v>
      </c>
      <c r="AE54" s="5">
        <f>'[2]Total Aktivizim'!AE54</f>
        <v>0</v>
      </c>
      <c r="AF54" s="5">
        <f>'[2]Total Aktivizim'!AF54</f>
        <v>-30.664962319999997</v>
      </c>
      <c r="AG54" s="5">
        <f>'[2]Total Aktivizim'!AG54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'[2]Total Aktivizim'!D55</f>
        <v>-4.4801352600000115</v>
      </c>
      <c r="E55" s="5">
        <f>'[2]Total Aktivizim'!E55</f>
        <v>-18.917953520000012</v>
      </c>
      <c r="F55" s="5">
        <f>'[2]Total Aktivizim'!F55</f>
        <v>-8.3682090999999872</v>
      </c>
      <c r="G55" s="5">
        <f>'[2]Total Aktivizim'!G55</f>
        <v>-54.08368701000002</v>
      </c>
      <c r="H55" s="5">
        <f>'[2]Total Aktivizim'!H55</f>
        <v>0</v>
      </c>
      <c r="I55" s="5">
        <f>'[2]Total Aktivizim'!I55</f>
        <v>0</v>
      </c>
      <c r="J55" s="5">
        <f>'[2]Total Aktivizim'!J55</f>
        <v>-11.126126740000004</v>
      </c>
      <c r="K55" s="5">
        <f>'[2]Total Aktivizim'!K55</f>
        <v>-4.4108789500000114</v>
      </c>
      <c r="L55" s="5">
        <f>'[2]Total Aktivizim'!L55</f>
        <v>-8.7581027599999999</v>
      </c>
      <c r="M55" s="5">
        <f>'[2]Total Aktivizim'!M55</f>
        <v>0</v>
      </c>
      <c r="N55" s="5">
        <f>'[2]Total Aktivizim'!N55</f>
        <v>0</v>
      </c>
      <c r="O55" s="5">
        <f>'[2]Total Aktivizim'!O55</f>
        <v>0</v>
      </c>
      <c r="P55" s="5">
        <f>'[2]Total Aktivizim'!P55</f>
        <v>-5.8823681500000049</v>
      </c>
      <c r="Q55" s="5">
        <f>'[2]Total Aktivizim'!Q55</f>
        <v>0</v>
      </c>
      <c r="R55" s="5">
        <f>'[2]Total Aktivizim'!R55</f>
        <v>-25.853896869999986</v>
      </c>
      <c r="S55" s="5">
        <f>'[2]Total Aktivizim'!S55</f>
        <v>-50.947191740000022</v>
      </c>
      <c r="T55" s="5">
        <f>'[2]Total Aktivizim'!T55</f>
        <v>-20.227224600000014</v>
      </c>
      <c r="U55" s="5">
        <f>'[2]Total Aktivizim'!U55</f>
        <v>0</v>
      </c>
      <c r="V55" s="5">
        <f>'[2]Total Aktivizim'!V55</f>
        <v>0</v>
      </c>
      <c r="W55" s="5">
        <f>'[2]Total Aktivizim'!W55</f>
        <v>-14.692804479999992</v>
      </c>
      <c r="X55" s="5">
        <f>'[2]Total Aktivizim'!X55</f>
        <v>-9.0054586700000101</v>
      </c>
      <c r="Y55" s="5">
        <f>'[2]Total Aktivizim'!Y55</f>
        <v>-10.315794180000012</v>
      </c>
      <c r="Z55" s="5">
        <f>'[2]Total Aktivizim'!Z55</f>
        <v>-49.173042100000004</v>
      </c>
      <c r="AA55" s="5">
        <f>'[2]Total Aktivizim'!AA55</f>
        <v>-66.709702579999998</v>
      </c>
      <c r="AB55" s="5">
        <f>'[2]Total Aktivizim'!AB55</f>
        <v>-79.625000370000009</v>
      </c>
      <c r="AC55" s="5">
        <f>'[2]Total Aktivizim'!AC55</f>
        <v>0</v>
      </c>
      <c r="AD55" s="5">
        <f>'[2]Total Aktivizim'!AD55</f>
        <v>0</v>
      </c>
      <c r="AE55" s="5">
        <f>'[2]Total Aktivizim'!AE55</f>
        <v>0</v>
      </c>
      <c r="AF55" s="5">
        <f>'[2]Total Aktivizim'!AF55</f>
        <v>-9.1906726299999946</v>
      </c>
      <c r="AG55" s="5">
        <f>'[2]Total Aktivizim'!AG55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1" priority="7" operator="lessThan">
      <formula>-0.001</formula>
    </cfRule>
  </conditionalFormatting>
  <conditionalFormatting sqref="D32:AG55">
    <cfRule type="cellIs" dxfId="20" priority="1" operator="lessThan">
      <formula>-0.001</formula>
    </cfRule>
  </conditionalFormatting>
  <conditionalFormatting sqref="D60:AG83">
    <cfRule type="cellIs" dxfId="19" priority="6" operator="lessThan">
      <formula>-0.001</formula>
    </cfRule>
  </conditionalFormatting>
  <conditionalFormatting sqref="D4:AH28 D32:AH56 D60:AH84">
    <cfRule type="cellIs" dxfId="18" priority="8" operator="lessThan">
      <formula>0</formula>
    </cfRule>
    <cfRule type="cellIs" dxfId="17" priority="9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2023-12-18T11:59:03Z</dcterms:modified>
</cp:coreProperties>
</file>