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96947DA5-2ECA-4A6C-8456-308FE1C31C94}" xr6:coauthVersionLast="47" xr6:coauthVersionMax="47" xr10:uidLastSave="{00000000-0000-0000-0000-000000000000}"/>
  <bookViews>
    <workbookView xWindow="-120" yWindow="-120" windowWidth="29040" windowHeight="15840" activeTab="1" xr2:uid="{22D958B0-7629-410E-A283-8E230325A461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C10" i="2"/>
  <c r="D10" i="2"/>
  <c r="E10" i="2"/>
  <c r="F10" i="2"/>
  <c r="G10" i="2"/>
  <c r="H10" i="2"/>
</calcChain>
</file>

<file path=xl/sharedStrings.xml><?xml version="1.0" encoding="utf-8"?>
<sst xmlns="http://schemas.openxmlformats.org/spreadsheetml/2006/main" count="1274" uniqueCount="395">
  <si>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</si>
  <si>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</si>
  <si>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</si>
  <si>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</si>
  <si>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</si>
  <si>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</si>
  <si>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</si>
  <si>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</si>
  <si>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</si>
  <si>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</si>
  <si>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</si>
  <si>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</si>
  <si>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</si>
  <si>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</si>
  <si>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</si>
  <si>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</si>
  <si>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</si>
  <si>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</si>
  <si>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</si>
  <si>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</si>
  <si>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</si>
  <si>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</si>
  <si>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</si>
  <si>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</si>
  <si>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</si>
  <si>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</si>
  <si>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</si>
  <si>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</si>
  <si>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</si>
  <si>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</si>
  <si>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</si>
  <si>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</si>
  <si>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</si>
  <si>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</si>
  <si>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</si>
  <si>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</si>
  <si>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</si>
  <si>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</si>
  <si>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</si>
  <si>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</si>
  <si>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</si>
  <si>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</si>
  <si>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</si>
  <si>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</si>
  <si>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</si>
  <si>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</si>
  <si>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</si>
  <si>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</si>
  <si>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</si>
  <si>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</si>
  <si>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</si>
  <si>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</si>
  <si>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</si>
  <si>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</si>
  <si>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</si>
  <si>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</si>
  <si>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</si>
  <si>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</si>
  <si>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</si>
  <si>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</si>
  <si>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</si>
  <si>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</si>
  <si>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</si>
  <si>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</si>
  <si>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</si>
  <si>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</si>
  <si>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</si>
  <si>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</si>
  <si>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</si>
  <si>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</si>
  <si>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</si>
  <si>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</si>
  <si>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</si>
  <si>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</si>
  <si>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</si>
  <si>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</si>
  <si>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</si>
  <si>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</si>
  <si>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</si>
  <si>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</si>
  <si>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</si>
  <si>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</si>
  <si>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</si>
  <si>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</si>
  <si>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</si>
  <si>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</si>
  <si>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</si>
  <si>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</si>
  <si>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</si>
  <si>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</si>
  <si>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</si>
  <si>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</si>
  <si>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</si>
  <si>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</si>
  <si>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</si>
  <si>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</si>
  <si>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</si>
  <si>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</si>
  <si>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</si>
  <si>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</si>
  <si>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</si>
  <si>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</si>
  <si>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</si>
  <si>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</si>
  <si>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</si>
  <si>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</si>
  <si>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</si>
  <si>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</si>
  <si>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</si>
  <si>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</si>
  <si>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</si>
  <si>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</si>
  <si>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</si>
  <si>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</si>
  <si>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</si>
  <si>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</si>
  <si>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</si>
  <si>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</si>
  <si>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</si>
  <si>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</si>
  <si>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</si>
  <si>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</si>
  <si>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</si>
  <si>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</si>
  <si>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</si>
  <si>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</si>
  <si>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</si>
  <si>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</si>
  <si>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</si>
  <si>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</si>
  <si>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</si>
  <si>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</si>
  <si>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</si>
  <si>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</si>
  <si>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</si>
  <si>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</si>
  <si>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</si>
  <si>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</si>
  <si>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</si>
  <si>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</si>
  <si>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</si>
  <si>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</si>
  <si>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</si>
  <si>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</si>
  <si>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</si>
  <si>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</si>
  <si>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</si>
  <si>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</si>
  <si>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</si>
  <si>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</si>
  <si>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</si>
  <si>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</si>
  <si>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</si>
  <si>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</si>
  <si>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</si>
  <si>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</si>
  <si>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</si>
  <si>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</si>
  <si>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</si>
  <si>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</si>
  <si>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</si>
  <si>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</si>
  <si>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</si>
  <si>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</si>
  <si>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</si>
  <si>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</si>
  <si>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</si>
  <si>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</si>
  <si>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</si>
  <si>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</si>
  <si>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</si>
  <si>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</si>
  <si>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</si>
  <si>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</si>
  <si>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</si>
  <si>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</si>
  <si>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</si>
  <si>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</si>
  <si>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</si>
  <si>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</si>
  <si>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</si>
  <si>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</si>
  <si>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</si>
  <si>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</si>
  <si>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</si>
  <si>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</si>
  <si>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</si>
  <si>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</si>
  <si>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</si>
  <si>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</si>
  <si>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</si>
  <si>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</si>
  <si>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</si>
  <si>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</si>
  <si>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</si>
  <si>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</si>
  <si>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</si>
  <si>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</si>
  <si>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</si>
  <si>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</si>
  <si>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</si>
  <si>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</si>
  <si>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</si>
  <si>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</si>
  <si>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</si>
  <si>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</si>
  <si>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</si>
  <si>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</si>
  <si>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</si>
  <si>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</si>
  <si>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1056.1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</si>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</sst>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D-4E99-BA49-FB171BB7A3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D-4E99-BA49-FB171BB7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0-496E-AA00-D779F7940FB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0-496E-AA00-D779F7940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65-4DFA-9BF6-9E165325774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65-4DFA-9BF6-9E165325774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65-4DFA-9BF6-9E1653257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6-41A7-9E91-55BA0B36F60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6-41A7-9E91-55BA0B36F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E-4CED-8784-D14F1F2C3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F2-4EC2-ABB7-B3AD2EFC7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F2-4EC2-ABB7-B3AD2EFC7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1-4DAC-B3C6-98A3E290E34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1-4DAC-B3C6-98A3E290E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D-4BF4-93BE-E0F2C6094F02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D-4BF4-93BE-E0F2C609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B-4507-BEF1-F1EBBE25C1D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B-4507-BEF1-F1EBBE25C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80-47D9-BD3C-90A1601F0C6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80-47D9-BD3C-90A1601F0C6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80-47D9-BD3C-90A1601F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E-4DA3-A451-5EF3A9064FC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E-4DA3-A451-5EF3A9064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C-4463-8070-80B5B758B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AC-430E-8CC2-9312ACF21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AC-430E-8CC2-9312ACF21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E-4ABC-BE69-0872A04BEEFD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E-4ABC-BE69-0872A04BE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9-4B38-B636-B0418DD92F2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9-4B38-B636-B0418DD92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F-42C2-AAA6-686CF519466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F-42C2-AAA6-686CF5194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52A1E4B-9F93-4079-A8DE-49C51F63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292594F4-934E-4B7C-AC56-5A005BE33B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FAF258-6F59-4436-B7D9-16527195A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5C7DBD2-59A2-4CB2-A1FB-3C50D9E82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6F2969-B1FB-45CA-94C9-4ED0AE2CE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EA73658-92A8-45F2-BF32-76BB68D01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D9189C5-BD9B-4AED-B4C3-C8465D1E2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A01E11D-95F7-467B-9985-C043862E1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76C1CA0-00E1-40F5-9A02-4C56A62CE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4410001-33C2-4471-A57E-54EBC6BAD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76B2400-9E79-4E34-8CE0-3896C3A6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0F2AC58-7B1E-4E22-9E15-4D91F892B4D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B934A4E-50ED-4995-A069-0F6FA8E18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7F0E7A1-9234-4ADE-B655-24147AFB2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BCC9EF1-55E7-49E3-A184-506A771C8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A9B4A7B-51CA-41EC-ADFC-0B671BAAD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247887B-18F5-4291-8986-EFF13C5A9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C937721-70B2-479F-B1F2-42810DC53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7CB751E-770F-490B-BA97-583D6C717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99BE1C7-B250-44C2-A2E6-2F446A254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3330107-B1F9-40DA-AEF7-1515E87E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3A168F-D801-4CAD-AECD-49A817FD44C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D8BE23B-997E-41B6-9C24-E88D9269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41296C-C5C9-494D-BC79-22E1ADFA61C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D4558C2-FA62-4463-8CFA-A8C7518D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5674A3-6D0E-4339-80E3-D3409E513DC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22-01-2024</v>
          </cell>
          <cell r="C10" t="str">
            <v>23-01-2024</v>
          </cell>
          <cell r="D10" t="str">
            <v>24-01-2024</v>
          </cell>
          <cell r="E10" t="str">
            <v>25-01-2024</v>
          </cell>
          <cell r="F10" t="str">
            <v>26-01-2024</v>
          </cell>
          <cell r="G10" t="str">
            <v>27-01-2024</v>
          </cell>
          <cell r="H10" t="str">
            <v>28-01-2024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951.20917319</v>
          </cell>
          <cell r="E160">
            <v>268.33625827000003</v>
          </cell>
          <cell r="F160">
            <v>682.87291491999997</v>
          </cell>
        </row>
        <row r="161">
          <cell r="D161">
            <v>849.81485254000006</v>
          </cell>
          <cell r="E161">
            <v>259.00193494000001</v>
          </cell>
          <cell r="F161">
            <v>590.81291759999999</v>
          </cell>
        </row>
        <row r="162">
          <cell r="D162">
            <v>841.61999233999973</v>
          </cell>
          <cell r="E162">
            <v>290.36965370000007</v>
          </cell>
          <cell r="F162">
            <v>551.25033863999965</v>
          </cell>
        </row>
        <row r="163">
          <cell r="D163">
            <v>838.91673448999995</v>
          </cell>
          <cell r="E163">
            <v>303.86521991000001</v>
          </cell>
          <cell r="F163">
            <v>535.05151458</v>
          </cell>
        </row>
        <row r="164">
          <cell r="D164">
            <v>835.52048655999988</v>
          </cell>
          <cell r="E164">
            <v>287.04243522000007</v>
          </cell>
          <cell r="F164">
            <v>548.47805133999987</v>
          </cell>
        </row>
        <row r="165">
          <cell r="D165">
            <v>862.53493968000009</v>
          </cell>
          <cell r="E165">
            <v>248.96716346000002</v>
          </cell>
          <cell r="F165">
            <v>613.56777622000004</v>
          </cell>
        </row>
        <row r="166">
          <cell r="D166">
            <v>1190.97528663</v>
          </cell>
          <cell r="E166">
            <v>360.13147844000002</v>
          </cell>
          <cell r="F166">
            <v>830.84380819</v>
          </cell>
        </row>
        <row r="167">
          <cell r="D167">
            <v>1497.3089472400002</v>
          </cell>
          <cell r="E167">
            <v>366.03033578999992</v>
          </cell>
          <cell r="F167">
            <v>1131.2786114500002</v>
          </cell>
        </row>
        <row r="168">
          <cell r="D168">
            <v>1602.5193019200001</v>
          </cell>
          <cell r="E168">
            <v>375.98284978000004</v>
          </cell>
          <cell r="F168">
            <v>1226.5364521400002</v>
          </cell>
        </row>
        <row r="169">
          <cell r="D169">
            <v>1591.2404141799996</v>
          </cell>
          <cell r="E169">
            <v>379.40697569999998</v>
          </cell>
          <cell r="F169">
            <v>1211.8334384799996</v>
          </cell>
        </row>
        <row r="170">
          <cell r="D170">
            <v>1510.1600940300009</v>
          </cell>
          <cell r="E170">
            <v>375.08035821000004</v>
          </cell>
          <cell r="F170">
            <v>1135.0797358200009</v>
          </cell>
        </row>
        <row r="171">
          <cell r="D171">
            <v>1460.8789452799997</v>
          </cell>
          <cell r="E171">
            <v>367.15549386000004</v>
          </cell>
          <cell r="F171">
            <v>1093.7234514199997</v>
          </cell>
        </row>
        <row r="172">
          <cell r="D172">
            <v>1416.00164305</v>
          </cell>
          <cell r="E172">
            <v>339.52611655999993</v>
          </cell>
          <cell r="F172">
            <v>1076.47552649</v>
          </cell>
        </row>
        <row r="173">
          <cell r="D173">
            <v>1437.2220506600001</v>
          </cell>
          <cell r="E173">
            <v>336.14793480999992</v>
          </cell>
          <cell r="F173">
            <v>1101.0741158500002</v>
          </cell>
        </row>
        <row r="174">
          <cell r="D174">
            <v>1475.5283469400001</v>
          </cell>
          <cell r="E174">
            <v>341.42519432999995</v>
          </cell>
          <cell r="F174">
            <v>1134.1031526100001</v>
          </cell>
        </row>
        <row r="175">
          <cell r="D175">
            <v>1521.3186939499997</v>
          </cell>
          <cell r="E175">
            <v>360.32721493999998</v>
          </cell>
          <cell r="F175">
            <v>1160.9914790099997</v>
          </cell>
        </row>
        <row r="176">
          <cell r="D176">
            <v>1587.1285078700002</v>
          </cell>
          <cell r="E176">
            <v>349.18394413999999</v>
          </cell>
          <cell r="F176">
            <v>1237.9445637300003</v>
          </cell>
        </row>
        <row r="177">
          <cell r="D177">
            <v>1730.8710841800003</v>
          </cell>
          <cell r="E177">
            <v>342.00741919000001</v>
          </cell>
          <cell r="F177">
            <v>1388.8636649900002</v>
          </cell>
        </row>
        <row r="178">
          <cell r="D178">
            <v>1770.8615331800004</v>
          </cell>
          <cell r="E178">
            <v>334.86781261000004</v>
          </cell>
          <cell r="F178">
            <v>1435.9937205700003</v>
          </cell>
        </row>
        <row r="179">
          <cell r="D179">
            <v>1768.5131288</v>
          </cell>
          <cell r="E179">
            <v>331.85394062</v>
          </cell>
          <cell r="F179">
            <v>1436.65918818</v>
          </cell>
        </row>
        <row r="180">
          <cell r="D180">
            <v>1725.4976952600002</v>
          </cell>
          <cell r="E180">
            <v>324.53709087999999</v>
          </cell>
          <cell r="F180">
            <v>1400.9606043800002</v>
          </cell>
        </row>
        <row r="181">
          <cell r="D181">
            <v>1560.9184271400004</v>
          </cell>
          <cell r="E181">
            <v>282.51740916999995</v>
          </cell>
          <cell r="F181">
            <v>1278.4010179700003</v>
          </cell>
        </row>
        <row r="182">
          <cell r="D182">
            <v>1171.3887384100003</v>
          </cell>
          <cell r="E182">
            <v>82.985212870000012</v>
          </cell>
          <cell r="F182">
            <v>1088.4035255400004</v>
          </cell>
        </row>
        <row r="183">
          <cell r="D183">
            <v>959.02414993999992</v>
          </cell>
          <cell r="E183">
            <v>83.396458519999953</v>
          </cell>
          <cell r="F183">
            <v>875.62769142000002</v>
          </cell>
        </row>
        <row r="451">
          <cell r="E451">
            <v>841.19</v>
          </cell>
        </row>
        <row r="452">
          <cell r="E452">
            <v>753.79</v>
          </cell>
        </row>
        <row r="453">
          <cell r="E453">
            <v>706.37</v>
          </cell>
        </row>
        <row r="454">
          <cell r="E454">
            <v>706.19</v>
          </cell>
        </row>
        <row r="455">
          <cell r="E455">
            <v>704.49</v>
          </cell>
        </row>
        <row r="456">
          <cell r="E456">
            <v>770.79</v>
          </cell>
        </row>
        <row r="457">
          <cell r="E457">
            <v>1094.83</v>
          </cell>
        </row>
        <row r="458">
          <cell r="E458">
            <v>1403.21</v>
          </cell>
        </row>
        <row r="459">
          <cell r="E459">
            <v>1526.17</v>
          </cell>
        </row>
        <row r="460">
          <cell r="E460">
            <v>1517.58</v>
          </cell>
        </row>
        <row r="461">
          <cell r="E461">
            <v>1496.98</v>
          </cell>
        </row>
        <row r="462">
          <cell r="E462">
            <v>1290.1300000000001</v>
          </cell>
        </row>
        <row r="463">
          <cell r="E463">
            <v>1277.57</v>
          </cell>
        </row>
        <row r="464">
          <cell r="E464">
            <v>1296.07</v>
          </cell>
        </row>
        <row r="465">
          <cell r="E465">
            <v>1340.26</v>
          </cell>
        </row>
        <row r="466">
          <cell r="E466">
            <v>1442.21</v>
          </cell>
        </row>
        <row r="467">
          <cell r="E467">
            <v>1603.05</v>
          </cell>
        </row>
        <row r="468">
          <cell r="E468">
            <v>1727.31</v>
          </cell>
        </row>
        <row r="469">
          <cell r="E469">
            <v>1760.31</v>
          </cell>
        </row>
        <row r="470">
          <cell r="E470">
            <v>1737.64</v>
          </cell>
        </row>
        <row r="471">
          <cell r="E471">
            <v>1675.93</v>
          </cell>
        </row>
        <row r="472">
          <cell r="E472">
            <v>1527.85</v>
          </cell>
        </row>
        <row r="473">
          <cell r="E473">
            <v>1243.8599999999999</v>
          </cell>
        </row>
        <row r="474">
          <cell r="E474">
            <v>1033.96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649.95000000000005</v>
          </cell>
          <cell r="E615">
            <v>23.945332352795162</v>
          </cell>
        </row>
        <row r="616">
          <cell r="D616">
            <v>598.35</v>
          </cell>
          <cell r="E616">
            <v>21.851740732795747</v>
          </cell>
        </row>
        <row r="617">
          <cell r="D617">
            <v>594.85</v>
          </cell>
          <cell r="E617">
            <v>21.553809012795909</v>
          </cell>
        </row>
        <row r="618">
          <cell r="D618">
            <v>591.86</v>
          </cell>
          <cell r="E618">
            <v>21.465048152795475</v>
          </cell>
        </row>
        <row r="619">
          <cell r="D619">
            <v>592.15</v>
          </cell>
          <cell r="E619">
            <v>23.090786792795711</v>
          </cell>
        </row>
        <row r="620">
          <cell r="D620">
            <v>598.76</v>
          </cell>
          <cell r="E620">
            <v>21.482820992795496</v>
          </cell>
        </row>
        <row r="621">
          <cell r="D621">
            <v>796.39</v>
          </cell>
          <cell r="E621">
            <v>25.683173952795642</v>
          </cell>
        </row>
        <row r="622">
          <cell r="D622">
            <v>1085.77</v>
          </cell>
          <cell r="E622">
            <v>32.506024512796557</v>
          </cell>
        </row>
        <row r="623">
          <cell r="D623">
            <v>1193.92</v>
          </cell>
          <cell r="E623">
            <v>35.563136222796629</v>
          </cell>
        </row>
        <row r="624">
          <cell r="D624">
            <v>1168.1400000000001</v>
          </cell>
          <cell r="E624">
            <v>34.017228882796417</v>
          </cell>
        </row>
        <row r="625">
          <cell r="D625">
            <v>1131.74</v>
          </cell>
          <cell r="E625">
            <v>28.800273122795488</v>
          </cell>
        </row>
        <row r="626">
          <cell r="D626">
            <v>1086.17</v>
          </cell>
          <cell r="E626">
            <v>29.243746092796073</v>
          </cell>
        </row>
        <row r="627">
          <cell r="D627">
            <v>1060.81</v>
          </cell>
          <cell r="E627">
            <v>27.351297932795887</v>
          </cell>
        </row>
        <row r="628">
          <cell r="D628">
            <v>1088.71</v>
          </cell>
          <cell r="E628">
            <v>28.424425172795509</v>
          </cell>
        </row>
        <row r="629">
          <cell r="D629">
            <v>1125.69</v>
          </cell>
          <cell r="E629">
            <v>29.67524459279548</v>
          </cell>
        </row>
        <row r="630">
          <cell r="D630">
            <v>1158.7</v>
          </cell>
          <cell r="E630">
            <v>30.56514929279615</v>
          </cell>
        </row>
        <row r="631">
          <cell r="D631">
            <v>1250.8399999999999</v>
          </cell>
          <cell r="E631">
            <v>35.508362692795345</v>
          </cell>
        </row>
        <row r="632">
          <cell r="D632">
            <v>1372.91</v>
          </cell>
          <cell r="E632">
            <v>43.07648417279529</v>
          </cell>
        </row>
        <row r="633">
          <cell r="D633">
            <v>1385.93</v>
          </cell>
          <cell r="E633">
            <v>44.794236682796054</v>
          </cell>
        </row>
        <row r="634">
          <cell r="D634">
            <v>1371.35</v>
          </cell>
          <cell r="E634">
            <v>43.050097572795949</v>
          </cell>
        </row>
        <row r="635">
          <cell r="D635">
            <v>1342.96</v>
          </cell>
          <cell r="E635">
            <v>40.300657052795032</v>
          </cell>
        </row>
        <row r="636">
          <cell r="D636">
            <v>1236.96</v>
          </cell>
          <cell r="E636">
            <v>32.96157640279489</v>
          </cell>
        </row>
        <row r="637">
          <cell r="D637">
            <v>1061.1400000000001</v>
          </cell>
          <cell r="E637">
            <v>27.556116102795386</v>
          </cell>
        </row>
        <row r="638">
          <cell r="D638">
            <v>857.15</v>
          </cell>
          <cell r="E638">
            <v>23.429495752795674</v>
          </cell>
        </row>
        <row r="639">
          <cell r="D639">
            <v>700.24</v>
          </cell>
          <cell r="E639">
            <v>21.717137562795756</v>
          </cell>
        </row>
        <row r="640">
          <cell r="D640">
            <v>615.14</v>
          </cell>
          <cell r="E640">
            <v>22.539552422795509</v>
          </cell>
        </row>
        <row r="641">
          <cell r="D641">
            <v>584.74</v>
          </cell>
          <cell r="E641">
            <v>21.487367162795977</v>
          </cell>
        </row>
        <row r="642">
          <cell r="D642">
            <v>572.34</v>
          </cell>
          <cell r="E642">
            <v>22.136126242796081</v>
          </cell>
        </row>
        <row r="643">
          <cell r="D643">
            <v>571.64</v>
          </cell>
          <cell r="E643">
            <v>22.656063252795434</v>
          </cell>
        </row>
        <row r="644">
          <cell r="D644">
            <v>645.24</v>
          </cell>
          <cell r="E644">
            <v>24.442896512796096</v>
          </cell>
        </row>
        <row r="645">
          <cell r="D645">
            <v>847.38</v>
          </cell>
          <cell r="E645">
            <v>25.860524922795548</v>
          </cell>
        </row>
        <row r="646">
          <cell r="D646">
            <v>1139.75</v>
          </cell>
          <cell r="E646">
            <v>31.090637692795553</v>
          </cell>
        </row>
        <row r="647">
          <cell r="D647">
            <v>1242.28</v>
          </cell>
          <cell r="E647">
            <v>33.916966412795318</v>
          </cell>
        </row>
        <row r="648">
          <cell r="D648">
            <v>1242.51</v>
          </cell>
          <cell r="E648">
            <v>34.232800212795837</v>
          </cell>
        </row>
        <row r="649">
          <cell r="D649">
            <v>1205.3</v>
          </cell>
          <cell r="E649">
            <v>34.262375112796008</v>
          </cell>
        </row>
        <row r="650">
          <cell r="D650">
            <v>1178.1400000000001</v>
          </cell>
          <cell r="E650">
            <v>33.73570137279512</v>
          </cell>
        </row>
        <row r="651">
          <cell r="D651">
            <v>1216.19</v>
          </cell>
          <cell r="E651">
            <v>33.187739652795244</v>
          </cell>
        </row>
        <row r="652">
          <cell r="D652">
            <v>1248.5</v>
          </cell>
          <cell r="E652">
            <v>33.09584328279584</v>
          </cell>
        </row>
        <row r="653">
          <cell r="D653">
            <v>1358.46</v>
          </cell>
          <cell r="E653">
            <v>35.25807502279531</v>
          </cell>
        </row>
        <row r="654">
          <cell r="D654">
            <v>1353.03</v>
          </cell>
          <cell r="E654">
            <v>39.021649532795664</v>
          </cell>
        </row>
        <row r="655">
          <cell r="D655">
            <v>1421.7</v>
          </cell>
          <cell r="E655">
            <v>45.564184402795036</v>
          </cell>
        </row>
        <row r="656">
          <cell r="D656">
            <v>1512.33</v>
          </cell>
          <cell r="E656">
            <v>55.3197213927956</v>
          </cell>
        </row>
        <row r="657">
          <cell r="D657">
            <v>1556.55</v>
          </cell>
          <cell r="E657">
            <v>55.688076202795628</v>
          </cell>
        </row>
        <row r="658">
          <cell r="D658">
            <v>1547.36</v>
          </cell>
          <cell r="E658">
            <v>52.051988182796777</v>
          </cell>
        </row>
        <row r="659">
          <cell r="D659">
            <v>1512.56</v>
          </cell>
          <cell r="E659">
            <v>48.095027282795854</v>
          </cell>
        </row>
        <row r="660">
          <cell r="D660">
            <v>1397.47</v>
          </cell>
          <cell r="E660">
            <v>39.414743942796122</v>
          </cell>
        </row>
        <row r="661">
          <cell r="D661">
            <v>1197.3399999999999</v>
          </cell>
          <cell r="E661">
            <v>34.093975612795703</v>
          </cell>
        </row>
        <row r="662">
          <cell r="D662">
            <v>974.55</v>
          </cell>
          <cell r="E662">
            <v>27.179833222796105</v>
          </cell>
        </row>
        <row r="663">
          <cell r="D663">
            <v>739.19</v>
          </cell>
          <cell r="E663">
            <v>19.018302232795577</v>
          </cell>
        </row>
        <row r="664">
          <cell r="D664">
            <v>651.79</v>
          </cell>
          <cell r="E664">
            <v>17.499752602795411</v>
          </cell>
        </row>
        <row r="665">
          <cell r="D665">
            <v>608.37</v>
          </cell>
          <cell r="E665">
            <v>17.293128462795607</v>
          </cell>
        </row>
        <row r="666">
          <cell r="D666">
            <v>608.19000000000005</v>
          </cell>
          <cell r="E666">
            <v>18.644694162795759</v>
          </cell>
        </row>
        <row r="667">
          <cell r="D667">
            <v>606.49</v>
          </cell>
          <cell r="E667">
            <v>19.732483352795953</v>
          </cell>
        </row>
        <row r="668">
          <cell r="D668">
            <v>668.79</v>
          </cell>
          <cell r="E668">
            <v>19.228977812795961</v>
          </cell>
        </row>
        <row r="669">
          <cell r="D669">
            <v>874.33</v>
          </cell>
          <cell r="E669">
            <v>23.29789399279548</v>
          </cell>
        </row>
        <row r="670">
          <cell r="D670">
            <v>1180.21</v>
          </cell>
          <cell r="E670">
            <v>29.867003122796405</v>
          </cell>
        </row>
        <row r="671">
          <cell r="D671">
            <v>1291.17</v>
          </cell>
          <cell r="E671">
            <v>31.602310442795215</v>
          </cell>
        </row>
        <row r="672">
          <cell r="D672">
            <v>1282.58</v>
          </cell>
          <cell r="E672">
            <v>28.525347702796353</v>
          </cell>
        </row>
        <row r="673">
          <cell r="D673">
            <v>1315.98</v>
          </cell>
          <cell r="E673">
            <v>27.008237672795758</v>
          </cell>
        </row>
        <row r="674">
          <cell r="D674">
            <v>1194.1300000000001</v>
          </cell>
          <cell r="E674">
            <v>24.422324382795296</v>
          </cell>
        </row>
        <row r="675">
          <cell r="D675">
            <v>1177.57</v>
          </cell>
          <cell r="E675">
            <v>24.205877102795966</v>
          </cell>
        </row>
        <row r="676">
          <cell r="D676">
            <v>1177.07</v>
          </cell>
          <cell r="E676">
            <v>24.205951382795547</v>
          </cell>
        </row>
        <row r="677">
          <cell r="D677">
            <v>1221.26</v>
          </cell>
          <cell r="E677">
            <v>25.960611582795536</v>
          </cell>
        </row>
        <row r="678">
          <cell r="D678">
            <v>1260.21</v>
          </cell>
          <cell r="E678">
            <v>29.538018852795403</v>
          </cell>
        </row>
        <row r="679">
          <cell r="D679">
            <v>1349.05</v>
          </cell>
          <cell r="E679">
            <v>35.456803562794903</v>
          </cell>
        </row>
        <row r="680">
          <cell r="D680">
            <v>1474.31</v>
          </cell>
          <cell r="E680">
            <v>45.866911862796087</v>
          </cell>
        </row>
        <row r="681">
          <cell r="D681">
            <v>1507.31</v>
          </cell>
          <cell r="E681">
            <v>50.855336972794476</v>
          </cell>
        </row>
        <row r="682">
          <cell r="D682">
            <v>1484.64</v>
          </cell>
          <cell r="E682">
            <v>51.574711282795533</v>
          </cell>
        </row>
        <row r="683">
          <cell r="D683">
            <v>1453.93</v>
          </cell>
          <cell r="E683">
            <v>49.249456132796013</v>
          </cell>
        </row>
        <row r="684">
          <cell r="D684">
            <v>1336.85</v>
          </cell>
          <cell r="E684">
            <v>39.277635312794928</v>
          </cell>
        </row>
        <row r="685">
          <cell r="D685">
            <v>1132.8599999999999</v>
          </cell>
          <cell r="E685">
            <v>28.973565682796107</v>
          </cell>
        </row>
        <row r="686">
          <cell r="D686">
            <v>922.96</v>
          </cell>
          <cell r="E686">
            <v>24.696581562795927</v>
          </cell>
        </row>
        <row r="687">
          <cell r="D687">
            <v>738.7</v>
          </cell>
          <cell r="E687">
            <v>23.343485242795964</v>
          </cell>
        </row>
        <row r="688">
          <cell r="D688">
            <v>643.9</v>
          </cell>
          <cell r="E688">
            <v>21.805268972796057</v>
          </cell>
        </row>
        <row r="689">
          <cell r="D689">
            <v>599.88</v>
          </cell>
          <cell r="E689">
            <v>20.983360522795692</v>
          </cell>
        </row>
        <row r="690">
          <cell r="D690">
            <v>586.29</v>
          </cell>
          <cell r="E690">
            <v>22.418830282795625</v>
          </cell>
        </row>
        <row r="691">
          <cell r="D691">
            <v>596.07000000000005</v>
          </cell>
          <cell r="E691">
            <v>26.394164482795986</v>
          </cell>
        </row>
        <row r="692">
          <cell r="D692">
            <v>673.96</v>
          </cell>
          <cell r="E692">
            <v>27.500048272795652</v>
          </cell>
        </row>
        <row r="693">
          <cell r="D693">
            <v>900.69</v>
          </cell>
          <cell r="E693">
            <v>25.581259812795679</v>
          </cell>
        </row>
        <row r="694">
          <cell r="D694">
            <v>1221.8</v>
          </cell>
          <cell r="E694">
            <v>27.911444162795078</v>
          </cell>
        </row>
        <row r="695">
          <cell r="D695">
            <v>1324.28</v>
          </cell>
          <cell r="E695">
            <v>32.449553322795737</v>
          </cell>
        </row>
        <row r="696">
          <cell r="D696">
            <v>1315.42</v>
          </cell>
          <cell r="E696">
            <v>38.205441352795788</v>
          </cell>
        </row>
        <row r="697">
          <cell r="D697">
            <v>1243.47</v>
          </cell>
          <cell r="E697">
            <v>34.460002192796082</v>
          </cell>
        </row>
        <row r="698">
          <cell r="D698">
            <v>1190.8800000000001</v>
          </cell>
          <cell r="E698">
            <v>35.030516072796445</v>
          </cell>
        </row>
        <row r="699">
          <cell r="D699">
            <v>1100.5899999999999</v>
          </cell>
          <cell r="E699">
            <v>33.200329532795649</v>
          </cell>
        </row>
        <row r="700">
          <cell r="D700">
            <v>1129.3699999999999</v>
          </cell>
          <cell r="E700">
            <v>35.59429990279591</v>
          </cell>
        </row>
        <row r="701">
          <cell r="D701">
            <v>1171.71</v>
          </cell>
          <cell r="E701">
            <v>35.374700632795566</v>
          </cell>
        </row>
        <row r="702">
          <cell r="D702">
            <v>1228.78</v>
          </cell>
          <cell r="E702">
            <v>35.533314952796218</v>
          </cell>
        </row>
        <row r="703">
          <cell r="D703">
            <v>1320.75</v>
          </cell>
          <cell r="E703">
            <v>36.858035772796029</v>
          </cell>
        </row>
        <row r="704">
          <cell r="D704">
            <v>1470.45</v>
          </cell>
          <cell r="E704">
            <v>40.231740092795462</v>
          </cell>
        </row>
        <row r="705">
          <cell r="D705">
            <v>1537.15</v>
          </cell>
          <cell r="E705">
            <v>39.330587512796683</v>
          </cell>
        </row>
        <row r="706">
          <cell r="D706">
            <v>1525.06</v>
          </cell>
          <cell r="E706">
            <v>36.235563382795817</v>
          </cell>
        </row>
        <row r="707">
          <cell r="D707">
            <v>1483.43</v>
          </cell>
          <cell r="E707">
            <v>36.990748892795636</v>
          </cell>
        </row>
        <row r="708">
          <cell r="D708">
            <v>1357.82</v>
          </cell>
          <cell r="E708">
            <v>35.172972012795981</v>
          </cell>
        </row>
        <row r="709">
          <cell r="D709">
            <v>1160.6199999999999</v>
          </cell>
          <cell r="E709">
            <v>29.860569722796072</v>
          </cell>
        </row>
        <row r="710">
          <cell r="D710">
            <v>940.54</v>
          </cell>
          <cell r="E710">
            <v>26.646539862795748</v>
          </cell>
        </row>
        <row r="711">
          <cell r="D711">
            <v>750.18</v>
          </cell>
          <cell r="E711">
            <v>23.862575772795822</v>
          </cell>
        </row>
        <row r="712">
          <cell r="D712">
            <v>640.69000000000005</v>
          </cell>
          <cell r="E712">
            <v>18.742250122795781</v>
          </cell>
        </row>
        <row r="713">
          <cell r="D713">
            <v>590.55999999999995</v>
          </cell>
          <cell r="E713">
            <v>21.436013092795633</v>
          </cell>
        </row>
        <row r="714">
          <cell r="D714">
            <v>574.88</v>
          </cell>
          <cell r="E714">
            <v>22.15168995279555</v>
          </cell>
        </row>
        <row r="715">
          <cell r="D715">
            <v>585.36</v>
          </cell>
          <cell r="E715">
            <v>25.807714642795759</v>
          </cell>
        </row>
        <row r="716">
          <cell r="D716">
            <v>660.45</v>
          </cell>
          <cell r="E716">
            <v>28.366946142795769</v>
          </cell>
        </row>
        <row r="717">
          <cell r="D717">
            <v>869.39</v>
          </cell>
          <cell r="E717">
            <v>29.113069702795883</v>
          </cell>
        </row>
        <row r="718">
          <cell r="D718">
            <v>1170.3800000000001</v>
          </cell>
          <cell r="E718">
            <v>34.235312442795703</v>
          </cell>
        </row>
        <row r="719">
          <cell r="D719">
            <v>1264.56</v>
          </cell>
          <cell r="E719">
            <v>33.157691712795895</v>
          </cell>
        </row>
        <row r="720">
          <cell r="D720">
            <v>1256.3</v>
          </cell>
          <cell r="E720">
            <v>35.815521032795914</v>
          </cell>
        </row>
        <row r="721">
          <cell r="D721">
            <v>1172.3499999999999</v>
          </cell>
          <cell r="E721">
            <v>32.104669682795702</v>
          </cell>
        </row>
        <row r="722">
          <cell r="D722">
            <v>1120.7</v>
          </cell>
          <cell r="E722">
            <v>31.979886272795284</v>
          </cell>
        </row>
        <row r="723">
          <cell r="D723">
            <v>1109.5899999999999</v>
          </cell>
          <cell r="E723">
            <v>30.010379772795886</v>
          </cell>
        </row>
        <row r="724">
          <cell r="D724">
            <v>1130.79</v>
          </cell>
          <cell r="E724">
            <v>29.764978392796138</v>
          </cell>
        </row>
        <row r="725">
          <cell r="D725">
            <v>1155.79</v>
          </cell>
          <cell r="E725">
            <v>33.738045222795336</v>
          </cell>
        </row>
        <row r="726">
          <cell r="D726">
            <v>1189.9000000000001</v>
          </cell>
          <cell r="E726">
            <v>33.682333132795065</v>
          </cell>
        </row>
        <row r="727">
          <cell r="D727">
            <v>1275.22</v>
          </cell>
          <cell r="E727">
            <v>33.254236412794853</v>
          </cell>
        </row>
        <row r="728">
          <cell r="D728">
            <v>1442.42</v>
          </cell>
          <cell r="E728">
            <v>36.934929612795486</v>
          </cell>
        </row>
        <row r="729">
          <cell r="D729">
            <v>1471.73</v>
          </cell>
          <cell r="E729">
            <v>37.705736322796156</v>
          </cell>
        </row>
        <row r="730">
          <cell r="D730">
            <v>1454.71</v>
          </cell>
          <cell r="E730">
            <v>40.709159422795892</v>
          </cell>
        </row>
        <row r="731">
          <cell r="D731">
            <v>1421.17</v>
          </cell>
          <cell r="E731">
            <v>38.597291272795701</v>
          </cell>
        </row>
        <row r="732">
          <cell r="D732">
            <v>1299.97</v>
          </cell>
          <cell r="E732">
            <v>35.427226352795969</v>
          </cell>
        </row>
        <row r="733">
          <cell r="D733">
            <v>1101.06</v>
          </cell>
          <cell r="E733">
            <v>35.306908262796014</v>
          </cell>
        </row>
        <row r="734">
          <cell r="D734">
            <v>880.06</v>
          </cell>
          <cell r="E734">
            <v>33.879208692795601</v>
          </cell>
        </row>
        <row r="735">
          <cell r="D735">
            <v>709.59</v>
          </cell>
          <cell r="E735">
            <v>36.101912862796553</v>
          </cell>
        </row>
        <row r="736">
          <cell r="D736">
            <v>619.99</v>
          </cell>
          <cell r="E736">
            <v>37.380612432795601</v>
          </cell>
        </row>
        <row r="737">
          <cell r="D737">
            <v>578.65</v>
          </cell>
          <cell r="E737">
            <v>45.10087391279535</v>
          </cell>
        </row>
        <row r="738">
          <cell r="D738">
            <v>565.48</v>
          </cell>
          <cell r="E738">
            <v>47.772591812795781</v>
          </cell>
        </row>
        <row r="739">
          <cell r="D739">
            <v>573.27</v>
          </cell>
          <cell r="E739">
            <v>46.970268202795864</v>
          </cell>
        </row>
        <row r="740">
          <cell r="D740">
            <v>634.63</v>
          </cell>
          <cell r="E740">
            <v>47.758587732795831</v>
          </cell>
        </row>
        <row r="741">
          <cell r="D741">
            <v>779.23</v>
          </cell>
          <cell r="E741">
            <v>49.508861362795642</v>
          </cell>
        </row>
        <row r="742">
          <cell r="D742">
            <v>990.17</v>
          </cell>
          <cell r="E742">
            <v>49.652965432795554</v>
          </cell>
        </row>
        <row r="743">
          <cell r="D743">
            <v>1163.33</v>
          </cell>
          <cell r="E743">
            <v>53.979918102795182</v>
          </cell>
        </row>
        <row r="744">
          <cell r="D744">
            <v>1214.78</v>
          </cell>
          <cell r="E744">
            <v>53.414147592795416</v>
          </cell>
        </row>
        <row r="745">
          <cell r="D745">
            <v>1179.33</v>
          </cell>
          <cell r="E745">
            <v>52.993049692795694</v>
          </cell>
        </row>
        <row r="746">
          <cell r="D746">
            <v>1139.33</v>
          </cell>
          <cell r="E746">
            <v>56.438314202794345</v>
          </cell>
        </row>
        <row r="747">
          <cell r="D747">
            <v>1125.8</v>
          </cell>
          <cell r="E747">
            <v>59.752176482795221</v>
          </cell>
        </row>
        <row r="748">
          <cell r="D748">
            <v>1148.58</v>
          </cell>
          <cell r="E748">
            <v>60.744779102795519</v>
          </cell>
        </row>
        <row r="749">
          <cell r="D749">
            <v>1239.1600000000001</v>
          </cell>
          <cell r="E749">
            <v>60.743478752795227</v>
          </cell>
        </row>
        <row r="750">
          <cell r="D750">
            <v>1284.52</v>
          </cell>
          <cell r="E750">
            <v>58.125826142795177</v>
          </cell>
        </row>
        <row r="751">
          <cell r="D751">
            <v>1359.64</v>
          </cell>
          <cell r="E751">
            <v>49.331731322796031</v>
          </cell>
        </row>
        <row r="752">
          <cell r="D752">
            <v>1403.46</v>
          </cell>
          <cell r="E752">
            <v>46.976806972796339</v>
          </cell>
        </row>
        <row r="753">
          <cell r="D753">
            <v>1411.85</v>
          </cell>
          <cell r="E753">
            <v>47.322016932796032</v>
          </cell>
        </row>
        <row r="754">
          <cell r="D754">
            <v>1391.37</v>
          </cell>
          <cell r="E754">
            <v>46.383603152795786</v>
          </cell>
        </row>
        <row r="755">
          <cell r="D755">
            <v>1347.69</v>
          </cell>
          <cell r="E755">
            <v>44.553449942796078</v>
          </cell>
        </row>
        <row r="756">
          <cell r="D756">
            <v>1229.4000000000001</v>
          </cell>
          <cell r="E756">
            <v>40.346122112796593</v>
          </cell>
        </row>
        <row r="757">
          <cell r="D757">
            <v>1078.75</v>
          </cell>
          <cell r="E757">
            <v>35.793072632795656</v>
          </cell>
        </row>
        <row r="758">
          <cell r="D758">
            <v>914.75</v>
          </cell>
          <cell r="E758">
            <v>33.123618392795606</v>
          </cell>
        </row>
        <row r="759">
          <cell r="D759">
            <v>746.11</v>
          </cell>
          <cell r="E759">
            <v>27.332996102795505</v>
          </cell>
        </row>
        <row r="760">
          <cell r="D760">
            <v>670.47</v>
          </cell>
          <cell r="E760">
            <v>28.606979512796215</v>
          </cell>
        </row>
        <row r="761">
          <cell r="D761">
            <v>602.1</v>
          </cell>
          <cell r="E761">
            <v>28.778988822795782</v>
          </cell>
        </row>
        <row r="762">
          <cell r="D762">
            <v>573.23</v>
          </cell>
          <cell r="E762">
            <v>27.066291042795797</v>
          </cell>
        </row>
        <row r="763">
          <cell r="D763">
            <v>573.6</v>
          </cell>
          <cell r="E763">
            <v>27.3914330627955</v>
          </cell>
        </row>
        <row r="764">
          <cell r="D764">
            <v>621.94000000000005</v>
          </cell>
          <cell r="E764">
            <v>27.041766222795445</v>
          </cell>
        </row>
        <row r="765">
          <cell r="D765">
            <v>729.84</v>
          </cell>
          <cell r="E765">
            <v>27.086209692795819</v>
          </cell>
        </row>
        <row r="766">
          <cell r="D766">
            <v>920.8</v>
          </cell>
          <cell r="E766">
            <v>29.554065902795173</v>
          </cell>
        </row>
        <row r="767">
          <cell r="D767">
            <v>1096.01</v>
          </cell>
          <cell r="E767">
            <v>34.800770882796087</v>
          </cell>
        </row>
        <row r="768">
          <cell r="D768">
            <v>1173.9000000000001</v>
          </cell>
          <cell r="E768">
            <v>34.383461312796044</v>
          </cell>
        </row>
        <row r="769">
          <cell r="D769">
            <v>1177.4100000000001</v>
          </cell>
          <cell r="E769">
            <v>32.986079552795218</v>
          </cell>
        </row>
        <row r="770">
          <cell r="D770">
            <v>1109.67</v>
          </cell>
          <cell r="E770">
            <v>28.811634272795573</v>
          </cell>
        </row>
        <row r="771">
          <cell r="D771">
            <v>1104.6600000000001</v>
          </cell>
          <cell r="E771">
            <v>25.521776312796192</v>
          </cell>
        </row>
        <row r="772">
          <cell r="D772">
            <v>1134.07</v>
          </cell>
          <cell r="E772">
            <v>24.845242052795811</v>
          </cell>
        </row>
        <row r="773">
          <cell r="D773">
            <v>1142.3599999999999</v>
          </cell>
          <cell r="E773">
            <v>28.293529272795695</v>
          </cell>
        </row>
        <row r="774">
          <cell r="D774">
            <v>1172.4100000000001</v>
          </cell>
          <cell r="E774">
            <v>33.35435826279604</v>
          </cell>
        </row>
        <row r="775">
          <cell r="D775">
            <v>1329.99</v>
          </cell>
          <cell r="E775">
            <v>35.59823276279576</v>
          </cell>
        </row>
        <row r="776">
          <cell r="D776">
            <v>1440.22</v>
          </cell>
          <cell r="E776">
            <v>39.423004432794414</v>
          </cell>
        </row>
        <row r="777">
          <cell r="D777">
            <v>1446.84</v>
          </cell>
          <cell r="E777">
            <v>40.985605042796351</v>
          </cell>
        </row>
        <row r="778">
          <cell r="D778">
            <v>1441.22</v>
          </cell>
          <cell r="E778">
            <v>40.72899866279613</v>
          </cell>
        </row>
        <row r="779">
          <cell r="D779">
            <v>1356.53</v>
          </cell>
          <cell r="E779">
            <v>40.898034662795681</v>
          </cell>
        </row>
        <row r="780">
          <cell r="D780">
            <v>1232.04</v>
          </cell>
          <cell r="E780">
            <v>35.903787232795366</v>
          </cell>
        </row>
        <row r="781">
          <cell r="D781">
            <v>1047.47</v>
          </cell>
          <cell r="E781">
            <v>29.061925332795909</v>
          </cell>
        </row>
        <row r="782">
          <cell r="D782">
            <v>833.55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22-01-2024</v>
          </cell>
          <cell r="C855" t="str">
            <v>23-01-2024</v>
          </cell>
          <cell r="D855" t="str">
            <v>24-01-2024</v>
          </cell>
          <cell r="E855" t="str">
            <v>25-01-2024</v>
          </cell>
          <cell r="F855" t="str">
            <v>26-01-2024</v>
          </cell>
          <cell r="G855" t="str">
            <v>27-01-2024</v>
          </cell>
          <cell r="H855" t="str">
            <v>28-01-2024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342652-A661-4582-A989-8FF994B3C559}" name="Table3" displayName="Table3" ref="C41:G43" headerRowCount="0" totalsRowShown="0" headerRowDxfId="672" dataDxfId="670" headerRowBorderDxfId="671" tableBorderDxfId="669" totalsRowBorderDxfId="668">
  <tableColumns count="5">
    <tableColumn id="1" xr3:uid="{C6A186EA-C64D-4CB2-B2AC-645E719A2CE8}" name="Java" headerRowDxfId="667" dataDxfId="666"/>
    <tableColumn id="2" xr3:uid="{0AC1B6E0-CC55-47B5-B2CA-79B1C6CBA545}" name="0" headerRowDxfId="665" dataDxfId="664"/>
    <tableColumn id="3" xr3:uid="{31E6A3E7-894D-465F-AC3D-6E39BACE2332}" name="Java 43" headerRowDxfId="663" dataDxfId="662"/>
    <tableColumn id="4" xr3:uid="{FD9AD308-DC75-470F-9715-5878C9AF83BD}" name="Java 44" headerRowDxfId="661" dataDxfId="660"/>
    <tableColumn id="5" xr3:uid="{D5591DAA-7595-4533-AD9A-144BBEB0C68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64997FF-B422-464F-B8AF-E080E8790E3F}" name="Table14" displayName="Table14" ref="C274:E280" totalsRowShown="0" headerRowDxfId="579" dataDxfId="577" headerRowBorderDxfId="578" tableBorderDxfId="576" totalsRowBorderDxfId="575">
  <autoFilter ref="C274:E280" xr:uid="{564997FF-B422-464F-B8AF-E080E8790E3F}"/>
  <tableColumns count="3">
    <tableColumn id="1" xr3:uid="{2A25E70E-151C-47DD-94DB-BA233B7CB294}" name="Zona 1" dataDxfId="574"/>
    <tableColumn id="2" xr3:uid="{5B076853-7199-458B-85B6-8DBFEC93FF02}" name="Zona 2" dataDxfId="573"/>
    <tableColumn id="3" xr3:uid="{8913AA7B-8059-44E4-BFEC-B3B125274DF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71080E9-AB6D-45AC-81C5-9D065E195226}" name="Table1316" displayName="Table1316" ref="C294:E300" totalsRowShown="0" headerRowDxfId="571" dataDxfId="569" headerRowBorderDxfId="570" tableBorderDxfId="568" totalsRowBorderDxfId="567">
  <tableColumns count="3">
    <tableColumn id="1" xr3:uid="{12C32E24-E9DC-4ECF-B274-CC032A08FDB5}" name="Zona 1" dataDxfId="566"/>
    <tableColumn id="2" xr3:uid="{419AFB87-F8DD-4211-8130-48A87356DF5C}" name="Zona 2" dataDxfId="565"/>
    <tableColumn id="3" xr3:uid="{91E1A2F4-B1D4-429E-AB23-3D3DDCE4450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C500B3E-1D34-4CF5-96BA-63DC583DF1AA}" name="Table1417" displayName="Table1417" ref="C304:E310" totalsRowShown="0" headerRowDxfId="563" dataDxfId="561" headerRowBorderDxfId="562" tableBorderDxfId="560" totalsRowBorderDxfId="559">
  <autoFilter ref="C304:E310" xr:uid="{DC500B3E-1D34-4CF5-96BA-63DC583DF1AA}"/>
  <tableColumns count="3">
    <tableColumn id="1" xr3:uid="{C58FA3CF-887E-4214-A860-A2E8C9C62D48}" name="Zona 1" dataDxfId="558"/>
    <tableColumn id="2" xr3:uid="{CC73FF38-187D-4BA8-A0ED-326BE8267F1D}" name="Zona 2" dataDxfId="557"/>
    <tableColumn id="3" xr3:uid="{B9FFDFA1-EF41-4268-A595-9CBAFC6C74C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8386447-C686-443D-ADD2-66230BED0A4D}" name="Table141718" displayName="Table141718" ref="C325:E331" totalsRowShown="0" headerRowDxfId="555" dataDxfId="553" headerRowBorderDxfId="554" tableBorderDxfId="552" totalsRowBorderDxfId="551">
  <autoFilter ref="C325:E331" xr:uid="{98386447-C686-443D-ADD2-66230BED0A4D}"/>
  <tableColumns count="3">
    <tableColumn id="1" xr3:uid="{509D0370-AA0C-49E6-A78A-109C203782FD}" name="Zona 1" dataDxfId="550"/>
    <tableColumn id="2" xr3:uid="{47112C1D-9917-4A83-A13C-C1E9C9C26825}" name="Zona 2" dataDxfId="549"/>
    <tableColumn id="3" xr3:uid="{80CB6C2A-1B7C-45D8-A619-D91ADCFC3AE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8244450-7DC0-4F76-B5FD-E96B33A15D37}" name="Table14171819" displayName="Table14171819" ref="C335:E341" totalsRowShown="0" headerRowDxfId="547" dataDxfId="545" headerRowBorderDxfId="546" tableBorderDxfId="544" totalsRowBorderDxfId="543">
  <autoFilter ref="C335:E341" xr:uid="{88244450-7DC0-4F76-B5FD-E96B33A15D37}"/>
  <tableColumns count="3">
    <tableColumn id="1" xr3:uid="{FC6736D4-ED2C-4F20-9C72-0D0F41C3E0AA}" name="Zona 1" dataDxfId="542"/>
    <tableColumn id="2" xr3:uid="{22C5B874-D113-44A9-9FA5-CFF82A6774D0}" name="Zona 2" dataDxfId="541"/>
    <tableColumn id="3" xr3:uid="{26CC24A6-7800-42BF-94B7-FA2C5513540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06E4A97-A257-40BA-81F7-37ED75C9D70C}" name="Table1417181920" displayName="Table1417181920" ref="C349:E355" totalsRowShown="0" headerRowDxfId="539" dataDxfId="537" headerRowBorderDxfId="538" tableBorderDxfId="536" totalsRowBorderDxfId="535">
  <autoFilter ref="C349:E355" xr:uid="{F06E4A97-A257-40BA-81F7-37ED75C9D70C}"/>
  <tableColumns count="3">
    <tableColumn id="1" xr3:uid="{2893BD48-EC78-4CB6-88BB-69B6A2EAA4DD}" name="Zona 1" dataDxfId="534"/>
    <tableColumn id="2" xr3:uid="{354DF71B-6889-439F-AB1A-AA158C03AEEC}" name="Zona 2" dataDxfId="533"/>
    <tableColumn id="3" xr3:uid="{3BDC72CA-E546-4671-9C69-B241C70EB0D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1E8CD18-8041-485F-901E-2C891CF62818}" name="Table20" displayName="Table20" ref="C406:G445" totalsRowShown="0" headerRowDxfId="531" dataDxfId="529" headerRowBorderDxfId="530" tableBorderDxfId="528" totalsRowBorderDxfId="527">
  <autoFilter ref="C406:G445" xr:uid="{81E8CD18-8041-485F-901E-2C891CF62818}"/>
  <tableColumns count="5">
    <tableColumn id="1" xr3:uid="{F2D81A1C-CEBC-477E-BE0E-E21CD1783FE9}" name="Centrali" dataDxfId="526"/>
    <tableColumn id="2" xr3:uid="{1B08E95F-6A7A-4AA4-A65A-C69ADF40C91D}" name="Kapaciteti instaluar MW" dataDxfId="525"/>
    <tableColumn id="3" xr3:uid="{61EE0D42-E541-4C51-9656-A517417CAB48}" name="Tensioni" dataDxfId="524"/>
    <tableColumn id="5" xr3:uid="{FD64A4B1-0CE1-42DA-97D3-429233C2E572}" name="Lloji gjenerimit" dataDxfId="523"/>
    <tableColumn id="4" xr3:uid="{A83BDAB9-876E-4D29-88A9-9660BA5C0C2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061658B-4DB2-4838-930D-557C952173CE}" name="Table21" displayName="Table21" ref="D450:E474" totalsRowShown="0" headerRowDxfId="521" dataDxfId="519" headerRowBorderDxfId="520" tableBorderDxfId="518" totalsRowBorderDxfId="517">
  <autoFilter ref="D450:E474" xr:uid="{4061658B-4DB2-4838-930D-557C952173CE}"/>
  <tableColumns count="2">
    <tableColumn id="1" xr3:uid="{B59B691F-9F73-47D7-87A0-357FB7154C85}" name="Ora" dataDxfId="516"/>
    <tableColumn id="2" xr3:uid="{8A458963-05EE-4446-A62B-5E4DFA1B96E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3353307-D0DE-4C5D-BA52-D6F4BE565763}" name="Table2024" displayName="Table2024" ref="B504:G512" totalsRowShown="0" headerRowDxfId="514" dataDxfId="512" headerRowBorderDxfId="513" tableBorderDxfId="511" totalsRowBorderDxfId="510">
  <autoFilter ref="B504:G512" xr:uid="{E3353307-D0DE-4C5D-BA52-D6F4BE565763}"/>
  <tableColumns count="6">
    <tableColumn id="1" xr3:uid="{54A09C18-27A0-4DF1-9AE0-784A03994BBD}" name="Centrali" dataDxfId="509"/>
    <tableColumn id="6" xr3:uid="{34D1F1BA-8155-4720-9BE4-4DF028C54897}" name="Njesia" dataDxfId="508"/>
    <tableColumn id="2" xr3:uid="{B48688C7-5AC2-44DD-82C8-BD2A7E7D1BE0}" name="Kapaciteti instaluar MW" dataDxfId="507"/>
    <tableColumn id="3" xr3:uid="{AB4E91DF-F6F1-4BE5-AA81-C8D144E5DFF6}" name="Tensioni" dataDxfId="506"/>
    <tableColumn id="4" xr3:uid="{41F25766-E0D4-4A34-9215-0878B29928E4}" name="Vendndodhja" dataDxfId="505"/>
    <tableColumn id="5" xr3:uid="{902102A4-0244-4C46-828C-34A57397F7F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F389D97-5D8A-4786-A1D0-48C20E9C3900}" name="Table24" displayName="Table24" ref="C391:E396" totalsRowShown="0" headerRowDxfId="503" dataDxfId="501" headerRowBorderDxfId="502" tableBorderDxfId="500" totalsRowBorderDxfId="499">
  <autoFilter ref="C391:E396" xr:uid="{CF389D97-5D8A-4786-A1D0-48C20E9C3900}"/>
  <tableColumns count="3">
    <tableColumn id="1" xr3:uid="{DAA3975B-1405-4802-8A30-1AF769EA6F11}" name="Elementi" dataDxfId="498"/>
    <tableColumn id="2" xr3:uid="{FE9C7D27-DA2A-4B18-A75B-BD8C984ABC1A}" name="Tipi" dataDxfId="497"/>
    <tableColumn id="3" xr3:uid="{7648DAB8-404F-4075-A043-7A977F8E91F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F7C26A-A36F-4210-84C5-F1E542CF01B0}" name="Table4" displayName="Table4" ref="C71:E123" totalsRowShown="0" headerRowDxfId="657" dataDxfId="655" headerRowBorderDxfId="656" tableBorderDxfId="654" totalsRowBorderDxfId="653">
  <autoFilter ref="C71:E123" xr:uid="{48F7C26A-A36F-4210-84C5-F1E542CF01B0}"/>
  <tableColumns count="3">
    <tableColumn id="1" xr3:uid="{85FF6AE6-486B-4F62-B9E9-9BBFDEA49A73}" name="Java" dataDxfId="652"/>
    <tableColumn id="2" xr3:uid="{BE338312-5B83-4129-80DA-9281C577697D}" name="Min (MW)" dataDxfId="651"/>
    <tableColumn id="3" xr3:uid="{7E04A816-E86B-4E1F-BF09-B2DDB404CE0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3311AE3-7773-4186-90DA-8520CA2C75D3}" name="Table2" displayName="Table2" ref="A559:H584" totalsRowShown="0" headerRowDxfId="495" dataDxfId="493" headerRowBorderDxfId="494" tableBorderDxfId="492" totalsRowBorderDxfId="491">
  <autoFilter ref="A559:H584" xr:uid="{53311AE3-7773-4186-90DA-8520CA2C75D3}"/>
  <tableColumns count="8">
    <tableColumn id="1" xr3:uid="{F0E1BA8B-01CE-40ED-B2D6-C5B42868E8DE}" name="Ora" dataDxfId="490"/>
    <tableColumn id="2" xr3:uid="{BF6B824C-D46F-44C0-898B-91A1B70271BC}" name="aFRR+" dataDxfId="489"/>
    <tableColumn id="3" xr3:uid="{CFFC3CD2-8902-41EA-B4D7-06439183CA94}" name="aFRR-" dataDxfId="488"/>
    <tableColumn id="4" xr3:uid="{BF372C21-AEAC-431D-9AF3-66A778C67922}" name="mFRR+" dataDxfId="487"/>
    <tableColumn id="5" xr3:uid="{9CA6AB2B-A914-4D55-89C4-8982B36FA1A7}" name="mFRR-" dataDxfId="486"/>
    <tableColumn id="6" xr3:uid="{2E348C54-3917-4930-AD60-E2BA308163C1}" name="RR+" dataDxfId="485"/>
    <tableColumn id="7" xr3:uid="{B618BF2D-C19C-407F-AF4E-6EE310AD71E5}" name="RR-" dataDxfId="484"/>
    <tableColumn id="8" xr3:uid="{F435E965-A500-4C61-A723-441A38B1E50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BCC9EDE-4E6D-4656-BED7-26BEAA2B631C}" name="Table5" displayName="Table5" ref="C614:E782" totalsRowShown="0" headerRowDxfId="482" headerRowBorderDxfId="481" tableBorderDxfId="480" totalsRowBorderDxfId="479">
  <autoFilter ref="C614:E782" xr:uid="{CBCC9EDE-4E6D-4656-BED7-26BEAA2B631C}"/>
  <tableColumns count="3">
    <tableColumn id="1" xr3:uid="{CE6FC3EB-2837-472C-84A8-4925001D3CE0}" name="Ora" dataDxfId="478"/>
    <tableColumn id="2" xr3:uid="{0C1F4B02-F84E-4E88-B9AA-336A8A7136AE}" name="Ngarkesa (MWh)" dataDxfId="477"/>
    <tableColumn id="3" xr3:uid="{393521C1-6D6B-4845-AF3C-426EB7FD628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D5DB2C9-4FA1-441A-A3B4-B2DFD82EDA77}" name="Table6" displayName="Table6" ref="C814:E826" totalsRowShown="0" headerRowDxfId="475" dataDxfId="473" headerRowBorderDxfId="474" tableBorderDxfId="472" totalsRowBorderDxfId="471">
  <autoFilter ref="C814:E826" xr:uid="{9D5DB2C9-4FA1-441A-A3B4-B2DFD82EDA77}"/>
  <tableColumns count="3">
    <tableColumn id="1" xr3:uid="{CB8220FA-6631-44FD-A9ED-1BD91FE5A300}" name="Muaji" dataDxfId="470"/>
    <tableColumn id="2" xr3:uid="{BD4CE06E-94B0-484E-9E91-FB282C16AEF9}" name="Ngarkesa Mes." dataDxfId="469"/>
    <tableColumn id="3" xr3:uid="{A1D3528C-54C9-4FAC-9EAC-C11F9B27A48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F42E80B-9BFB-418E-AEFF-7F9296AB3220}" name="Table127" displayName="Table127" ref="A856:H858" headerRowCount="0" totalsRowShown="0" headerRowDxfId="467" dataDxfId="465" headerRowBorderDxfId="466" tableBorderDxfId="464" totalsRowBorderDxfId="463">
  <tableColumns count="8">
    <tableColumn id="1" xr3:uid="{39B5EE70-3813-48A3-A92E-D40C3403582D}" name="Data" headerRowDxfId="462" dataDxfId="461"/>
    <tableColumn id="2" xr3:uid="{C79B22AC-14AC-43AF-9E0E-F48375BC8919}" name="10-26-2020" headerRowDxfId="460" dataDxfId="459"/>
    <tableColumn id="3" xr3:uid="{B7282E3C-6B6A-4CBA-ADE3-44E7CA3155C0}" name="10-27-2020" headerRowDxfId="458" dataDxfId="457"/>
    <tableColumn id="4" xr3:uid="{3941F628-C312-45AD-95DE-996BA62F8173}" name="10-28-2020" headerRowDxfId="456" dataDxfId="455"/>
    <tableColumn id="5" xr3:uid="{7E943FBC-593B-484C-8811-3DCE375FF957}" name="10-29-2020" headerRowDxfId="454" dataDxfId="453"/>
    <tableColumn id="6" xr3:uid="{41AED684-C693-4F14-93AA-5FD7DC2F9123}" name="10-30-2020" headerRowDxfId="452" dataDxfId="451"/>
    <tableColumn id="7" xr3:uid="{7503F644-47D6-4E2D-A75A-E77CBBE4F4B3}" name="10-31-2020" headerRowDxfId="450" dataDxfId="449"/>
    <tableColumn id="8" xr3:uid="{802EF267-045B-409F-AFDB-CF859CC4736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8248B89-23E3-435D-A88C-18B8BF04A4EF}" name="Table27" displayName="Table27" ref="C883:F884" headerRowDxfId="446" headerRowBorderDxfId="445" tableBorderDxfId="444" totalsRowBorderDxfId="443">
  <autoFilter ref="C883:F884" xr:uid="{78248B89-23E3-435D-A88C-18B8BF04A4EF}"/>
  <tableColumns count="4">
    <tableColumn id="1" xr3:uid="{AB9DCA0C-8030-494A-8EB0-C439FD28E994}" name="Nr." totalsRowLabel="Total" dataDxfId="442" totalsRowDxfId="441"/>
    <tableColumn id="2" xr3:uid="{44A57A98-C7BB-4A4A-B197-60FA2E40DBFD}" name="Nenstacioni" dataDxfId="440" totalsRowDxfId="439"/>
    <tableColumn id="3" xr3:uid="{20992102-2B05-4377-A02B-50ED9DAB7EE8}" name="Ora" dataDxfId="438" totalsRowDxfId="437"/>
    <tableColumn id="4" xr3:uid="{3A82CF2F-6B82-4197-861B-ECAC0FC15A2E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B94DF76-3BDB-4920-9077-25EDF9ABA5B2}" name="Table2729" displayName="Table2729" ref="C888:F889" headerRowDxfId="434" headerRowBorderDxfId="433" tableBorderDxfId="432" totalsRowBorderDxfId="431">
  <autoFilter ref="C888:F889" xr:uid="{6B94DF76-3BDB-4920-9077-25EDF9ABA5B2}"/>
  <tableColumns count="4">
    <tableColumn id="1" xr3:uid="{F8BDB7ED-3CA5-4F83-A162-F909F18E5F6B}" name="Nr." totalsRowLabel="Total" dataDxfId="430" totalsRowDxfId="429"/>
    <tableColumn id="2" xr3:uid="{57EDA6E6-CE6A-4F31-867F-258C99B18BC1}" name="Nenstacioni" dataDxfId="428" totalsRowDxfId="427"/>
    <tableColumn id="3" xr3:uid="{A98DBFB6-3684-40ED-8736-385E53C277D2}" name="Ora" dataDxfId="426" totalsRowDxfId="425"/>
    <tableColumn id="4" xr3:uid="{F73A08F4-2948-45AC-BA1C-434732B14164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4C8F946-0EC9-434E-A1F9-D14EED6148DD}" name="Table29" displayName="Table29" ref="C159:F183" totalsRowShown="0" headerRowDxfId="422" dataDxfId="420" headerRowBorderDxfId="421" tableBorderDxfId="419" totalsRowBorderDxfId="418">
  <autoFilter ref="C159:F183" xr:uid="{F4C8F946-0EC9-434E-A1F9-D14EED6148DD}"/>
  <tableColumns count="4">
    <tableColumn id="1" xr3:uid="{E1FB494C-4FEF-4A06-85F5-BD9EA378E8DC}" name="Ora" dataDxfId="417"/>
    <tableColumn id="2" xr3:uid="{E6A5DF84-686F-44D0-930C-EFC1AF62BB9E}" name="Prodhimi" dataDxfId="416"/>
    <tableColumn id="3" xr3:uid="{7C28375A-16E4-48AE-8603-B520D685E3A6}" name="Shkembimi" dataDxfId="415"/>
    <tableColumn id="4" xr3:uid="{020B2E75-A233-4B6B-BAA8-536B092EAE8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A63C193-400E-4D0E-A82D-36E6C42C6EC8}" name="Table1426" displayName="Table1426" ref="C284:E290" totalsRowShown="0" headerRowDxfId="413" dataDxfId="411" headerRowBorderDxfId="412" tableBorderDxfId="410" totalsRowBorderDxfId="409">
  <autoFilter ref="C284:E290" xr:uid="{BA63C193-400E-4D0E-A82D-36E6C42C6EC8}"/>
  <tableColumns count="3">
    <tableColumn id="1" xr3:uid="{27439562-2BD2-4E99-BAF6-CF6C37C704DA}" name="Zona 1" dataDxfId="408"/>
    <tableColumn id="2" xr3:uid="{6FF95EF3-B297-4620-AD8E-C2D1A16B6D78}" name="Zona 2" dataDxfId="407"/>
    <tableColumn id="3" xr3:uid="{724254F6-564C-4692-861B-C577263B5AB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F795EB0-65E5-4F1B-ADDA-146D01F9A82C}" name="Table141731" displayName="Table141731" ref="C314:E320" totalsRowShown="0" headerRowDxfId="405" dataDxfId="403" headerRowBorderDxfId="404" tableBorderDxfId="402" totalsRowBorderDxfId="401">
  <autoFilter ref="C314:E320" xr:uid="{6F795EB0-65E5-4F1B-ADDA-146D01F9A82C}"/>
  <tableColumns count="3">
    <tableColumn id="1" xr3:uid="{47606249-AEF2-400D-9B84-B3F117D63200}" name="Zona 1" dataDxfId="400"/>
    <tableColumn id="2" xr3:uid="{B620650A-7B8C-4711-930A-5357E8082287}" name="Zona 2" dataDxfId="399"/>
    <tableColumn id="3" xr3:uid="{B1C81C0A-CBB4-45B0-B533-5251F174C6E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59575E6-8EBD-425D-A615-22BE2BF6754E}" name="Table1" displayName="Table1" ref="A11:H13" headerRowCount="0" totalsRowShown="0" headerRowDxfId="397" dataDxfId="395" headerRowBorderDxfId="396" tableBorderDxfId="394" totalsRowBorderDxfId="393">
  <tableColumns count="8">
    <tableColumn id="1" xr3:uid="{90366EEC-6F2B-4A83-85F7-457B90A2D928}" name="Data" headerRowDxfId="392" dataDxfId="391"/>
    <tableColumn id="2" xr3:uid="{B37E3D57-D27E-40FA-8A5F-A8539D35E65F}" name="0.1.1900" headerRowDxfId="390" dataDxfId="389"/>
    <tableColumn id="3" xr3:uid="{87AF7FA6-D14A-48A1-BDB1-EA56DF401550}" name="10-27-2020" headerRowDxfId="388" dataDxfId="387"/>
    <tableColumn id="4" xr3:uid="{B5CA3FC3-04F6-4D84-AA53-31E9A98DD44C}" name="10-28-2020" headerRowDxfId="386" dataDxfId="385"/>
    <tableColumn id="5" xr3:uid="{BDD44E01-26BB-4C83-A237-C9564D2CA15B}" name="10-29-2020" headerRowDxfId="384" dataDxfId="383"/>
    <tableColumn id="6" xr3:uid="{B62B24BD-F024-4D82-A01E-B41679F06431}" name="10-30-2020" headerRowDxfId="382" dataDxfId="381"/>
    <tableColumn id="7" xr3:uid="{4C2D389E-65ED-40B0-B082-4DA89A56E3B4}" name="10-31-2020" headerRowDxfId="380" dataDxfId="379"/>
    <tableColumn id="8" xr3:uid="{5875F4F4-6B1E-4F22-8C94-D653873AC05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CB2D5B-D428-494D-B89F-0EE5917240F6}" name="Table7" displayName="Table7" ref="B215:G223" totalsRowShown="0" headerRowDxfId="649" headerRowBorderDxfId="648" tableBorderDxfId="647" totalsRowBorderDxfId="646" dataCellStyle="Normal">
  <autoFilter ref="B215:G223" xr:uid="{0ECB2D5B-D428-494D-B89F-0EE5917240F6}"/>
  <tableColumns count="6">
    <tableColumn id="1" xr3:uid="{8CD77258-0169-4C08-85D8-1CFDA461ED83}" name="Elementi" dataDxfId="645" dataCellStyle="Normal"/>
    <tableColumn id="2" xr3:uid="{76F4D759-ABE8-4A2A-8C31-7D0DDD7F3E26}" name="Fillimi" dataDxfId="644" dataCellStyle="Normal"/>
    <tableColumn id="3" xr3:uid="{825B0742-126F-47AF-A5CF-B9027BA59F71}" name="Perfundimi" dataDxfId="643" dataCellStyle="Normal"/>
    <tableColumn id="4" xr3:uid="{F668BC18-FAF9-4944-9B56-D61D3A9D76AD}" name="Vendndodhja" dataCellStyle="Normal"/>
    <tableColumn id="5" xr3:uid="{FC298EF3-C584-47E7-8AAA-024CE56EF875}" name="Impakti ne kapacitetin kufitar" dataCellStyle="Normal"/>
    <tableColumn id="6" xr3:uid="{0965C9FE-A5A4-4AF9-BCCC-875C3DDDEF9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0AEE8D0-D999-41BF-B470-1E44D024E553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D8CA4E49-D1EC-413A-8325-394DC9DD80BC}" name="Ora" dataDxfId="372" dataCellStyle="Normal"/>
    <tableColumn id="2" xr3:uid="{D1F37625-D790-41BB-B6FB-CCC3EDC4FF87}" name=" Bistrice-Myrtos" dataDxfId="371" dataCellStyle="Normal"/>
    <tableColumn id="3" xr3:uid="{AB204832-1950-443F-92E3-D75A17EAFC08}" name=" FIERZE-PRIZREN" dataDxfId="370" dataCellStyle="Normal"/>
    <tableColumn id="4" xr3:uid="{86D623C9-8E04-4E9A-955F-AFE1B7E4D400}" name="KOPLIK-PODGORICA" dataDxfId="369" dataCellStyle="Normal"/>
    <tableColumn id="5" xr3:uid="{E7D57C58-3344-4FB2-98C8-C37C020C9EC0}" name="KOMAN-KOSOVA" dataDxfId="368" dataCellStyle="Normal"/>
    <tableColumn id="6" xr3:uid="{1F3EC618-16F7-4BE5-AF52-1C19BEABD331}" name="TIRANA2-PODGORICE" dataDxfId="367" dataCellStyle="Normal"/>
    <tableColumn id="7" xr3:uid="{BAC4E77B-3E72-4BC5-A117-563F7B8F568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82E72F9-83B9-4BDE-9D6B-12E850D15F33}" name="Table37" displayName="Table37" ref="A518:I542" totalsRowShown="0" headerRowDxfId="365" headerRowBorderDxfId="364" tableBorderDxfId="363" totalsRowBorderDxfId="362">
  <tableColumns count="9">
    <tableColumn id="1" xr3:uid="{1D60EAAD-0E8D-4F7C-A6BF-1F84EE7BE73D}" name="Ora" dataDxfId="361"/>
    <tableColumn id="2" xr3:uid="{7B1E4D75-747B-47AD-8601-B33C5C43B56F}" name="Fierze 1" dataDxfId="360"/>
    <tableColumn id="3" xr3:uid="{7F83CC59-ABFA-40D6-905A-EC129B8C7185}" name="Fierze 2" dataDxfId="359"/>
    <tableColumn id="4" xr3:uid="{90B77BFF-7AF4-46E3-8774-997FB1E44092}" name="Fierze 3" dataDxfId="358"/>
    <tableColumn id="5" xr3:uid="{3953D818-8368-4B4C-8215-1D4B42FAC176}" name="Fierze 4" dataDxfId="357"/>
    <tableColumn id="6" xr3:uid="{DAF3EC84-21A2-4A48-A2CB-57649B2F19EF}" name="Koman 1" dataDxfId="356"/>
    <tableColumn id="7" xr3:uid="{32A8CDF6-7B81-4A9E-989D-4C4D249AA63E}" name="Koman 2" dataDxfId="355"/>
    <tableColumn id="8" xr3:uid="{AFB52341-F58B-4DFB-9607-7F1B3DCB4123}" name="Koman 3" dataDxfId="354"/>
    <tableColumn id="9" xr3:uid="{BC1C929C-B29F-4E5A-B0A2-1604FBD6AD3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9E095BC-D0C0-4BB7-8BB8-A8F14D1F268B}" name="Table41" displayName="Table41" ref="A546:I547" totalsRowShown="0" headerRowDxfId="352" dataDxfId="350" headerRowBorderDxfId="351" tableBorderDxfId="349" totalsRowBorderDxfId="348">
  <tableColumns count="9">
    <tableColumn id="1" xr3:uid="{35B07A47-0C71-43B4-8FC4-3ACA1762AE12}" name=" " dataDxfId="347"/>
    <tableColumn id="2" xr3:uid="{62A95781-03FB-4CCA-8CB3-BC9AB9A74FEC}" name="Fierze 1" dataDxfId="346"/>
    <tableColumn id="3" xr3:uid="{5CDF17DA-0A07-4606-8767-6D8709D055AE}" name="Fierze 2" dataDxfId="345"/>
    <tableColumn id="4" xr3:uid="{3BF52E58-000B-4E98-B421-41700924835B}" name="Fierze 3" dataDxfId="344"/>
    <tableColumn id="5" xr3:uid="{B171E966-3097-42B2-8188-6623EAE3C79E}" name="Fierze 4" dataDxfId="343"/>
    <tableColumn id="6" xr3:uid="{5EA1922D-B37D-460A-A79B-8ABFF2333B59}" name="Koman 1" dataDxfId="342"/>
    <tableColumn id="7" xr3:uid="{F663B769-CBF6-4B7A-AE1B-3FC65072B0F7}" name="Koman 2" dataDxfId="341"/>
    <tableColumn id="8" xr3:uid="{24972C70-7066-463C-AAB3-A53B802EA386}" name="Koman 3" dataDxfId="340"/>
    <tableColumn id="9" xr3:uid="{65402CA8-1290-4321-B9CB-32AF395EE23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0570CBC-DA25-4297-B0DB-BA4C5259B990}" name="Table12662" displayName="Table12662" ref="A11:H13" headerRowCount="0" totalsRowShown="0" headerRowDxfId="338" dataDxfId="336" headerRowBorderDxfId="337" tableBorderDxfId="335" totalsRowBorderDxfId="334">
  <tableColumns count="8">
    <tableColumn id="1" xr3:uid="{200E5769-D15D-42CB-B229-7F38E703A35C}" name="Data" headerRowDxfId="333" dataDxfId="332"/>
    <tableColumn id="2" xr3:uid="{7174DE1C-39A7-463A-B086-D01F14AEC4FD}" name="0.1.1900" headerRowDxfId="331" dataDxfId="330"/>
    <tableColumn id="3" xr3:uid="{129E662A-D096-46A2-9059-47940BB60D9D}" name="10-27-2020" headerRowDxfId="329" dataDxfId="328"/>
    <tableColumn id="4" xr3:uid="{A831C323-7CC0-4850-B773-65E79C5CB3D7}" name="10-28-2020" headerRowDxfId="327" dataDxfId="326"/>
    <tableColumn id="5" xr3:uid="{7240C8D8-1F43-41E7-9DAF-9E6FD820764B}" name="10-29-2020" headerRowDxfId="325" dataDxfId="324"/>
    <tableColumn id="6" xr3:uid="{13D43347-A5F6-4723-9359-B10A66C9507D}" name="10-30-2020" headerRowDxfId="323" dataDxfId="322"/>
    <tableColumn id="7" xr3:uid="{CCB7D52C-352E-4E2E-A0AC-B24D8554A2D9}" name="10-31-2020" headerRowDxfId="321" dataDxfId="320"/>
    <tableColumn id="8" xr3:uid="{E1E27636-285E-468B-9940-B10B1C4C5B7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536ACC5-BC6B-4596-8D9A-BE9B47704048}" name="Table33163" displayName="Table33163" ref="C18:G20" headerRowCount="0" totalsRowShown="0" headerRowDxfId="317" dataDxfId="315" headerRowBorderDxfId="316" tableBorderDxfId="314" totalsRowBorderDxfId="313">
  <tableColumns count="5">
    <tableColumn id="1" xr3:uid="{69B9813A-83F5-422A-943B-651F6E72CE5D}" name="Java" headerRowDxfId="312" dataDxfId="311"/>
    <tableColumn id="2" xr3:uid="{679E22F9-0D2B-4EC6-ACAC-C9AC32A2575F}" name="0" headerRowDxfId="310" dataDxfId="309"/>
    <tableColumn id="3" xr3:uid="{42C06C6B-A181-418F-B9E7-669EB865A483}" name="Java 43" headerRowDxfId="308" dataDxfId="307"/>
    <tableColumn id="4" xr3:uid="{7AB52EEB-19B2-4E88-82CB-E3820398FCB7}" name="Java 44" headerRowDxfId="306" dataDxfId="305"/>
    <tableColumn id="5" xr3:uid="{6B377FA6-5207-49AD-A40F-E99E5430560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821BA35-A4AA-4D8D-A60A-C065C1672CA6}" name="Table43364" displayName="Table43364" ref="C25:E77" totalsRowShown="0" headerRowDxfId="302" dataDxfId="300" headerRowBorderDxfId="301" tableBorderDxfId="299" totalsRowBorderDxfId="298">
  <autoFilter ref="C25:E77" xr:uid="{1821BA35-A4AA-4D8D-A60A-C065C1672CA6}"/>
  <tableColumns count="3">
    <tableColumn id="1" xr3:uid="{AFEFF177-BF10-40EA-86DD-D5489E3466F3}" name="Week" dataDxfId="297"/>
    <tableColumn id="2" xr3:uid="{BCC1A94C-1104-4037-BAE4-9AF5F85751C5}" name="Min (MW)" dataDxfId="296"/>
    <tableColumn id="3" xr3:uid="{34A0162A-C84C-4ED3-B199-9145D2FB257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7AA1B80-D0E7-45C6-8826-76C9BC0C847F}" name="Table73465" displayName="Table73465" ref="B112:G120" totalsRowShown="0" headerRowDxfId="294" dataDxfId="292" headerRowBorderDxfId="293" tableBorderDxfId="291" totalsRowBorderDxfId="290">
  <autoFilter ref="B112:G120" xr:uid="{E7AA1B80-D0E7-45C6-8826-76C9BC0C847F}"/>
  <tableColumns count="6">
    <tableColumn id="1" xr3:uid="{E11AB07A-8AE4-4FAB-B43B-78ED49D511CA}" name="Element" dataDxfId="289"/>
    <tableColumn id="2" xr3:uid="{6E2228F4-F9A4-4945-9C38-CB45F7325DE5}" name="Start" dataDxfId="288"/>
    <tableColumn id="3" xr3:uid="{0E7C78E0-DE00-474C-98B3-0E0D72953ADB}" name="End" dataDxfId="287"/>
    <tableColumn id="4" xr3:uid="{3AFE6282-64F4-408F-AD8E-C12A83DC4C12}" name="Location" dataDxfId="286"/>
    <tableColumn id="5" xr3:uid="{487B97E6-DCE0-4958-946F-6EE511B56C75}" name="NTC impact" dataDxfId="285"/>
    <tableColumn id="6" xr3:uid="{99230605-818C-4D29-B8C6-940671E2E4F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402453F-7F1C-4D7E-93B4-BC9E7E6B2554}" name="Table793566" displayName="Table793566" ref="B125:G126" totalsRowShown="0" headerRowDxfId="283" dataDxfId="281" headerRowBorderDxfId="282" tableBorderDxfId="280" totalsRowBorderDxfId="279">
  <autoFilter ref="B125:G126" xr:uid="{1402453F-7F1C-4D7E-93B4-BC9E7E6B2554}"/>
  <tableColumns count="6">
    <tableColumn id="1" xr3:uid="{19AD9407-89CE-4D1D-94F4-C51FD95DEA78}" name="Element" dataDxfId="278"/>
    <tableColumn id="2" xr3:uid="{B700713F-1371-4ED8-88CC-E8DCDF5DDD92}" name="Start" dataDxfId="277"/>
    <tableColumn id="3" xr3:uid="{774C5594-30B1-4386-A8A7-4D023256D3FE}" name="End" dataDxfId="276"/>
    <tableColumn id="4" xr3:uid="{7348C564-30B4-4B38-AA71-6FB526D16510}" name="Location" dataDxfId="275"/>
    <tableColumn id="5" xr3:uid="{169CBECF-E69B-4771-95E5-13D0CEACD82D}" name="NTC impact" dataDxfId="274"/>
    <tableColumn id="6" xr3:uid="{A8CDFB62-F49F-47D9-B08A-144E81B0DAB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E5EEF7B-815D-422B-B4FE-03E4202B5EBB}" name="Table93667" displayName="Table93667" ref="B134:G135" totalsRowShown="0" headerRowDxfId="272" dataDxfId="270" headerRowBorderDxfId="271" tableBorderDxfId="269" totalsRowBorderDxfId="268">
  <autoFilter ref="B134:G135" xr:uid="{AE5EEF7B-815D-422B-B4FE-03E4202B5EBB}"/>
  <tableColumns count="6">
    <tableColumn id="1" xr3:uid="{966E6885-FF6B-4FA1-96BA-0440E817BAB4}" name="Element" dataDxfId="267"/>
    <tableColumn id="2" xr3:uid="{0C2EC576-FA10-4B32-A57F-15999FA0CC8A}" name="Location" dataDxfId="266"/>
    <tableColumn id="3" xr3:uid="{90B4DE00-42CF-4A22-AD37-E5E86BAB1601}" name="Installed capacity (MWh)" dataDxfId="265"/>
    <tableColumn id="4" xr3:uid="{8550FA15-14E6-4AC2-9610-B3AC62B2CA72}" name="Generation Type" dataDxfId="264"/>
    <tableColumn id="5" xr3:uid="{92F71DAB-1844-422A-BCD9-B7F427731AD2}" name="Reason" dataDxfId="263"/>
    <tableColumn id="6" xr3:uid="{F569E85E-60AD-4DF2-B3ED-69F992710035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FE03580-0C7D-4332-9BDA-F0AD902F1F94}" name="Table9113768" displayName="Table9113768" ref="B139:G140" totalsRowShown="0" headerRowDxfId="261" dataDxfId="259" headerRowBorderDxfId="260" tableBorderDxfId="258" totalsRowBorderDxfId="257">
  <autoFilter ref="B139:G140" xr:uid="{4FE03580-0C7D-4332-9BDA-F0AD902F1F94}"/>
  <tableColumns count="6">
    <tableColumn id="1" xr3:uid="{23571F1E-042C-40CC-A66D-A7CF3E8F2CE7}" name="Elementi" dataDxfId="256"/>
    <tableColumn id="2" xr3:uid="{5AA1A120-0E9D-4E4C-B361-2DBD28E37876}" name="Vendndodhja" dataDxfId="255"/>
    <tableColumn id="3" xr3:uid="{100541B5-275F-4AA2-A5DE-F81FE46AF3E2}" name="Kapaciteti I instaluar(MWh)" dataDxfId="254"/>
    <tableColumn id="4" xr3:uid="{8C7E4062-2356-44A9-90A0-E2D53E18B959}" name="Lloji gjenerimit" dataDxfId="253"/>
    <tableColumn id="5" xr3:uid="{9B3A6B14-440B-47AA-A974-E5D82C918E60}" name="Arsyeja" dataDxfId="252"/>
    <tableColumn id="6" xr3:uid="{E9F236F9-1279-4263-AE2E-CD7F82EB52F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2A4BDD-A5F9-4B32-9F72-48536E3C161F}" name="Table79" displayName="Table79" ref="B228:G229" totalsRowShown="0" headerRowDxfId="642" dataDxfId="640" headerRowBorderDxfId="641" tableBorderDxfId="639" totalsRowBorderDxfId="638">
  <autoFilter ref="B228:G229" xr:uid="{0A2A4BDD-A5F9-4B32-9F72-48536E3C161F}"/>
  <tableColumns count="6">
    <tableColumn id="1" xr3:uid="{D99C6530-E6D7-431E-8B37-A609605CCED2}" name="Elementi" dataDxfId="637"/>
    <tableColumn id="2" xr3:uid="{7F61C761-5CC9-48AE-BA55-9D9778A83371}" name="Fillimi" dataDxfId="636"/>
    <tableColumn id="3" xr3:uid="{0DCE0AD2-C7AC-4A11-B574-C02B1AB4A335}" name="Perfundimi" dataDxfId="635"/>
    <tableColumn id="4" xr3:uid="{4E958FE1-E3FC-48C1-B76C-92DE1B950AA4}" name="Vendndoshja" dataDxfId="634"/>
    <tableColumn id="5" xr3:uid="{43F56842-4162-4322-A266-11C39A128C59}" name="Impakti ne kapacitetin kufitar" dataDxfId="633"/>
    <tableColumn id="6" xr3:uid="{4D7E9CDF-E916-4978-982A-E7119427ABF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15DE339-A62F-4EA4-A7B6-C1D6F994382C}" name="Table911123869" displayName="Table911123869" ref="B144:G152" totalsRowShown="0" headerRowDxfId="250" dataDxfId="248" headerRowBorderDxfId="249" tableBorderDxfId="247" totalsRowBorderDxfId="246">
  <autoFilter ref="B144:G152" xr:uid="{C15DE339-A62F-4EA4-A7B6-C1D6F994382C}"/>
  <tableColumns count="6">
    <tableColumn id="1" xr3:uid="{6565C4B3-E7DD-4AE9-A6BB-8BFB078C0AE9}" name="Element" dataDxfId="245"/>
    <tableColumn id="2" xr3:uid="{08D04ACF-13AA-42F0-95C1-4A1BC4E8978B}" name="Location" dataDxfId="244"/>
    <tableColumn id="3" xr3:uid="{F2932E87-462F-4706-BB7D-485D81DA5811}" name="Installed capacity (MWh)" dataDxfId="243"/>
    <tableColumn id="4" xr3:uid="{87067336-6FC5-4F27-AE34-8C97FE3472F0}" name="Generation Type" dataDxfId="242"/>
    <tableColumn id="5" xr3:uid="{4CCC1B0D-D936-4E3C-B8E6-E50A4EF4E4B1}" name="Reason" dataDxfId="241"/>
    <tableColumn id="6" xr3:uid="{739A1BB3-D68A-432D-A326-BA203D78184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7E64739-FEE6-4A2A-AFD5-75123E3CE317}" name="Table91112133970" displayName="Table91112133970" ref="B156:G157" totalsRowShown="0" headerRowDxfId="239" dataDxfId="237" headerRowBorderDxfId="238" tableBorderDxfId="236" totalsRowBorderDxfId="235">
  <autoFilter ref="B156:G157" xr:uid="{57E64739-FEE6-4A2A-AFD5-75123E3CE317}"/>
  <tableColumns count="6">
    <tableColumn id="1" xr3:uid="{D99396CB-F8D3-407E-81F0-E6743E79D489}" name="Element" dataDxfId="234"/>
    <tableColumn id="2" xr3:uid="{EA6041EF-95E6-4784-87C3-D0A630694643}" name="Location" dataDxfId="233"/>
    <tableColumn id="3" xr3:uid="{7237BE06-1090-457B-AC4F-988EF4158FD9}" name="Installed capacity (MWh)" dataDxfId="232"/>
    <tableColumn id="4" xr3:uid="{D785A250-3B74-4748-8E49-495C8DB99BD4}" name="Generation Type" dataDxfId="231"/>
    <tableColumn id="5" xr3:uid="{E6FD564E-4238-405A-A008-7A2F156D59F2}" name="Reason" dataDxfId="230"/>
    <tableColumn id="6" xr3:uid="{2B2DAF66-FDAB-47A0-9FC1-228AC30FCF8A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4F56372-93DC-4A64-A179-E9BF8730D85F}" name="Table134071" displayName="Table134071" ref="C161:E167" totalsRowShown="0" headerRowDxfId="228" dataDxfId="226" headerRowBorderDxfId="227" tableBorderDxfId="225" totalsRowBorderDxfId="224">
  <autoFilter ref="C161:E167" xr:uid="{E4F56372-93DC-4A64-A179-E9BF8730D85F}"/>
  <tableColumns count="3">
    <tableColumn id="1" xr3:uid="{7F5D7DA4-459A-4EE8-8F64-CDAB03B52088}" name="Area 1" dataDxfId="223"/>
    <tableColumn id="2" xr3:uid="{753C6131-B2CB-446F-A588-83646420BA06}" name="Area 2" dataDxfId="222"/>
    <tableColumn id="3" xr3:uid="{42C50BC7-3A43-4C6E-86CA-957C876B63B9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9E37EF0-33EC-4E81-9999-9877F4DDBCFF}" name="Table144172" displayName="Table144172" ref="C171:E177" totalsRowShown="0" headerRowDxfId="220" dataDxfId="218" headerRowBorderDxfId="219" tableBorderDxfId="217" totalsRowBorderDxfId="216">
  <autoFilter ref="C171:E177" xr:uid="{49E37EF0-33EC-4E81-9999-9877F4DDBCFF}"/>
  <tableColumns count="3">
    <tableColumn id="1" xr3:uid="{DA01D3C9-5E62-419D-AD83-B036653D9081}" name="Area 1" dataDxfId="215"/>
    <tableColumn id="2" xr3:uid="{8EC79437-1B54-4CB4-A7F3-D1ED99834CD1}" name="Area 2" dataDxfId="214"/>
    <tableColumn id="3" xr3:uid="{52F960DA-BB45-4B23-818B-61555383F39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4D6618F-4AAC-440C-9A05-630BB0A18F4E}" name="Table13164273" displayName="Table13164273" ref="C191:E197" totalsRowShown="0" headerRowDxfId="212" dataDxfId="210" headerRowBorderDxfId="211" tableBorderDxfId="209" totalsRowBorderDxfId="208">
  <autoFilter ref="C191:E197" xr:uid="{14D6618F-4AAC-440C-9A05-630BB0A18F4E}"/>
  <tableColumns count="3">
    <tableColumn id="1" xr3:uid="{EF4FC26C-8A01-4900-BCA0-589CADD8C68E}" name="Area 1" dataDxfId="207"/>
    <tableColumn id="2" xr3:uid="{E8A040C9-AAF3-498C-9200-A5994589CD38}" name="Area 2" dataDxfId="206"/>
    <tableColumn id="3" xr3:uid="{235C5A71-4CE6-4AC5-AC3D-858CF97BBA8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0A46E2B-BBEC-4D32-9F87-7D46FC0FB8B2}" name="Table14174374" displayName="Table14174374" ref="C201:E207" totalsRowShown="0" headerRowDxfId="204" dataDxfId="202" headerRowBorderDxfId="203" tableBorderDxfId="201" totalsRowBorderDxfId="200">
  <autoFilter ref="C201:E207" xr:uid="{20A46E2B-BBEC-4D32-9F87-7D46FC0FB8B2}"/>
  <tableColumns count="3">
    <tableColumn id="1" xr3:uid="{A52E92E9-2324-4F7C-A3B8-6D21F4AFFD8C}" name="Area 1" dataDxfId="199"/>
    <tableColumn id="2" xr3:uid="{1B639B7D-B7EC-49EA-8F91-6C8696CDB183}" name="Area 2" dataDxfId="198"/>
    <tableColumn id="3" xr3:uid="{53EE797D-CA1C-482D-A946-E83B039DD52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BF0C2D1-558B-4A85-AF86-44CA69267416}" name="Table1417184475" displayName="Table1417184475" ref="C222:E228" totalsRowShown="0" headerRowDxfId="196" dataDxfId="194" headerRowBorderDxfId="195" tableBorderDxfId="193" totalsRowBorderDxfId="192">
  <autoFilter ref="C222:E228" xr:uid="{1BF0C2D1-558B-4A85-AF86-44CA69267416}"/>
  <tableColumns count="3">
    <tableColumn id="1" xr3:uid="{BC3E041F-EBA4-4E7C-83CA-2309B195EEA6}" name="Area 1" dataDxfId="191"/>
    <tableColumn id="2" xr3:uid="{90F08D35-916A-4326-9762-86BDCAA459CD}" name="Area 2" dataDxfId="190"/>
    <tableColumn id="3" xr3:uid="{255201E6-2403-49DF-8AC3-A39B874AE7C5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91623DE-AB77-47F4-B97F-AAC49608C751}" name="Table141718194676" displayName="Table141718194676" ref="C232:E238" totalsRowShown="0" headerRowDxfId="188" dataDxfId="186" headerRowBorderDxfId="187" tableBorderDxfId="185" totalsRowBorderDxfId="184">
  <autoFilter ref="C232:E238" xr:uid="{491623DE-AB77-47F4-B97F-AAC49608C751}"/>
  <tableColumns count="3">
    <tableColumn id="1" xr3:uid="{30FADD42-C990-44E4-B7C3-352F12410067}" name="Area 1" dataDxfId="183"/>
    <tableColumn id="2" xr3:uid="{82FE2918-5365-4B75-AAF5-F4F1E635166E}" name="Area 2" dataDxfId="182"/>
    <tableColumn id="3" xr3:uid="{9CBA92FC-11FC-4CFD-9898-8152D11149A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A58ED56-1693-403E-8CA3-4300E677BB01}" name="Table14171819204777" displayName="Table14171819204777" ref="C246:E252" totalsRowShown="0" headerRowDxfId="180" dataDxfId="178" headerRowBorderDxfId="179" tableBorderDxfId="177" totalsRowBorderDxfId="176">
  <autoFilter ref="C246:E252" xr:uid="{3A58ED56-1693-403E-8CA3-4300E677BB01}"/>
  <tableColumns count="3">
    <tableColumn id="1" xr3:uid="{D0221D5F-E90F-47A7-AA57-C384EA7C08BF}" name="Area 1" dataDxfId="175"/>
    <tableColumn id="2" xr3:uid="{ACD5F61C-DD99-474B-A0D2-2B0E40A4A17B}" name="Area 2" dataDxfId="174"/>
    <tableColumn id="3" xr3:uid="{20B45CBC-729A-43FF-A57E-6E1A8CADAF2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7AE8A62-9A84-46A2-BDDC-3F6358EA08DD}" name="Table204878" displayName="Table204878" ref="C303:G342" totalsRowShown="0" headerRowDxfId="172" dataDxfId="170" headerRowBorderDxfId="171" tableBorderDxfId="169" totalsRowBorderDxfId="168">
  <autoFilter ref="C303:G342" xr:uid="{27AE8A62-9A84-46A2-BDDC-3F6358EA08DD}"/>
  <tableColumns count="5">
    <tableColumn id="1" xr3:uid="{175EEB9A-67A3-499F-B8BD-5CC2F06BB945}" name="Power Plant" dataDxfId="167"/>
    <tableColumn id="2" xr3:uid="{67795356-F994-4973-8E85-4248AE8C55FF}" name="Installed Capacity" dataDxfId="166"/>
    <tableColumn id="3" xr3:uid="{03DEAB95-BE1F-45BE-9DC2-1BE2FAEB49B2}" name="Voltage" dataDxfId="165"/>
    <tableColumn id="5" xr3:uid="{12D50A3C-4B09-4595-B09A-AFCA0A4B1011}" name="Generation type" dataDxfId="164"/>
    <tableColumn id="4" xr3:uid="{4F533383-55ED-4CCD-8883-8B7E111E62B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2C58DF1-96F8-4301-BFB7-5C6615520916}" name="Table9" displayName="Table9" ref="B237:G238" totalsRowShown="0" headerRowDxfId="631" dataDxfId="629" headerRowBorderDxfId="630" tableBorderDxfId="628" totalsRowBorderDxfId="627">
  <autoFilter ref="B237:G238" xr:uid="{92C58DF1-96F8-4301-BFB7-5C6615520916}"/>
  <tableColumns count="6">
    <tableColumn id="1" xr3:uid="{3C76C989-F904-4CC9-944C-D38CD577EE8F}" name="Elementi" dataDxfId="626"/>
    <tableColumn id="2" xr3:uid="{EA5F90DE-89DA-4E4C-AFFE-992AF44EF9D6}" name="Vendndodhja" dataDxfId="625"/>
    <tableColumn id="3" xr3:uid="{31E6E6AE-EC91-4A59-8E39-86A8C491EC5F}" name="Kapaciteti I instaluar(MWh)" dataDxfId="624"/>
    <tableColumn id="4" xr3:uid="{DC1CC6BD-1443-4B07-A2FD-F2E51832646C}" name="Lloji gjenerimit" dataDxfId="623"/>
    <tableColumn id="5" xr3:uid="{74A53B9C-EAB1-4163-AB8C-DFA5FB92211B}" name="Arsyeja" dataDxfId="622"/>
    <tableColumn id="6" xr3:uid="{9C39EA80-D223-47A0-A1A7-F607D9FCDA6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141ADAA-1CF1-465C-A944-FF32F35A35BC}" name="Table214979" displayName="Table214979" ref="D347:E371" totalsRowShown="0" headerRowDxfId="162" dataDxfId="160" headerRowBorderDxfId="161" tableBorderDxfId="159" totalsRowBorderDxfId="158">
  <autoFilter ref="D347:E371" xr:uid="{A141ADAA-1CF1-465C-A944-FF32F35A35BC}"/>
  <tableColumns count="2">
    <tableColumn id="1" xr3:uid="{76FFBC7C-0752-4374-9D16-70D881AB0E70}" name="Hour" dataDxfId="157"/>
    <tableColumn id="2" xr3:uid="{4A09B5A6-D343-4F62-A3C5-4E791F7BFED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7C8C8DD-E207-4806-BCF6-90469A0C0324}" name="Table20245280" displayName="Table20245280" ref="B375:G383" totalsRowShown="0" headerRowDxfId="155" dataDxfId="153" headerRowBorderDxfId="154" tableBorderDxfId="152" totalsRowBorderDxfId="151">
  <autoFilter ref="B375:G383" xr:uid="{27C8C8DD-E207-4806-BCF6-90469A0C0324}"/>
  <tableColumns count="6">
    <tableColumn id="1" xr3:uid="{C30B729C-4B7D-4BC0-8A3A-1C08560C96CA}" name="Power Plant" dataDxfId="150"/>
    <tableColumn id="6" xr3:uid="{19762DB4-191A-41E2-9C08-EF12ADFA1D39}" name="Unit" dataDxfId="149"/>
    <tableColumn id="2" xr3:uid="{C406DD57-D9C8-4242-B79A-A75220586EB4}" name="Installed capacity" dataDxfId="148"/>
    <tableColumn id="3" xr3:uid="{A26AB8D6-00D7-4B01-89F8-27BA70DC6EAD}" name="Voltage" dataDxfId="147"/>
    <tableColumn id="4" xr3:uid="{0EF8E000-2E92-4186-8E92-380CC5113091}" name="Location" dataDxfId="146"/>
    <tableColumn id="5" xr3:uid="{EE05F905-ED05-4CE0-A123-E4651A19E6D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B3097A1-2597-4012-A91A-A86D42B919F0}" name="Table245481" displayName="Table245481" ref="C288:E293" totalsRowShown="0" headerRowDxfId="144" dataDxfId="142" headerRowBorderDxfId="143" tableBorderDxfId="141" totalsRowBorderDxfId="140">
  <autoFilter ref="C288:E293" xr:uid="{3B3097A1-2597-4012-A91A-A86D42B919F0}"/>
  <tableColumns count="3">
    <tableColumn id="1" xr3:uid="{3069B7D4-0FE5-4D2E-A879-3B5C97A20F3E}" name="Element" dataDxfId="139"/>
    <tableColumn id="2" xr3:uid="{B6C413E5-B929-4715-9396-27D0A395DE49}" name="Type" dataDxfId="138"/>
    <tableColumn id="3" xr3:uid="{00DA621B-3BA1-4633-A72A-83313D3D77F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A587BB4-C113-45F1-8038-02EA08D6FD01}" name="Table25582" displayName="Table25582" ref="A432:H457" totalsRowShown="0" headerRowDxfId="136" dataDxfId="134" headerRowBorderDxfId="135" tableBorderDxfId="133" totalsRowBorderDxfId="132">
  <autoFilter ref="A432:H457" xr:uid="{0A587BB4-C113-45F1-8038-02EA08D6FD01}"/>
  <tableColumns count="8">
    <tableColumn id="1" xr3:uid="{9E6F9459-EC5C-4190-B9B3-2C3E45479F4F}" name="Hour" dataDxfId="131"/>
    <tableColumn id="2" xr3:uid="{FA88521D-E140-4D9A-A657-4199DEFF8080}" name="aFRR+" dataDxfId="130"/>
    <tableColumn id="3" xr3:uid="{68F13B82-E977-441B-A497-1CABC2C87E2B}" name="aFRR-" dataDxfId="129"/>
    <tableColumn id="4" xr3:uid="{266283EC-8097-47FF-BBA4-54563F309AD3}" name="mFRR+" dataDxfId="128"/>
    <tableColumn id="5" xr3:uid="{6311C3DC-A4C6-4A32-B182-C776F4B3272C}" name="mFRR-" dataDxfId="127"/>
    <tableColumn id="6" xr3:uid="{0B86E3AE-D3FA-43AD-B3EA-78540B162290}" name="RR+" dataDxfId="126"/>
    <tableColumn id="7" xr3:uid="{16E697EB-C0E4-4F43-8041-64092FEF3B6F}" name="RR-" dataDxfId="125"/>
    <tableColumn id="8" xr3:uid="{7348B788-2427-4415-9F7F-CE3D47D1FD7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F9268A7-DE15-4F90-BBE0-1F20E9CC21A9}" name="Table55683" displayName="Table55683" ref="C487:E655" totalsRowShown="0" headerRowDxfId="123" headerRowBorderDxfId="122" tableBorderDxfId="121" totalsRowBorderDxfId="120">
  <autoFilter ref="C487:E655" xr:uid="{5F9268A7-DE15-4F90-BBE0-1F20E9CC21A9}"/>
  <tableColumns count="3">
    <tableColumn id="1" xr3:uid="{1C7E9389-B196-4DD7-BF05-30799DD11025}" name="hour" dataDxfId="119"/>
    <tableColumn id="2" xr3:uid="{02E9C14E-5E70-4086-BD22-DA32D6C75565}" name="Load (MWh)" dataDxfId="118"/>
    <tableColumn id="3" xr3:uid="{F69B0ED4-8A18-4CA6-BCB4-FF44D42B4FD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5DF521F-CB39-49AF-B769-0E652253624B}" name="Table65784" displayName="Table65784" ref="C659:E671" totalsRowShown="0" headerRowDxfId="116" dataDxfId="114" headerRowBorderDxfId="115" tableBorderDxfId="113" totalsRowBorderDxfId="112">
  <autoFilter ref="C659:E671" xr:uid="{F5DF521F-CB39-49AF-B769-0E652253624B}"/>
  <tableColumns count="3">
    <tableColumn id="1" xr3:uid="{B0766776-14FF-47B5-8931-FB9C4BB48A47}" name="Month" dataDxfId="111"/>
    <tableColumn id="2" xr3:uid="{D5A172FB-85EF-40F2-91F3-BC688B5C2C5F}" name="Average Load" dataDxfId="110"/>
    <tableColumn id="3" xr3:uid="{EB232CAC-09D9-451E-9BAD-3E33E987957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E070D25-A654-4E3D-A29E-5205449348E8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0E12227D-DB39-4E6B-8881-69066E4E02B5}" name="Data" headerRowDxfId="103" dataDxfId="102"/>
    <tableColumn id="2" xr3:uid="{9465CB39-2DBD-4979-9E13-0A7D25142B1E}" name="10-26-2020" headerRowDxfId="101" dataDxfId="100"/>
    <tableColumn id="3" xr3:uid="{137E301E-41D4-48E1-81C7-0B79ECF114B8}" name="10-27-2020" headerRowDxfId="99" dataDxfId="98"/>
    <tableColumn id="4" xr3:uid="{7A125CD6-2B7F-4DAD-B462-B551EF074ABA}" name="10-28-2020" headerRowDxfId="97" dataDxfId="96"/>
    <tableColumn id="5" xr3:uid="{3FA44C7C-9090-47AF-8ADB-62D91487A5D7}" name="10-29-2020" headerRowDxfId="95" dataDxfId="94"/>
    <tableColumn id="6" xr3:uid="{8751F8F8-DC09-4184-8FF4-02851DA7CF2C}" name="10-30-2020" headerRowDxfId="93" dataDxfId="92"/>
    <tableColumn id="7" xr3:uid="{B6A39390-F964-4604-B2DC-129449F0E853}" name="10-31-2020" headerRowDxfId="91" dataDxfId="90"/>
    <tableColumn id="8" xr3:uid="{BFA876EF-250D-4C5C-B939-257D54F5406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D68143B-29C3-4F58-A1A1-240694C8CD0F}" name="Table275986" displayName="Table275986" ref="C682:F683" headerRowDxfId="87" headerRowBorderDxfId="86" tableBorderDxfId="85" totalsRowBorderDxfId="84">
  <autoFilter ref="C682:F683" xr:uid="{2D68143B-29C3-4F58-A1A1-240694C8CD0F}"/>
  <tableColumns count="4">
    <tableColumn id="1" xr3:uid="{D84317B2-71A3-4778-9943-8FEDA5A9D916}" name="Nr." totalsRowLabel="Total" dataDxfId="83" totalsRowDxfId="82"/>
    <tableColumn id="2" xr3:uid="{407DB98F-46DE-4467-884A-D4BC2AB3520F}" name="Substation" dataDxfId="81" totalsRowDxfId="80"/>
    <tableColumn id="3" xr3:uid="{3B4C8813-92AC-47C0-ACA6-47CF7F9DE90F}" name="Hour" dataDxfId="79" totalsRowDxfId="78"/>
    <tableColumn id="4" xr3:uid="{CD04911E-6561-4852-B760-2C7D6F34ED5E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F61FE0B-24A3-4B9F-AEFA-9B45FAC44976}" name="Table27296087" displayName="Table27296087" ref="C687:F688" headerRowDxfId="75" headerRowBorderDxfId="74" tableBorderDxfId="73" totalsRowBorderDxfId="72">
  <autoFilter ref="C687:F688" xr:uid="{3F61FE0B-24A3-4B9F-AEFA-9B45FAC44976}"/>
  <tableColumns count="4">
    <tableColumn id="1" xr3:uid="{29B18698-FDC7-41A1-91C7-7D75526CE4D5}" name="Nr." totalsRowLabel="Total" dataDxfId="71" totalsRowDxfId="70"/>
    <tableColumn id="2" xr3:uid="{CB089A1F-5DA5-4E24-8A26-FBD38505F70A}" name="Substation" dataDxfId="69" totalsRowDxfId="68"/>
    <tableColumn id="3" xr3:uid="{86D049E9-89AE-4261-BD89-29A59C5EE38F}" name="Hour" dataDxfId="67" totalsRowDxfId="66"/>
    <tableColumn id="4" xr3:uid="{AA74DE1A-384A-4A25-9D6E-ED85D98FF9E8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D5B26D7-12A5-457A-B899-9A23806053FC}" name="Table296188" displayName="Table296188" ref="C84:F108" totalsRowShown="0" headerRowDxfId="63" dataDxfId="61" headerRowBorderDxfId="62" tableBorderDxfId="60" totalsRowBorderDxfId="59">
  <autoFilter ref="C84:F108" xr:uid="{1D5B26D7-12A5-457A-B899-9A23806053FC}"/>
  <tableColumns count="4">
    <tableColumn id="1" xr3:uid="{CEC5E0AD-382E-4558-84B0-B33CBA63C867}" name="Hour" dataDxfId="58"/>
    <tableColumn id="2" xr3:uid="{B7E60C08-A588-4915-9ED7-5C4CDC456E38}" name="Production" dataDxfId="57"/>
    <tableColumn id="3" xr3:uid="{5A499361-322B-43B7-8741-EEAD6D95583D}" name="Exchange" dataDxfId="56"/>
    <tableColumn id="4" xr3:uid="{5E6F3CEF-6BB4-4058-902A-8ACF8CE7A57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50705F-48E2-45D8-8389-4448447756D3}" name="Table911" displayName="Table911" ref="B242:G243" totalsRowShown="0" headerRowDxfId="620" dataDxfId="618" headerRowBorderDxfId="619" tableBorderDxfId="617" totalsRowBorderDxfId="616">
  <autoFilter ref="B242:G243" xr:uid="{4650705F-48E2-45D8-8389-4448447756D3}"/>
  <tableColumns count="6">
    <tableColumn id="1" xr3:uid="{41886654-A890-43AD-96CE-AFCA6A75A601}" name="Elementi" dataDxfId="615"/>
    <tableColumn id="2" xr3:uid="{E9BA3E78-5442-4309-B65F-0F9AA904B568}" name="Vendndodhja" dataDxfId="614"/>
    <tableColumn id="3" xr3:uid="{DE77ABEC-B37D-4237-B6F3-EF86857A0845}" name="Kapaciteti I instaluar(MWh)" dataDxfId="613"/>
    <tableColumn id="4" xr3:uid="{16EB1091-82D3-422F-8EEF-92FBAB21AD5E}" name="Lloji gjenerimit" dataDxfId="612"/>
    <tableColumn id="5" xr3:uid="{03232126-C812-46DD-BC66-DE8217DBB913}" name="Arsyeja" dataDxfId="611"/>
    <tableColumn id="6" xr3:uid="{841C4AA4-5F37-4E82-AC85-4DE35F4342B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DD3BE70-7EBC-4A5F-A536-2AFFC6188E69}" name="Table14417234" displayName="Table14417234" ref="C181:E187" totalsRowShown="0" headerRowDxfId="54" dataDxfId="52" headerRowBorderDxfId="53" tableBorderDxfId="51" totalsRowBorderDxfId="50">
  <autoFilter ref="C181:E187" xr:uid="{FDD3BE70-7EBC-4A5F-A536-2AFFC6188E69}"/>
  <tableColumns count="3">
    <tableColumn id="1" xr3:uid="{5709917C-33D4-4B60-8378-46506CDD4A39}" name="Area 1" dataDxfId="49"/>
    <tableColumn id="2" xr3:uid="{FF36502A-68FD-42B9-8668-8E44784F97C7}" name="Area 2" dataDxfId="48"/>
    <tableColumn id="3" xr3:uid="{5FB3CAFD-BDF4-4D73-9143-013BC4BB2FB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28E1C9C-448D-457A-9034-7862E429EA5A}" name="Table1417437435" displayName="Table1417437435" ref="C211:E217" totalsRowShown="0" headerRowDxfId="46" dataDxfId="44" headerRowBorderDxfId="45" tableBorderDxfId="43" totalsRowBorderDxfId="42">
  <autoFilter ref="C211:E217" xr:uid="{628E1C9C-448D-457A-9034-7862E429EA5A}"/>
  <tableColumns count="3">
    <tableColumn id="1" xr3:uid="{3BF2996D-AC5A-4440-8918-DBE334F58A0E}" name="Area 1" dataDxfId="41"/>
    <tableColumn id="2" xr3:uid="{405D87BE-AB04-4E78-8FC4-A5244CD6D17B}" name="Area 2" dataDxfId="40"/>
    <tableColumn id="3" xr3:uid="{6516A795-A8BD-4691-8C6D-40D442E6A64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E9F98EB-3EA8-4232-85C2-C052A756961C}" name="Table38" displayName="Table38" ref="A390:I414" totalsRowShown="0" headerRowDxfId="38" dataDxfId="36" headerRowBorderDxfId="37" tableBorderDxfId="35" totalsRowBorderDxfId="34">
  <tableColumns count="9">
    <tableColumn id="1" xr3:uid="{BEED2787-EF08-41D5-A616-5BC38A98459F}" name="Hour" dataDxfId="33"/>
    <tableColumn id="2" xr3:uid="{F49D7868-C6F0-48EF-BDF1-B828065813EC}" name="Fierze 1" dataDxfId="32"/>
    <tableColumn id="3" xr3:uid="{9CAC6684-2C88-425C-9A01-B491D7F5DB87}" name="Fierze 2" dataDxfId="31"/>
    <tableColumn id="4" xr3:uid="{FF473BC7-6F66-40A1-B191-60646058E423}" name="Fierze 3" dataDxfId="30"/>
    <tableColumn id="5" xr3:uid="{E0DBB308-BC38-43FC-8B7B-9A4EBA3890E0}" name="Fierze 4" dataDxfId="29"/>
    <tableColumn id="6" xr3:uid="{C44FDE4A-F9B0-4F66-B3A0-6F9FE81E803F}" name="Koman 1" dataDxfId="28"/>
    <tableColumn id="7" xr3:uid="{9AB3EC3D-627B-4F4E-8471-8CDBB858AB0A}" name="Koman 2" dataDxfId="27"/>
    <tableColumn id="8" xr3:uid="{B9413911-FEFC-4982-A75D-D81E6079E943}" name="Koman 3" dataDxfId="26"/>
    <tableColumn id="9" xr3:uid="{0A9EE281-4EA1-4479-B806-ECDBA8D70CD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F111A41-A9A8-4737-9E2F-B0E291D9F75B}" name="Table40" displayName="Table40" ref="A258:G282" totalsRowShown="0" headerRowDxfId="24" headerRowBorderDxfId="23" tableBorderDxfId="22" totalsRowBorderDxfId="21">
  <tableColumns count="7">
    <tableColumn id="1" xr3:uid="{4FBDB42E-7BD3-41D2-81A8-B0C3191273F7}" name="Hour" dataDxfId="20"/>
    <tableColumn id="2" xr3:uid="{8FC74128-4049-4339-AF35-0211313F5CBA}" name=" Bistrice-Myrtos" dataDxfId="19"/>
    <tableColumn id="3" xr3:uid="{CE974D2C-9305-4EEA-B925-CEC74A477472}" name=" FIERZE-PRIZREN" dataDxfId="18"/>
    <tableColumn id="4" xr3:uid="{D0952D6E-0955-466A-97F8-D6984831716A}" name="KOPLIK-PODGORICA" dataDxfId="17"/>
    <tableColumn id="5" xr3:uid="{40232DDF-9626-421A-9951-24584C83B742}" name="KOMAN-KOSOVA" dataDxfId="16"/>
    <tableColumn id="6" xr3:uid="{0987A283-5226-4759-A91E-F5FE2D8C57C7}" name="TIRANA2-PODGORICE" dataDxfId="15"/>
    <tableColumn id="7" xr3:uid="{748858EA-C2A0-4775-A2FB-FC29160AF16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3096204-B746-4E48-8881-D92346E80C77}" name="Table4143" displayName="Table4143" ref="A419:I420" totalsRowShown="0" headerRowDxfId="13" dataDxfId="11" headerRowBorderDxfId="12" tableBorderDxfId="10" totalsRowBorderDxfId="9">
  <tableColumns count="9">
    <tableColumn id="1" xr3:uid="{4B89A9D6-3785-4B7D-AA83-683470D9D361}" name=" " dataDxfId="8"/>
    <tableColumn id="2" xr3:uid="{8BCD1D95-99F7-4606-871C-307AC2BC6FC6}" name="Fierze 1" dataDxfId="7"/>
    <tableColumn id="3" xr3:uid="{368C3C21-39DF-44FC-9676-784F0864077A}" name="Fierze 2" dataDxfId="6"/>
    <tableColumn id="4" xr3:uid="{57CB8FDB-6672-458A-875B-15E7CAB5E4A2}" name="Fierze 3" dataDxfId="5"/>
    <tableColumn id="5" xr3:uid="{DD162120-AE19-4DD0-848A-D8B4530B1012}" name="Fierze 4" dataDxfId="4"/>
    <tableColumn id="6" xr3:uid="{A2173C1C-739E-4656-91AA-F5482FB417B3}" name="Koman 1" dataDxfId="3"/>
    <tableColumn id="7" xr3:uid="{89D6CC56-6DD5-45EA-B4E7-34B498AAC690}" name="Koman 2" dataDxfId="2"/>
    <tableColumn id="8" xr3:uid="{1088CAB4-E4DE-4D97-B294-ECB4E3A69AB4}" name="Koman 3" dataDxfId="1"/>
    <tableColumn id="9" xr3:uid="{684F9CC4-6D8C-471A-ABBA-E341DE64C60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835156B-BEEA-4785-A21B-396C320A5B09}" name="Table91112" displayName="Table91112" ref="B247:G255" totalsRowShown="0" headerRowDxfId="609" dataDxfId="607" headerRowBorderDxfId="608" tableBorderDxfId="606" totalsRowBorderDxfId="605">
  <autoFilter ref="B247:G255" xr:uid="{D835156B-BEEA-4785-A21B-396C320A5B09}"/>
  <tableColumns count="6">
    <tableColumn id="1" xr3:uid="{14C6E9B4-E547-4623-9849-0BC58C878A80}" name="Elementi" dataDxfId="604"/>
    <tableColumn id="2" xr3:uid="{76BA613E-C95B-442A-B3C5-9D5C5B9C4BCF}" name="Vendndodhja" dataDxfId="603"/>
    <tableColumn id="3" xr3:uid="{23BA5C5A-E6AD-43DF-8643-050098E4CE1E}" name="Kapaciteti I instaluar(MWh)" dataDxfId="602"/>
    <tableColumn id="4" xr3:uid="{AE7EFA02-EE59-49EB-932D-770582F1853D}" name="Lloji gjenerimit" dataDxfId="601"/>
    <tableColumn id="5" xr3:uid="{55861470-5B88-4388-8ECA-BDF8E0E3777D}" name="Arsyeja" dataDxfId="600"/>
    <tableColumn id="6" xr3:uid="{45D0E09E-18BE-4EC9-BED4-4921B5BDA7F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F54F534-4619-47E4-B6C1-BCA479622B60}" name="Table9111213" displayName="Table9111213" ref="B259:G260" totalsRowShown="0" headerRowDxfId="598" dataDxfId="596" headerRowBorderDxfId="597" tableBorderDxfId="595" totalsRowBorderDxfId="594">
  <autoFilter ref="B259:G260" xr:uid="{0F54F534-4619-47E4-B6C1-BCA479622B60}"/>
  <tableColumns count="6">
    <tableColumn id="1" xr3:uid="{C277217C-8872-4689-9453-9159E7381E6E}" name="Elementi" dataDxfId="593"/>
    <tableColumn id="2" xr3:uid="{44521D4F-5164-42A2-90A3-9AC5CABE914B}" name="Vendndodhja" dataDxfId="592"/>
    <tableColumn id="3" xr3:uid="{EDDCBE26-6796-464E-991B-45C82B7549FF}" name="Kapaciteti I instaluar(MWh)" dataDxfId="591"/>
    <tableColumn id="4" xr3:uid="{6F5B68E6-6C60-4D97-83F3-932DA514B186}" name="Lloji gjenerimit" dataDxfId="590"/>
    <tableColumn id="5" xr3:uid="{6A21EB01-B002-447F-8A37-167DA2C66284}" name="Arsyeja" dataDxfId="589"/>
    <tableColumn id="6" xr3:uid="{3A7DBCA1-EEB3-44BD-9D91-BD4030C26A6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5E7E165-54AA-4A04-8E11-11C52858A871}" name="Table13" displayName="Table13" ref="C264:E270" totalsRowShown="0" headerRowDxfId="587" dataDxfId="585" headerRowBorderDxfId="586" tableBorderDxfId="584" totalsRowBorderDxfId="583">
  <tableColumns count="3">
    <tableColumn id="1" xr3:uid="{3305B8B9-6EEE-4DC9-B618-4BD5CA9DE30B}" name="Zona 1" dataDxfId="582"/>
    <tableColumn id="2" xr3:uid="{674E4DE8-41B0-4190-9257-9DB5D7280512}" name="Zona 2" dataDxfId="581"/>
    <tableColumn id="3" xr3:uid="{FD51D337-0C63-4035-B10F-E68F82BF344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267AE-AC71-4AFF-8556-09D209FC9361}">
  <dimension ref="A1:N896"/>
  <sheetViews>
    <sheetView topLeftCell="A208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45310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22576.99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86">
        <v>45306</v>
      </c>
      <c r="C10" s="186">
        <v>45307</v>
      </c>
      <c r="D10" s="186">
        <v>45308</v>
      </c>
      <c r="E10" s="186">
        <v>45309</v>
      </c>
      <c r="F10" s="186">
        <v>45310</v>
      </c>
      <c r="G10" s="186">
        <v>45311</v>
      </c>
      <c r="H10" s="186">
        <v>45312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45308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783.20609680999974</v>
      </c>
      <c r="E160" s="50">
        <v>58.310999999999979</v>
      </c>
      <c r="F160" s="50">
        <v>724.89509680999981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717.01868875000002</v>
      </c>
      <c r="E161" s="50">
        <v>103.43199999999996</v>
      </c>
      <c r="F161" s="50">
        <v>613.58668875000012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672.86626710999997</v>
      </c>
      <c r="E162" s="50">
        <v>110.78199999999998</v>
      </c>
      <c r="F162" s="50">
        <v>562.08426710999993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668.10694205000027</v>
      </c>
      <c r="E163" s="50">
        <v>122.84399999999999</v>
      </c>
      <c r="F163" s="50">
        <v>545.26294205000022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667.68186496999999</v>
      </c>
      <c r="E164" s="50">
        <v>117.81799999999998</v>
      </c>
      <c r="F164" s="50">
        <v>549.86386497000001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703.96922814000027</v>
      </c>
      <c r="E165" s="50">
        <v>95.298999999999978</v>
      </c>
      <c r="F165" s="50">
        <v>608.67022814000029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1123.30072726</v>
      </c>
      <c r="E166" s="50">
        <v>321.11900000000003</v>
      </c>
      <c r="F166" s="50">
        <v>802.18172726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1384.0037879700001</v>
      </c>
      <c r="E167" s="50">
        <v>315.91800000000001</v>
      </c>
      <c r="F167" s="50">
        <v>1068.0857879700002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1459.4865115999996</v>
      </c>
      <c r="E168" s="50">
        <v>313.44599999999997</v>
      </c>
      <c r="F168" s="50">
        <v>1146.0405115999997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1467.8364339699999</v>
      </c>
      <c r="E169" s="50">
        <v>351.07400000000001</v>
      </c>
      <c r="F169" s="50">
        <v>1116.7624339699998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1458.4688118299998</v>
      </c>
      <c r="E170" s="50">
        <v>381.65599999999995</v>
      </c>
      <c r="F170" s="50">
        <v>1076.8128118299999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1442.62473819</v>
      </c>
      <c r="E171" s="50">
        <v>385.05199999999991</v>
      </c>
      <c r="F171" s="50">
        <v>1057.5727381900001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1394.0530450499996</v>
      </c>
      <c r="E172" s="50">
        <v>336.85400000000004</v>
      </c>
      <c r="F172" s="50">
        <v>1057.1990450499995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1425.3331162900001</v>
      </c>
      <c r="E173" s="50">
        <v>337.22999999999996</v>
      </c>
      <c r="F173" s="50">
        <v>1088.1031162900001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1459.9903604100004</v>
      </c>
      <c r="E174" s="50">
        <v>321.97399999999999</v>
      </c>
      <c r="F174" s="50">
        <v>1138.0163604100005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1474.4469613800004</v>
      </c>
      <c r="E175" s="50">
        <v>315.59299999999996</v>
      </c>
      <c r="F175" s="50">
        <v>1158.8539613800003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1525.7887405799997</v>
      </c>
      <c r="E176" s="50">
        <v>314.92700000000002</v>
      </c>
      <c r="F176" s="50">
        <v>1210.8617405799996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1564.3620269799999</v>
      </c>
      <c r="E177" s="50">
        <v>265.97700000000003</v>
      </c>
      <c r="F177" s="50">
        <v>1298.3850269799998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1620.6563160100004</v>
      </c>
      <c r="E178" s="50">
        <v>314.471</v>
      </c>
      <c r="F178" s="50">
        <v>1306.1853160100004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1574.9002316700003</v>
      </c>
      <c r="E179" s="50">
        <v>279.13399999999996</v>
      </c>
      <c r="F179" s="50">
        <v>1295.7662316700003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1577.6273580100003</v>
      </c>
      <c r="E180" s="50">
        <v>311.77800000000002</v>
      </c>
      <c r="F180" s="50">
        <v>1265.8493580100003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1483.2530654099994</v>
      </c>
      <c r="E181" s="50">
        <v>315.64099999999996</v>
      </c>
      <c r="F181" s="50">
        <v>1167.6120654099996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1306.6027668799998</v>
      </c>
      <c r="E182" s="50">
        <v>314.21699999999998</v>
      </c>
      <c r="F182" s="50">
        <v>992.38576687999978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1200.7228311700001</v>
      </c>
      <c r="E183" s="50">
        <v>403.67400000000004</v>
      </c>
      <c r="F183" s="50">
        <v>797.04883117000008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6.1999257099999996</v>
      </c>
      <c r="C362" s="84">
        <v>84.485949660000003</v>
      </c>
      <c r="D362" s="84">
        <v>10.39965724</v>
      </c>
      <c r="E362" s="84">
        <v>-60.357429030000006</v>
      </c>
      <c r="F362" s="84">
        <v>113.385216</v>
      </c>
      <c r="G362" s="85">
        <v>4.3235941900000006</v>
      </c>
      <c r="I362" s="12"/>
    </row>
    <row r="363" spans="1:12" x14ac:dyDescent="0.25">
      <c r="A363" s="83">
        <v>2</v>
      </c>
      <c r="B363" s="84">
        <v>11.44450936</v>
      </c>
      <c r="C363" s="84">
        <v>46.27297506</v>
      </c>
      <c r="D363" s="84">
        <v>-15.31776194</v>
      </c>
      <c r="E363" s="84">
        <v>-86.142876209999997</v>
      </c>
      <c r="F363" s="84">
        <v>91.418879999999987</v>
      </c>
      <c r="G363" s="85">
        <v>26.486046520000002</v>
      </c>
      <c r="I363" s="12"/>
    </row>
    <row r="364" spans="1:12" x14ac:dyDescent="0.25">
      <c r="A364" s="83">
        <v>3</v>
      </c>
      <c r="B364" s="84">
        <v>19.88074353</v>
      </c>
      <c r="C364" s="84">
        <v>37.459345389999996</v>
      </c>
      <c r="D364" s="84">
        <v>-11.624127300000001</v>
      </c>
      <c r="E364" s="84">
        <v>-92.071529190000007</v>
      </c>
      <c r="F364" s="84">
        <v>91.265664000000001</v>
      </c>
      <c r="G364" s="85">
        <v>66.162216459999996</v>
      </c>
      <c r="I364" s="12"/>
    </row>
    <row r="365" spans="1:12" x14ac:dyDescent="0.25">
      <c r="A365" s="83">
        <v>4</v>
      </c>
      <c r="B365" s="84">
        <v>28.678164259999999</v>
      </c>
      <c r="C365" s="84">
        <v>30.193423140000004</v>
      </c>
      <c r="D365" s="84">
        <v>-10.722894629999999</v>
      </c>
      <c r="E365" s="84">
        <v>-97.867932560000014</v>
      </c>
      <c r="F365" s="84">
        <v>74.847359999999995</v>
      </c>
      <c r="G365" s="85">
        <v>103.21919921999999</v>
      </c>
      <c r="I365" s="12"/>
    </row>
    <row r="366" spans="1:12" x14ac:dyDescent="0.25">
      <c r="A366" s="83">
        <v>5</v>
      </c>
      <c r="B366" s="84">
        <v>36.662008040000003</v>
      </c>
      <c r="C366" s="84">
        <v>33.600366469999997</v>
      </c>
      <c r="D366" s="84">
        <v>-28.509821179999999</v>
      </c>
      <c r="E366" s="84">
        <v>-93.171458820000012</v>
      </c>
      <c r="F366" s="84">
        <v>26.369280000000003</v>
      </c>
      <c r="G366" s="85">
        <v>173.35148413000002</v>
      </c>
      <c r="I366" s="12"/>
    </row>
    <row r="367" spans="1:12" x14ac:dyDescent="0.25">
      <c r="A367" s="83">
        <v>6</v>
      </c>
      <c r="B367" s="84">
        <v>49.836245380000001</v>
      </c>
      <c r="C367" s="84">
        <v>43.182527630000003</v>
      </c>
      <c r="D367" s="84">
        <v>-71.754796429999999</v>
      </c>
      <c r="E367" s="84">
        <v>-95.955151700000002</v>
      </c>
      <c r="F367" s="84">
        <v>-75.634944000000004</v>
      </c>
      <c r="G367" s="85">
        <v>302.75997467000002</v>
      </c>
      <c r="I367" s="12"/>
      <c r="L367"/>
    </row>
    <row r="368" spans="1:12" x14ac:dyDescent="0.25">
      <c r="A368" s="83">
        <v>7</v>
      </c>
      <c r="B368" s="84">
        <v>41.35356256</v>
      </c>
      <c r="C368" s="84">
        <v>86.498466059999998</v>
      </c>
      <c r="D368" s="84">
        <v>-30.540078390000001</v>
      </c>
      <c r="E368" s="84">
        <v>-59.747790610000003</v>
      </c>
      <c r="F368" s="84">
        <v>-23.00928</v>
      </c>
      <c r="G368" s="85">
        <v>274.14374191999997</v>
      </c>
      <c r="I368" s="12"/>
    </row>
    <row r="369" spans="1:9" x14ac:dyDescent="0.25">
      <c r="A369" s="83">
        <v>8</v>
      </c>
      <c r="B369" s="84">
        <v>31.238161679999997</v>
      </c>
      <c r="C369" s="84">
        <v>125.25218027000001</v>
      </c>
      <c r="D369" s="84">
        <v>16.643354559999999</v>
      </c>
      <c r="E369" s="84">
        <v>-31.988276169999999</v>
      </c>
      <c r="F369" s="84">
        <v>36.914304000000001</v>
      </c>
      <c r="G369" s="85">
        <v>210.85876064999999</v>
      </c>
      <c r="I369" s="12"/>
    </row>
    <row r="370" spans="1:9" x14ac:dyDescent="0.25">
      <c r="A370" s="83">
        <v>9</v>
      </c>
      <c r="B370" s="84">
        <v>4.1784422000000001</v>
      </c>
      <c r="C370" s="84">
        <v>148.81054402000001</v>
      </c>
      <c r="D370" s="84">
        <v>86.707807510000009</v>
      </c>
      <c r="E370" s="84">
        <v>-1.3805568500000001</v>
      </c>
      <c r="F370" s="84">
        <v>166.79577600000002</v>
      </c>
      <c r="G370" s="85">
        <v>9.1103845699999972</v>
      </c>
      <c r="I370" s="12"/>
    </row>
    <row r="371" spans="1:9" x14ac:dyDescent="0.25">
      <c r="A371" s="83">
        <v>10</v>
      </c>
      <c r="B371" s="84">
        <v>-17.545005939999999</v>
      </c>
      <c r="C371" s="84">
        <v>156.78538864999999</v>
      </c>
      <c r="D371" s="84">
        <v>145.00194898000001</v>
      </c>
      <c r="E371" s="84">
        <v>9.7767938999999995</v>
      </c>
      <c r="F371" s="84">
        <v>299.08838400000002</v>
      </c>
      <c r="G371" s="85">
        <v>-185.26297972</v>
      </c>
      <c r="I371" s="12"/>
    </row>
    <row r="372" spans="1:9" x14ac:dyDescent="0.25">
      <c r="A372" s="83">
        <v>11</v>
      </c>
      <c r="B372" s="84">
        <v>-19.841310579999998</v>
      </c>
      <c r="C372" s="84">
        <v>142.60694091999997</v>
      </c>
      <c r="D372" s="84">
        <v>81.564749449999994</v>
      </c>
      <c r="E372" s="84">
        <v>12.028262770000001</v>
      </c>
      <c r="F372" s="84">
        <v>205.263744</v>
      </c>
      <c r="G372" s="85">
        <v>-207.07706723000004</v>
      </c>
      <c r="I372" s="12"/>
    </row>
    <row r="373" spans="1:9" ht="15.75" customHeight="1" x14ac:dyDescent="0.25">
      <c r="A373" s="83">
        <v>12</v>
      </c>
      <c r="B373" s="84">
        <v>-28.261094180000001</v>
      </c>
      <c r="C373" s="84">
        <v>140.66680697000001</v>
      </c>
      <c r="D373" s="84">
        <v>85.17926014999999</v>
      </c>
      <c r="E373" s="84">
        <v>9.5993858900000006</v>
      </c>
      <c r="F373" s="84">
        <v>217.91616000000002</v>
      </c>
      <c r="G373" s="85">
        <v>-229.00985682999999</v>
      </c>
      <c r="I373" s="12"/>
    </row>
    <row r="374" spans="1:9" x14ac:dyDescent="0.25">
      <c r="A374" s="83">
        <v>13</v>
      </c>
      <c r="B374" s="84">
        <v>-23.062233430000003</v>
      </c>
      <c r="C374" s="84">
        <v>135.05858512999998</v>
      </c>
      <c r="D374" s="84">
        <v>68.703023919999993</v>
      </c>
      <c r="E374" s="84">
        <v>10.14451231</v>
      </c>
      <c r="F374" s="84">
        <v>185.173632</v>
      </c>
      <c r="G374" s="85">
        <v>-195.38233196000002</v>
      </c>
      <c r="I374" s="12"/>
    </row>
    <row r="375" spans="1:9" ht="15" customHeight="1" x14ac:dyDescent="0.25">
      <c r="A375" s="83">
        <v>14</v>
      </c>
      <c r="B375" s="84">
        <v>-14.350210460000001</v>
      </c>
      <c r="C375" s="84">
        <v>137.02497545999998</v>
      </c>
      <c r="D375" s="84">
        <v>55.225337799999998</v>
      </c>
      <c r="E375" s="84">
        <v>10.138061109999999</v>
      </c>
      <c r="F375" s="84">
        <v>143.40479999999999</v>
      </c>
      <c r="G375" s="85">
        <v>-141.89027219999997</v>
      </c>
      <c r="I375" s="12"/>
    </row>
    <row r="376" spans="1:9" ht="15" customHeight="1" x14ac:dyDescent="0.25">
      <c r="A376" s="83">
        <v>15</v>
      </c>
      <c r="B376" s="84">
        <v>13.891772060000003</v>
      </c>
      <c r="C376" s="84">
        <v>172.53780021</v>
      </c>
      <c r="D376" s="84">
        <v>57.463872000000009</v>
      </c>
      <c r="E376" s="84">
        <v>46.503476610000007</v>
      </c>
      <c r="F376" s="84">
        <v>51.851520000000001</v>
      </c>
      <c r="G376" s="85">
        <v>101.08385204000001</v>
      </c>
      <c r="I376" s="12"/>
    </row>
    <row r="377" spans="1:9" ht="15" customHeight="1" x14ac:dyDescent="0.25">
      <c r="A377" s="83">
        <v>16</v>
      </c>
      <c r="B377" s="84">
        <v>15.240717950000001</v>
      </c>
      <c r="C377" s="84">
        <v>165.33645448999999</v>
      </c>
      <c r="D377" s="84">
        <v>-0.70360015000000065</v>
      </c>
      <c r="E377" s="84">
        <v>45.22291336</v>
      </c>
      <c r="F377" s="84">
        <v>-67.514496000000008</v>
      </c>
      <c r="G377" s="85">
        <v>242.20385095999998</v>
      </c>
      <c r="I377" s="12"/>
    </row>
    <row r="378" spans="1:9" ht="15" customHeight="1" x14ac:dyDescent="0.25">
      <c r="A378" s="83">
        <v>17</v>
      </c>
      <c r="B378" s="84">
        <v>-3.7432281299999994</v>
      </c>
      <c r="C378" s="84">
        <v>176.67069709999998</v>
      </c>
      <c r="D378" s="84">
        <v>8.0216803500000022</v>
      </c>
      <c r="E378" s="84">
        <v>55.644827290000002</v>
      </c>
      <c r="F378" s="84">
        <v>-21.377664000000003</v>
      </c>
      <c r="G378" s="85">
        <v>173.03021436999998</v>
      </c>
      <c r="I378" s="12"/>
    </row>
    <row r="379" spans="1:9" ht="15" customHeight="1" x14ac:dyDescent="0.25">
      <c r="A379" s="83">
        <v>18</v>
      </c>
      <c r="B379" s="84">
        <v>-8.9384600800000005</v>
      </c>
      <c r="C379" s="84">
        <v>183.20995614</v>
      </c>
      <c r="D379" s="84">
        <v>6.3873977899999996</v>
      </c>
      <c r="E379" s="84">
        <v>46.900225419999998</v>
      </c>
      <c r="F379" s="84">
        <v>-33.519359999999999</v>
      </c>
      <c r="G379" s="85">
        <v>171.51547262</v>
      </c>
      <c r="I379" s="12"/>
    </row>
    <row r="380" spans="1:9" ht="15" customHeight="1" x14ac:dyDescent="0.25">
      <c r="A380" s="83">
        <v>19</v>
      </c>
      <c r="B380" s="84">
        <v>-3.2298738899999999</v>
      </c>
      <c r="C380" s="84">
        <v>178.22195267999999</v>
      </c>
      <c r="D380" s="84">
        <v>7.4631999499999999</v>
      </c>
      <c r="E380" s="84">
        <v>38.526567569999997</v>
      </c>
      <c r="F380" s="84">
        <v>-31.049088000000001</v>
      </c>
      <c r="G380" s="85">
        <v>168.54275969</v>
      </c>
      <c r="I380" s="12"/>
    </row>
    <row r="381" spans="1:9" ht="15" customHeight="1" x14ac:dyDescent="0.25">
      <c r="A381" s="83">
        <v>20</v>
      </c>
      <c r="B381" s="84">
        <v>18.885726569999999</v>
      </c>
      <c r="C381" s="84">
        <v>166.33845489999999</v>
      </c>
      <c r="D381" s="84">
        <v>-22.970078829999999</v>
      </c>
      <c r="E381" s="84">
        <v>11.26379554</v>
      </c>
      <c r="F381" s="84">
        <v>-99.544703999999996</v>
      </c>
      <c r="G381" s="85">
        <v>280.40011563000002</v>
      </c>
      <c r="I381" s="12"/>
    </row>
    <row r="382" spans="1:9" ht="15" customHeight="1" x14ac:dyDescent="0.25">
      <c r="A382" s="83">
        <v>21</v>
      </c>
      <c r="B382" s="84">
        <v>17.807489159999999</v>
      </c>
      <c r="C382" s="84">
        <v>152.51482315999999</v>
      </c>
      <c r="D382" s="84">
        <v>-41.784907359999998</v>
      </c>
      <c r="E382" s="84">
        <v>3.0998016900000005</v>
      </c>
      <c r="F382" s="84">
        <v>-115.14048000000001</v>
      </c>
      <c r="G382" s="85">
        <v>288.47959845000003</v>
      </c>
      <c r="I382" s="12"/>
    </row>
    <row r="383" spans="1:9" ht="15" customHeight="1" x14ac:dyDescent="0.25">
      <c r="A383" s="83">
        <v>22</v>
      </c>
      <c r="B383" s="84">
        <v>19.612454249999999</v>
      </c>
      <c r="C383" s="84">
        <v>137.1456129</v>
      </c>
      <c r="D383" s="84">
        <v>-24.455693460000003</v>
      </c>
      <c r="E383" s="84">
        <v>-16.927949310000002</v>
      </c>
      <c r="F383" s="84">
        <v>-68.592383999999996</v>
      </c>
      <c r="G383" s="85">
        <v>271.26650675000002</v>
      </c>
      <c r="I383" s="12"/>
    </row>
    <row r="384" spans="1:9" ht="15" customHeight="1" x14ac:dyDescent="0.25">
      <c r="A384" s="83">
        <v>23</v>
      </c>
      <c r="B384" s="84">
        <v>39.306919389999997</v>
      </c>
      <c r="C384" s="84">
        <v>125.1599281</v>
      </c>
      <c r="D384" s="84">
        <v>-51.96599793</v>
      </c>
      <c r="E384" s="84">
        <v>-31.42057054</v>
      </c>
      <c r="F384" s="84">
        <v>-87.983615999999998</v>
      </c>
      <c r="G384" s="85">
        <v>300.93170461</v>
      </c>
      <c r="I384" s="12"/>
    </row>
    <row r="385" spans="1:9" ht="15.75" customHeight="1" x14ac:dyDescent="0.25">
      <c r="A385" s="86">
        <v>24</v>
      </c>
      <c r="B385" s="84">
        <v>43.017488309999997</v>
      </c>
      <c r="C385" s="84">
        <v>110.25552680000001</v>
      </c>
      <c r="D385" s="84">
        <v>-87.913117510000006</v>
      </c>
      <c r="E385" s="84">
        <v>-50.580635120000004</v>
      </c>
      <c r="F385" s="84">
        <v>-109.38815999999998</v>
      </c>
      <c r="G385" s="84">
        <v>293.67023395000001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45310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781.9</v>
      </c>
      <c r="I451" s="12"/>
    </row>
    <row r="452" spans="1:9" ht="15.75" customHeight="1" x14ac:dyDescent="0.25">
      <c r="A452" s="10"/>
      <c r="D452" s="28" t="s">
        <v>163</v>
      </c>
      <c r="E452" s="108">
        <v>694.79</v>
      </c>
      <c r="I452" s="12"/>
    </row>
    <row r="453" spans="1:9" ht="15.75" customHeight="1" x14ac:dyDescent="0.25">
      <c r="A453" s="10"/>
      <c r="D453" s="28" t="s">
        <v>164</v>
      </c>
      <c r="E453" s="108">
        <v>661.17</v>
      </c>
      <c r="I453" s="12"/>
    </row>
    <row r="454" spans="1:9" ht="15.75" customHeight="1" x14ac:dyDescent="0.25">
      <c r="A454" s="10"/>
      <c r="D454" s="28" t="s">
        <v>165</v>
      </c>
      <c r="E454" s="108">
        <v>658.27</v>
      </c>
      <c r="I454" s="12"/>
    </row>
    <row r="455" spans="1:9" ht="15.75" customHeight="1" x14ac:dyDescent="0.25">
      <c r="A455" s="10"/>
      <c r="D455" s="28" t="s">
        <v>166</v>
      </c>
      <c r="E455" s="108">
        <v>658.27</v>
      </c>
      <c r="I455" s="12"/>
    </row>
    <row r="456" spans="1:9" ht="15.75" customHeight="1" x14ac:dyDescent="0.25">
      <c r="A456" s="10"/>
      <c r="D456" s="28" t="s">
        <v>167</v>
      </c>
      <c r="E456" s="108">
        <v>725.4</v>
      </c>
      <c r="I456" s="12"/>
    </row>
    <row r="457" spans="1:9" ht="15.75" customHeight="1" x14ac:dyDescent="0.25">
      <c r="A457" s="10"/>
      <c r="D457" s="28" t="s">
        <v>168</v>
      </c>
      <c r="E457" s="108">
        <v>1023.16</v>
      </c>
      <c r="I457" s="12"/>
    </row>
    <row r="458" spans="1:9" x14ac:dyDescent="0.25">
      <c r="A458" s="10"/>
      <c r="D458" s="28" t="s">
        <v>169</v>
      </c>
      <c r="E458" s="108">
        <v>1384.01</v>
      </c>
      <c r="I458" s="12"/>
    </row>
    <row r="459" spans="1:9" x14ac:dyDescent="0.25">
      <c r="A459" s="10"/>
      <c r="D459" s="28" t="s">
        <v>170</v>
      </c>
      <c r="E459" s="108">
        <v>1483.87</v>
      </c>
      <c r="I459" s="12"/>
    </row>
    <row r="460" spans="1:9" x14ac:dyDescent="0.25">
      <c r="A460" s="10"/>
      <c r="D460" s="28" t="s">
        <v>171</v>
      </c>
      <c r="E460" s="108">
        <v>1494.14</v>
      </c>
      <c r="I460" s="12"/>
    </row>
    <row r="461" spans="1:9" x14ac:dyDescent="0.25">
      <c r="A461" s="10"/>
      <c r="D461" s="28" t="s">
        <v>172</v>
      </c>
      <c r="E461" s="108">
        <v>1245.72</v>
      </c>
      <c r="I461" s="12"/>
    </row>
    <row r="462" spans="1:9" x14ac:dyDescent="0.25">
      <c r="A462" s="10"/>
      <c r="D462" s="28" t="s">
        <v>173</v>
      </c>
      <c r="E462" s="108">
        <v>1229.4000000000001</v>
      </c>
      <c r="I462" s="12"/>
    </row>
    <row r="463" spans="1:9" x14ac:dyDescent="0.25">
      <c r="A463" s="10"/>
      <c r="D463" s="28" t="s">
        <v>174</v>
      </c>
      <c r="E463" s="108">
        <v>1214.02</v>
      </c>
      <c r="I463" s="12"/>
    </row>
    <row r="464" spans="1:9" x14ac:dyDescent="0.25">
      <c r="A464" s="10"/>
      <c r="D464" s="28" t="s">
        <v>175</v>
      </c>
      <c r="E464" s="108">
        <v>1241.1099999999999</v>
      </c>
      <c r="I464" s="12"/>
    </row>
    <row r="465" spans="1:9" x14ac:dyDescent="0.25">
      <c r="A465" s="10"/>
      <c r="D465" s="28" t="s">
        <v>176</v>
      </c>
      <c r="E465" s="108">
        <v>1494.64</v>
      </c>
      <c r="I465" s="12"/>
    </row>
    <row r="466" spans="1:9" x14ac:dyDescent="0.25">
      <c r="A466" s="10"/>
      <c r="D466" s="28" t="s">
        <v>177</v>
      </c>
      <c r="E466" s="108">
        <v>1399.75</v>
      </c>
      <c r="I466" s="12"/>
    </row>
    <row r="467" spans="1:9" x14ac:dyDescent="0.25">
      <c r="A467" s="10"/>
      <c r="D467" s="28" t="s">
        <v>178</v>
      </c>
      <c r="E467" s="108">
        <v>1468.36</v>
      </c>
      <c r="I467" s="12"/>
    </row>
    <row r="468" spans="1:9" x14ac:dyDescent="0.25">
      <c r="A468" s="10"/>
      <c r="D468" s="28" t="s">
        <v>179</v>
      </c>
      <c r="E468" s="108">
        <v>1549.26</v>
      </c>
      <c r="I468" s="12"/>
    </row>
    <row r="469" spans="1:9" x14ac:dyDescent="0.25">
      <c r="A469" s="10"/>
      <c r="D469" s="28" t="s">
        <v>180</v>
      </c>
      <c r="E469" s="108">
        <v>1547.67</v>
      </c>
      <c r="I469" s="12"/>
    </row>
    <row r="470" spans="1:9" x14ac:dyDescent="0.25">
      <c r="A470" s="10"/>
      <c r="D470" s="28" t="s">
        <v>181</v>
      </c>
      <c r="E470" s="108">
        <v>1529.55</v>
      </c>
      <c r="I470" s="12"/>
    </row>
    <row r="471" spans="1:9" x14ac:dyDescent="0.25">
      <c r="A471" s="10"/>
      <c r="D471" s="28" t="s">
        <v>182</v>
      </c>
      <c r="E471" s="108">
        <v>1427.98</v>
      </c>
      <c r="I471" s="12"/>
    </row>
    <row r="472" spans="1:9" x14ac:dyDescent="0.25">
      <c r="A472" s="10"/>
      <c r="D472" s="28" t="s">
        <v>183</v>
      </c>
      <c r="E472" s="108">
        <v>1326.35</v>
      </c>
      <c r="I472" s="12"/>
    </row>
    <row r="473" spans="1:9" x14ac:dyDescent="0.25">
      <c r="A473" s="10"/>
      <c r="D473" s="28" t="s">
        <v>184</v>
      </c>
      <c r="E473" s="108">
        <v>1157.46</v>
      </c>
      <c r="I473" s="12"/>
    </row>
    <row r="474" spans="1:9" x14ac:dyDescent="0.25">
      <c r="A474" s="10"/>
      <c r="D474" s="30" t="s">
        <v>185</v>
      </c>
      <c r="E474" s="108">
        <v>922.54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0</v>
      </c>
      <c r="D519" s="84">
        <v>0</v>
      </c>
      <c r="E519" s="84">
        <v>0</v>
      </c>
      <c r="F519" s="84">
        <v>118.37158820000001</v>
      </c>
      <c r="G519" s="84">
        <v>0</v>
      </c>
      <c r="H519" s="84">
        <v>0</v>
      </c>
      <c r="I519" s="113">
        <v>62.857430170000001</v>
      </c>
    </row>
    <row r="520" spans="1:14" x14ac:dyDescent="0.25">
      <c r="A520" s="112">
        <v>2</v>
      </c>
      <c r="B520" s="84">
        <v>0</v>
      </c>
      <c r="C520" s="84">
        <v>0</v>
      </c>
      <c r="D520" s="84">
        <v>0</v>
      </c>
      <c r="E520" s="84">
        <v>0</v>
      </c>
      <c r="F520" s="84">
        <v>89.223807839999992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0</v>
      </c>
      <c r="D521" s="84">
        <v>0</v>
      </c>
      <c r="E521" s="84">
        <v>0</v>
      </c>
      <c r="F521" s="84">
        <v>51.443708770000001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0</v>
      </c>
      <c r="D523" s="84">
        <v>0</v>
      </c>
      <c r="E523" s="84">
        <v>0</v>
      </c>
      <c r="F523" s="84">
        <v>2.1437983300000001</v>
      </c>
      <c r="G523" s="84">
        <v>0</v>
      </c>
      <c r="H523" s="84">
        <v>0</v>
      </c>
      <c r="I523" s="113">
        <v>0</v>
      </c>
    </row>
    <row r="524" spans="1:14" x14ac:dyDescent="0.25">
      <c r="A524" s="112">
        <v>6</v>
      </c>
      <c r="B524" s="84">
        <v>0</v>
      </c>
      <c r="C524" s="84">
        <v>0</v>
      </c>
      <c r="D524" s="84">
        <v>0</v>
      </c>
      <c r="E524" s="84">
        <v>0</v>
      </c>
      <c r="F524" s="84">
        <v>113.87571455000001</v>
      </c>
      <c r="G524" s="84">
        <v>0</v>
      </c>
      <c r="H524" s="84">
        <v>0</v>
      </c>
      <c r="I524" s="113">
        <v>2.9176520499999996</v>
      </c>
    </row>
    <row r="525" spans="1:14" x14ac:dyDescent="0.25">
      <c r="A525" s="112">
        <v>7</v>
      </c>
      <c r="B525" s="84">
        <v>0</v>
      </c>
      <c r="C525" s="84">
        <v>0</v>
      </c>
      <c r="D525" s="84">
        <v>0</v>
      </c>
      <c r="E525" s="84">
        <v>0</v>
      </c>
      <c r="F525" s="84">
        <v>143.40101915000002</v>
      </c>
      <c r="G525" s="84">
        <v>1.0318049600000001</v>
      </c>
      <c r="H525" s="84">
        <v>33.663878539999999</v>
      </c>
      <c r="I525" s="113">
        <v>123.58667390000001</v>
      </c>
    </row>
    <row r="526" spans="1:14" x14ac:dyDescent="0.25">
      <c r="A526" s="112">
        <v>8</v>
      </c>
      <c r="B526" s="84">
        <v>0</v>
      </c>
      <c r="C526" s="84">
        <v>0</v>
      </c>
      <c r="D526" s="84">
        <v>0</v>
      </c>
      <c r="E526" s="84">
        <v>0</v>
      </c>
      <c r="F526" s="84">
        <v>143.58800718000001</v>
      </c>
      <c r="G526" s="84">
        <v>89.919602030000007</v>
      </c>
      <c r="H526" s="84">
        <v>143.53407514999998</v>
      </c>
      <c r="I526" s="113">
        <v>139.46469034</v>
      </c>
      <c r="N526" s="114"/>
    </row>
    <row r="527" spans="1:14" x14ac:dyDescent="0.25">
      <c r="A527" s="112">
        <v>9</v>
      </c>
      <c r="B527" s="84">
        <v>0</v>
      </c>
      <c r="C527" s="84">
        <v>0</v>
      </c>
      <c r="D527" s="84">
        <v>0</v>
      </c>
      <c r="E527" s="84">
        <v>0</v>
      </c>
      <c r="F527" s="84">
        <v>143.59261979000001</v>
      </c>
      <c r="G527" s="84">
        <v>89.292996950000003</v>
      </c>
      <c r="H527" s="84">
        <v>143.91692161999998</v>
      </c>
      <c r="I527" s="113">
        <v>143.48511053000001</v>
      </c>
    </row>
    <row r="528" spans="1:14" x14ac:dyDescent="0.25">
      <c r="A528" s="112">
        <v>10</v>
      </c>
      <c r="B528" s="84">
        <v>0</v>
      </c>
      <c r="C528" s="84">
        <v>0</v>
      </c>
      <c r="D528" s="84">
        <v>0</v>
      </c>
      <c r="E528" s="84">
        <v>0</v>
      </c>
      <c r="F528" s="84">
        <v>143.66926004999999</v>
      </c>
      <c r="G528" s="84">
        <v>89.275610959999995</v>
      </c>
      <c r="H528" s="84">
        <v>143.89989045999999</v>
      </c>
      <c r="I528" s="113">
        <v>138.61597044000001</v>
      </c>
    </row>
    <row r="529" spans="1:9" x14ac:dyDescent="0.25">
      <c r="A529" s="112">
        <v>11</v>
      </c>
      <c r="B529" s="84">
        <v>0</v>
      </c>
      <c r="C529" s="84">
        <v>0</v>
      </c>
      <c r="D529" s="84">
        <v>0</v>
      </c>
      <c r="E529" s="84">
        <v>0</v>
      </c>
      <c r="F529" s="84">
        <v>139.03465334000001</v>
      </c>
      <c r="G529" s="84">
        <v>91.0692059</v>
      </c>
      <c r="H529" s="84">
        <v>99.692654189999999</v>
      </c>
      <c r="I529" s="113">
        <v>132.94849432999999</v>
      </c>
    </row>
    <row r="530" spans="1:9" x14ac:dyDescent="0.25">
      <c r="A530" s="112">
        <v>12</v>
      </c>
      <c r="B530" s="84">
        <v>0</v>
      </c>
      <c r="C530" s="84">
        <v>0</v>
      </c>
      <c r="D530" s="84">
        <v>0</v>
      </c>
      <c r="E530" s="84">
        <v>0</v>
      </c>
      <c r="F530" s="84">
        <v>133.80218164999999</v>
      </c>
      <c r="G530" s="84">
        <v>128.01371325</v>
      </c>
      <c r="H530" s="84">
        <v>97.264293420000001</v>
      </c>
      <c r="I530" s="113">
        <v>101.19175183999999</v>
      </c>
    </row>
    <row r="531" spans="1:9" x14ac:dyDescent="0.25">
      <c r="A531" s="112">
        <v>13</v>
      </c>
      <c r="B531" s="84">
        <v>0</v>
      </c>
      <c r="C531" s="84">
        <v>0</v>
      </c>
      <c r="D531" s="84">
        <v>0</v>
      </c>
      <c r="E531" s="84">
        <v>0</v>
      </c>
      <c r="F531" s="84">
        <v>133.77521561999998</v>
      </c>
      <c r="G531" s="84">
        <v>98.483441229999983</v>
      </c>
      <c r="H531" s="84">
        <v>99.214717020000009</v>
      </c>
      <c r="I531" s="113">
        <v>114.80710657</v>
      </c>
    </row>
    <row r="532" spans="1:9" x14ac:dyDescent="0.25">
      <c r="A532" s="112">
        <v>14</v>
      </c>
      <c r="B532" s="84">
        <v>0</v>
      </c>
      <c r="C532" s="84">
        <v>0</v>
      </c>
      <c r="D532" s="84">
        <v>0</v>
      </c>
      <c r="E532" s="84">
        <v>0</v>
      </c>
      <c r="F532" s="84">
        <v>138.76818649999998</v>
      </c>
      <c r="G532" s="84">
        <v>90.856671110000008</v>
      </c>
      <c r="H532" s="84">
        <v>118.96874355</v>
      </c>
      <c r="I532" s="113">
        <v>132.57522787999997</v>
      </c>
    </row>
    <row r="533" spans="1:9" x14ac:dyDescent="0.25">
      <c r="A533" s="112">
        <v>15</v>
      </c>
      <c r="B533" s="84">
        <v>0</v>
      </c>
      <c r="C533" s="84">
        <v>0</v>
      </c>
      <c r="D533" s="84">
        <v>0</v>
      </c>
      <c r="E533" s="84">
        <v>0</v>
      </c>
      <c r="F533" s="84">
        <v>119.05602829000001</v>
      </c>
      <c r="G533" s="84">
        <v>89.262837590000004</v>
      </c>
      <c r="H533" s="84">
        <v>138.83134376000001</v>
      </c>
      <c r="I533" s="113">
        <v>123.80382131</v>
      </c>
    </row>
    <row r="534" spans="1:9" x14ac:dyDescent="0.25">
      <c r="A534" s="112">
        <v>16</v>
      </c>
      <c r="B534" s="84">
        <v>0</v>
      </c>
      <c r="C534" s="84">
        <v>0</v>
      </c>
      <c r="D534" s="84">
        <v>0</v>
      </c>
      <c r="E534" s="84">
        <v>0</v>
      </c>
      <c r="F534" s="84">
        <v>104.10798461999998</v>
      </c>
      <c r="G534" s="84">
        <v>89.275965780000007</v>
      </c>
      <c r="H534" s="84">
        <v>89.590687599999981</v>
      </c>
      <c r="I534" s="113">
        <v>91.311900050000006</v>
      </c>
    </row>
    <row r="535" spans="1:9" x14ac:dyDescent="0.25">
      <c r="A535" s="112">
        <v>17</v>
      </c>
      <c r="B535" s="84">
        <v>0</v>
      </c>
      <c r="C535" s="84">
        <v>0</v>
      </c>
      <c r="D535" s="84">
        <v>0</v>
      </c>
      <c r="E535" s="84">
        <v>0</v>
      </c>
      <c r="F535" s="84">
        <v>94.186264539999996</v>
      </c>
      <c r="G535" s="84">
        <v>89.321027430000001</v>
      </c>
      <c r="H535" s="84">
        <v>94.389219310000001</v>
      </c>
      <c r="I535" s="113">
        <v>93.077819329999997</v>
      </c>
    </row>
    <row r="536" spans="1:9" x14ac:dyDescent="0.25">
      <c r="A536" s="112">
        <v>18</v>
      </c>
      <c r="B536" s="84">
        <v>0</v>
      </c>
      <c r="C536" s="84">
        <v>0</v>
      </c>
      <c r="D536" s="84">
        <v>0</v>
      </c>
      <c r="E536" s="84">
        <v>0</v>
      </c>
      <c r="F536" s="84">
        <v>118.96342129999999</v>
      </c>
      <c r="G536" s="84">
        <v>89.303286610000001</v>
      </c>
      <c r="H536" s="84">
        <v>119.00351552000001</v>
      </c>
      <c r="I536" s="113">
        <v>124.58228761999999</v>
      </c>
    </row>
    <row r="537" spans="1:9" x14ac:dyDescent="0.25">
      <c r="A537" s="112">
        <v>19</v>
      </c>
      <c r="B537" s="84">
        <v>0</v>
      </c>
      <c r="C537" s="84">
        <v>0</v>
      </c>
      <c r="D537" s="84">
        <v>0</v>
      </c>
      <c r="E537" s="84">
        <v>0</v>
      </c>
      <c r="F537" s="84">
        <v>119.03119116999999</v>
      </c>
      <c r="G537" s="84">
        <v>89.32031778999999</v>
      </c>
      <c r="H537" s="84">
        <v>119.07447871000001</v>
      </c>
      <c r="I537" s="113">
        <v>121.85481697000002</v>
      </c>
    </row>
    <row r="538" spans="1:9" x14ac:dyDescent="0.25">
      <c r="A538" s="112">
        <v>20</v>
      </c>
      <c r="B538" s="84">
        <v>0</v>
      </c>
      <c r="C538" s="84">
        <v>0</v>
      </c>
      <c r="D538" s="84">
        <v>0</v>
      </c>
      <c r="E538" s="84">
        <v>0</v>
      </c>
      <c r="F538" s="84">
        <v>118.91552114</v>
      </c>
      <c r="G538" s="84">
        <v>89.317479259999999</v>
      </c>
      <c r="H538" s="84">
        <v>119.03828749</v>
      </c>
      <c r="I538" s="113">
        <v>102.12420831</v>
      </c>
    </row>
    <row r="539" spans="1:9" x14ac:dyDescent="0.25">
      <c r="A539" s="112">
        <v>21</v>
      </c>
      <c r="B539" s="84">
        <v>0</v>
      </c>
      <c r="C539" s="84">
        <v>0</v>
      </c>
      <c r="D539" s="84">
        <v>0</v>
      </c>
      <c r="E539" s="84">
        <v>0</v>
      </c>
      <c r="F539" s="84">
        <v>0.73908174999999998</v>
      </c>
      <c r="G539" s="84">
        <v>90.767967119999994</v>
      </c>
      <c r="H539" s="84">
        <v>119.03012671</v>
      </c>
      <c r="I539" s="113">
        <v>116.80507550999999</v>
      </c>
    </row>
    <row r="540" spans="1:9" x14ac:dyDescent="0.25">
      <c r="A540" s="112">
        <v>22</v>
      </c>
      <c r="B540" s="84">
        <v>0</v>
      </c>
      <c r="C540" s="84">
        <v>0</v>
      </c>
      <c r="D540" s="84">
        <v>0</v>
      </c>
      <c r="E540" s="84">
        <v>0</v>
      </c>
      <c r="F540" s="84">
        <v>0</v>
      </c>
      <c r="G540" s="84">
        <v>96.062886419999998</v>
      </c>
      <c r="H540" s="84">
        <v>2.0217416199999998</v>
      </c>
      <c r="I540" s="113">
        <v>126.75553569</v>
      </c>
    </row>
    <row r="541" spans="1:9" x14ac:dyDescent="0.25">
      <c r="A541" s="112">
        <v>23</v>
      </c>
      <c r="B541" s="84">
        <v>0</v>
      </c>
      <c r="C541" s="84">
        <v>0</v>
      </c>
      <c r="D541" s="84">
        <v>0</v>
      </c>
      <c r="E541" s="84">
        <v>0</v>
      </c>
      <c r="F541" s="84">
        <v>0</v>
      </c>
      <c r="G541" s="84">
        <v>110.69869199999999</v>
      </c>
      <c r="H541" s="84">
        <v>0</v>
      </c>
      <c r="I541" s="113">
        <v>1.81985131</v>
      </c>
    </row>
    <row r="542" spans="1:9" x14ac:dyDescent="0.25">
      <c r="A542" s="115">
        <v>24</v>
      </c>
      <c r="B542" s="116">
        <v>0</v>
      </c>
      <c r="C542" s="116">
        <v>0</v>
      </c>
      <c r="D542" s="116">
        <v>0</v>
      </c>
      <c r="E542" s="116">
        <v>0</v>
      </c>
      <c r="F542" s="116">
        <v>0</v>
      </c>
      <c r="G542" s="116">
        <v>99.350966389999996</v>
      </c>
      <c r="H542" s="116">
        <v>0</v>
      </c>
      <c r="I542" s="117">
        <v>0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0</v>
      </c>
      <c r="C547" s="119">
        <v>0</v>
      </c>
      <c r="D547" s="119">
        <v>0</v>
      </c>
      <c r="E547" s="119">
        <v>0</v>
      </c>
      <c r="F547" s="119">
        <v>2169.6892537799995</v>
      </c>
      <c r="G547" s="119">
        <v>1610.6244727799999</v>
      </c>
      <c r="H547" s="119">
        <v>1681.1345746700001</v>
      </c>
      <c r="I547" s="119">
        <v>1994.5854241500003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373.1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706.21472075000008</v>
      </c>
      <c r="E615" s="29">
        <v>21.619627532795676</v>
      </c>
      <c r="I615" s="12"/>
    </row>
    <row r="616" spans="1:9" x14ac:dyDescent="0.25">
      <c r="A616" s="10"/>
      <c r="C616" s="146">
        <v>2</v>
      </c>
      <c r="D616" s="147">
        <v>609.90214493999997</v>
      </c>
      <c r="E616" s="29">
        <v>19.873337722795554</v>
      </c>
      <c r="I616" s="12"/>
    </row>
    <row r="617" spans="1:9" x14ac:dyDescent="0.25">
      <c r="A617" s="10"/>
      <c r="C617" s="146">
        <v>3</v>
      </c>
      <c r="D617" s="147">
        <v>562.3774314799997</v>
      </c>
      <c r="E617" s="29">
        <v>19.12919201279567</v>
      </c>
      <c r="I617" s="12"/>
    </row>
    <row r="618" spans="1:9" x14ac:dyDescent="0.25">
      <c r="A618" s="10"/>
      <c r="C618" s="146">
        <v>4</v>
      </c>
      <c r="D618" s="147">
        <v>548.48295336999968</v>
      </c>
      <c r="E618" s="29">
        <v>18.408786852795743</v>
      </c>
      <c r="I618" s="12"/>
    </row>
    <row r="619" spans="1:9" x14ac:dyDescent="0.25">
      <c r="A619" s="10"/>
      <c r="C619" s="146">
        <v>5</v>
      </c>
      <c r="D619" s="147">
        <v>557.36242421999998</v>
      </c>
      <c r="E619" s="29">
        <v>19.411459222796339</v>
      </c>
      <c r="I619" s="12"/>
    </row>
    <row r="620" spans="1:9" x14ac:dyDescent="0.25">
      <c r="A620" s="10"/>
      <c r="C620" s="146">
        <v>6</v>
      </c>
      <c r="D620" s="147">
        <v>629.01211946000012</v>
      </c>
      <c r="E620" s="29">
        <v>20.333802022795453</v>
      </c>
      <c r="I620" s="12"/>
    </row>
    <row r="621" spans="1:9" x14ac:dyDescent="0.25">
      <c r="A621" s="10"/>
      <c r="C621" s="146">
        <v>7</v>
      </c>
      <c r="D621" s="147">
        <v>845.93819357999985</v>
      </c>
      <c r="E621" s="29">
        <v>23.651403422795283</v>
      </c>
      <c r="I621" s="12"/>
    </row>
    <row r="622" spans="1:9" x14ac:dyDescent="0.25">
      <c r="A622" s="10"/>
      <c r="C622" s="146">
        <v>8</v>
      </c>
      <c r="D622" s="147">
        <v>1145.3638277099999</v>
      </c>
      <c r="E622" s="29">
        <v>31.104053452796052</v>
      </c>
      <c r="I622" s="12"/>
    </row>
    <row r="623" spans="1:9" x14ac:dyDescent="0.25">
      <c r="A623" s="10"/>
      <c r="C623" s="146">
        <v>9</v>
      </c>
      <c r="D623" s="147">
        <v>1287.7302018800001</v>
      </c>
      <c r="E623" s="29">
        <v>39.22953200279585</v>
      </c>
      <c r="I623" s="12"/>
    </row>
    <row r="624" spans="1:9" x14ac:dyDescent="0.25">
      <c r="A624" s="10"/>
      <c r="C624" s="146">
        <v>10</v>
      </c>
      <c r="D624" s="147">
        <v>1337.8812034000002</v>
      </c>
      <c r="E624" s="29">
        <v>46.429027942795301</v>
      </c>
      <c r="I624" s="12"/>
    </row>
    <row r="625" spans="1:9" x14ac:dyDescent="0.25">
      <c r="A625" s="10"/>
      <c r="C625" s="146">
        <v>11</v>
      </c>
      <c r="D625" s="147">
        <v>1339.0507021599997</v>
      </c>
      <c r="E625" s="29">
        <v>40.894060282795863</v>
      </c>
      <c r="I625" s="12"/>
    </row>
    <row r="626" spans="1:9" x14ac:dyDescent="0.25">
      <c r="A626" s="10"/>
      <c r="C626" s="146">
        <v>12</v>
      </c>
      <c r="D626" s="147">
        <v>1341.1564776600001</v>
      </c>
      <c r="E626" s="29">
        <v>36.201335432795531</v>
      </c>
      <c r="I626" s="12"/>
    </row>
    <row r="627" spans="1:9" x14ac:dyDescent="0.25">
      <c r="A627" s="10"/>
      <c r="C627" s="146">
        <v>13</v>
      </c>
      <c r="D627" s="147">
        <v>1337.0093812000002</v>
      </c>
      <c r="E627" s="29">
        <v>38.963286212797357</v>
      </c>
      <c r="I627" s="12"/>
    </row>
    <row r="628" spans="1:9" x14ac:dyDescent="0.25">
      <c r="A628" s="10"/>
      <c r="C628" s="146">
        <v>14</v>
      </c>
      <c r="D628" s="147">
        <v>1373.9223066400004</v>
      </c>
      <c r="E628" s="29">
        <v>45.711621712795704</v>
      </c>
      <c r="I628" s="12"/>
    </row>
    <row r="629" spans="1:9" x14ac:dyDescent="0.25">
      <c r="A629" s="10"/>
      <c r="C629" s="146">
        <v>15</v>
      </c>
      <c r="D629" s="147">
        <v>1395.8276903399994</v>
      </c>
      <c r="E629" s="29">
        <v>47.693236672795592</v>
      </c>
      <c r="I629" s="12"/>
    </row>
    <row r="630" spans="1:9" x14ac:dyDescent="0.25">
      <c r="A630" s="10"/>
      <c r="C630" s="146">
        <v>16</v>
      </c>
      <c r="D630" s="147">
        <v>1408.3473778300006</v>
      </c>
      <c r="E630" s="29">
        <v>50.007231862796743</v>
      </c>
      <c r="I630" s="12"/>
    </row>
    <row r="631" spans="1:9" x14ac:dyDescent="0.25">
      <c r="A631" s="10"/>
      <c r="C631" s="146">
        <v>17</v>
      </c>
      <c r="D631" s="147">
        <v>1428.7091015400001</v>
      </c>
      <c r="E631" s="29">
        <v>50.171405332796212</v>
      </c>
      <c r="I631" s="12"/>
    </row>
    <row r="632" spans="1:9" x14ac:dyDescent="0.25">
      <c r="A632" s="10"/>
      <c r="C632" s="146">
        <v>18</v>
      </c>
      <c r="D632" s="147">
        <v>1466.3655141899999</v>
      </c>
      <c r="E632" s="29">
        <v>50.063064352795436</v>
      </c>
      <c r="I632" s="12"/>
    </row>
    <row r="633" spans="1:9" x14ac:dyDescent="0.25">
      <c r="A633" s="10"/>
      <c r="C633" s="146">
        <v>19</v>
      </c>
      <c r="D633" s="147">
        <v>1461.5182447200002</v>
      </c>
      <c r="E633" s="29">
        <v>49.096007822795855</v>
      </c>
      <c r="I633" s="12"/>
    </row>
    <row r="634" spans="1:9" x14ac:dyDescent="0.25">
      <c r="A634" s="10"/>
      <c r="C634" s="146">
        <v>20</v>
      </c>
      <c r="D634" s="147">
        <v>1426.36323193</v>
      </c>
      <c r="E634" s="29">
        <v>45.31105357279489</v>
      </c>
      <c r="I634" s="12"/>
    </row>
    <row r="635" spans="1:9" x14ac:dyDescent="0.25">
      <c r="A635" s="10"/>
      <c r="C635" s="146">
        <v>21</v>
      </c>
      <c r="D635" s="147">
        <v>1378.0725494899998</v>
      </c>
      <c r="E635" s="29">
        <v>41.340841652796144</v>
      </c>
      <c r="I635" s="12"/>
    </row>
    <row r="636" spans="1:9" x14ac:dyDescent="0.25">
      <c r="A636" s="10"/>
      <c r="C636" s="146">
        <v>22</v>
      </c>
      <c r="D636" s="147">
        <v>1248.7621555499998</v>
      </c>
      <c r="E636" s="29">
        <v>40.408122882795396</v>
      </c>
      <c r="I636" s="12"/>
    </row>
    <row r="637" spans="1:9" x14ac:dyDescent="0.25">
      <c r="A637" s="10"/>
      <c r="C637" s="146">
        <v>23</v>
      </c>
      <c r="D637" s="147">
        <v>1065.3510753400001</v>
      </c>
      <c r="E637" s="29">
        <v>33.402727592796055</v>
      </c>
      <c r="I637" s="12"/>
    </row>
    <row r="638" spans="1:9" x14ac:dyDescent="0.25">
      <c r="A638" s="10"/>
      <c r="C638" s="146">
        <v>24</v>
      </c>
      <c r="D638" s="147">
        <v>841.03731648999997</v>
      </c>
      <c r="E638" s="29">
        <v>25.160900522795373</v>
      </c>
      <c r="I638" s="12"/>
    </row>
    <row r="639" spans="1:9" x14ac:dyDescent="0.25">
      <c r="A639" s="10"/>
      <c r="C639" s="146">
        <v>25</v>
      </c>
      <c r="D639" s="147">
        <v>686.18281477000039</v>
      </c>
      <c r="E639" s="29">
        <v>25.549339432796387</v>
      </c>
      <c r="I639" s="12"/>
    </row>
    <row r="640" spans="1:9" x14ac:dyDescent="0.25">
      <c r="A640" s="10"/>
      <c r="C640" s="146">
        <v>26</v>
      </c>
      <c r="D640" s="147">
        <v>607.0507747300004</v>
      </c>
      <c r="E640" s="29">
        <v>23.920170622795695</v>
      </c>
      <c r="I640" s="12"/>
    </row>
    <row r="641" spans="1:9" x14ac:dyDescent="0.25">
      <c r="A641" s="10"/>
      <c r="C641" s="146">
        <v>27</v>
      </c>
      <c r="D641" s="147">
        <v>566.81181359999982</v>
      </c>
      <c r="E641" s="29">
        <v>24.067446402795326</v>
      </c>
      <c r="I641" s="12"/>
    </row>
    <row r="642" spans="1:9" x14ac:dyDescent="0.25">
      <c r="A642" s="10"/>
      <c r="C642" s="146">
        <v>28</v>
      </c>
      <c r="D642" s="147">
        <v>550.49727568000003</v>
      </c>
      <c r="E642" s="29">
        <v>24.094772862796049</v>
      </c>
      <c r="I642" s="12"/>
    </row>
    <row r="643" spans="1:9" x14ac:dyDescent="0.25">
      <c r="A643" s="10"/>
      <c r="C643" s="146">
        <v>29</v>
      </c>
      <c r="D643" s="147">
        <v>548.70016710999948</v>
      </c>
      <c r="E643" s="29">
        <v>24.165060862795599</v>
      </c>
      <c r="I643" s="12"/>
    </row>
    <row r="644" spans="1:9" x14ac:dyDescent="0.25">
      <c r="A644" s="10"/>
      <c r="C644" s="146">
        <v>30</v>
      </c>
      <c r="D644" s="147">
        <v>622.49391433999972</v>
      </c>
      <c r="E644" s="29">
        <v>30.720971432795295</v>
      </c>
      <c r="I644" s="12"/>
    </row>
    <row r="645" spans="1:9" x14ac:dyDescent="0.25">
      <c r="A645" s="10"/>
      <c r="C645" s="146">
        <v>31</v>
      </c>
      <c r="D645" s="147">
        <v>838.35401844000012</v>
      </c>
      <c r="E645" s="29">
        <v>50.73264663279565</v>
      </c>
      <c r="I645" s="12"/>
    </row>
    <row r="646" spans="1:9" x14ac:dyDescent="0.25">
      <c r="A646" s="10"/>
      <c r="C646" s="146">
        <v>32</v>
      </c>
      <c r="D646" s="147">
        <v>1111.8030450800002</v>
      </c>
      <c r="E646" s="29">
        <v>60.200556312795925</v>
      </c>
      <c r="I646" s="12"/>
    </row>
    <row r="647" spans="1:9" x14ac:dyDescent="0.25">
      <c r="A647" s="10"/>
      <c r="C647" s="146">
        <v>33</v>
      </c>
      <c r="D647" s="147">
        <v>1204.1268587099999</v>
      </c>
      <c r="E647" s="29">
        <v>52.268709982796054</v>
      </c>
      <c r="I647" s="12"/>
    </row>
    <row r="648" spans="1:9" x14ac:dyDescent="0.25">
      <c r="A648" s="10"/>
      <c r="C648" s="146">
        <v>34</v>
      </c>
      <c r="D648" s="147">
        <v>1184.0478794899991</v>
      </c>
      <c r="E648" s="29">
        <v>31.251292352795872</v>
      </c>
      <c r="I648" s="12"/>
    </row>
    <row r="649" spans="1:9" x14ac:dyDescent="0.25">
      <c r="A649" s="10"/>
      <c r="C649" s="146">
        <v>35</v>
      </c>
      <c r="D649" s="147">
        <v>1128.7045204199999</v>
      </c>
      <c r="E649" s="29">
        <v>23.478588352795214</v>
      </c>
      <c r="I649" s="12"/>
    </row>
    <row r="650" spans="1:9" x14ac:dyDescent="0.25">
      <c r="A650" s="10"/>
      <c r="C650" s="146">
        <v>36</v>
      </c>
      <c r="D650" s="147">
        <v>1075.3298117199997</v>
      </c>
      <c r="E650" s="29">
        <v>19.958273252796516</v>
      </c>
      <c r="I650" s="12"/>
    </row>
    <row r="651" spans="1:9" x14ac:dyDescent="0.25">
      <c r="A651" s="10"/>
      <c r="C651" s="146">
        <v>37</v>
      </c>
      <c r="D651" s="147">
        <v>1082.0101098099999</v>
      </c>
      <c r="E651" s="29">
        <v>14.952186382795617</v>
      </c>
      <c r="I651" s="12"/>
    </row>
    <row r="652" spans="1:9" x14ac:dyDescent="0.25">
      <c r="A652" s="10"/>
      <c r="C652" s="146">
        <v>38</v>
      </c>
      <c r="D652" s="147">
        <v>1091.1831002100002</v>
      </c>
      <c r="E652" s="29">
        <v>11.830803112794683</v>
      </c>
      <c r="I652" s="12"/>
    </row>
    <row r="653" spans="1:9" x14ac:dyDescent="0.25">
      <c r="A653" s="10"/>
      <c r="C653" s="146">
        <v>39</v>
      </c>
      <c r="D653" s="147">
        <v>1110.6346188700002</v>
      </c>
      <c r="E653" s="29">
        <v>13.150181552796539</v>
      </c>
      <c r="I653" s="12"/>
    </row>
    <row r="654" spans="1:9" x14ac:dyDescent="0.25">
      <c r="A654" s="10"/>
      <c r="C654" s="146">
        <v>40</v>
      </c>
      <c r="D654" s="147">
        <v>1136.1509984400004</v>
      </c>
      <c r="E654" s="29">
        <v>18.455048232795434</v>
      </c>
      <c r="I654" s="12"/>
    </row>
    <row r="655" spans="1:9" x14ac:dyDescent="0.25">
      <c r="A655" s="10"/>
      <c r="C655" s="146">
        <v>41</v>
      </c>
      <c r="D655" s="147">
        <v>1200.0533319799999</v>
      </c>
      <c r="E655" s="29">
        <v>31.766041222795138</v>
      </c>
      <c r="I655" s="12"/>
    </row>
    <row r="656" spans="1:9" x14ac:dyDescent="0.25">
      <c r="A656" s="10"/>
      <c r="C656" s="146">
        <v>42</v>
      </c>
      <c r="D656" s="147">
        <v>1334.3015341399996</v>
      </c>
      <c r="E656" s="29">
        <v>36.997239142796616</v>
      </c>
      <c r="I656" s="12"/>
    </row>
    <row r="657" spans="1:9" x14ac:dyDescent="0.25">
      <c r="A657" s="10"/>
      <c r="C657" s="146">
        <v>43</v>
      </c>
      <c r="D657" s="147">
        <v>1369.2164948000002</v>
      </c>
      <c r="E657" s="29">
        <v>37.798585582795567</v>
      </c>
      <c r="I657" s="12"/>
    </row>
    <row r="658" spans="1:9" x14ac:dyDescent="0.25">
      <c r="A658" s="10"/>
      <c r="C658" s="146">
        <v>44</v>
      </c>
      <c r="D658" s="147">
        <v>1357.6989748699998</v>
      </c>
      <c r="E658" s="29">
        <v>36.151138942795114</v>
      </c>
      <c r="I658" s="12"/>
    </row>
    <row r="659" spans="1:9" x14ac:dyDescent="0.25">
      <c r="A659" s="10"/>
      <c r="C659" s="146">
        <v>45</v>
      </c>
      <c r="D659" s="147">
        <v>1330.79233832</v>
      </c>
      <c r="E659" s="29">
        <v>36.389372972795854</v>
      </c>
      <c r="I659" s="12"/>
    </row>
    <row r="660" spans="1:9" x14ac:dyDescent="0.25">
      <c r="A660" s="10"/>
      <c r="C660" s="146">
        <v>46</v>
      </c>
      <c r="D660" s="147">
        <v>1220.8279020599998</v>
      </c>
      <c r="E660" s="29">
        <v>31.501526402796571</v>
      </c>
      <c r="I660" s="12"/>
    </row>
    <row r="661" spans="1:9" x14ac:dyDescent="0.25">
      <c r="A661" s="10"/>
      <c r="C661" s="146">
        <v>47</v>
      </c>
      <c r="D661" s="147">
        <v>1058.4378177800004</v>
      </c>
      <c r="E661" s="29">
        <v>27.120093422795662</v>
      </c>
      <c r="I661" s="12"/>
    </row>
    <row r="662" spans="1:9" x14ac:dyDescent="0.25">
      <c r="A662" s="10"/>
      <c r="C662" s="146">
        <v>48</v>
      </c>
      <c r="D662" s="147">
        <v>870.52746495000019</v>
      </c>
      <c r="E662" s="29">
        <v>22.387521042795697</v>
      </c>
      <c r="I662" s="12"/>
    </row>
    <row r="663" spans="1:9" x14ac:dyDescent="0.25">
      <c r="A663" s="10"/>
      <c r="C663" s="146">
        <v>49</v>
      </c>
      <c r="D663" s="147">
        <v>724.89509680999981</v>
      </c>
      <c r="E663" s="29">
        <v>20.618814902795748</v>
      </c>
      <c r="I663" s="12"/>
    </row>
    <row r="664" spans="1:9" x14ac:dyDescent="0.25">
      <c r="A664" s="10"/>
      <c r="C664" s="146">
        <v>50</v>
      </c>
      <c r="D664" s="147">
        <v>613.58668875000012</v>
      </c>
      <c r="E664" s="29">
        <v>20.007127042795673</v>
      </c>
      <c r="I664" s="12"/>
    </row>
    <row r="665" spans="1:9" x14ac:dyDescent="0.25">
      <c r="A665" s="10"/>
      <c r="C665" s="146">
        <v>51</v>
      </c>
      <c r="D665" s="147">
        <v>562.08426710999993</v>
      </c>
      <c r="E665" s="29">
        <v>20.966691992795745</v>
      </c>
      <c r="I665" s="12"/>
    </row>
    <row r="666" spans="1:9" x14ac:dyDescent="0.25">
      <c r="A666" s="10"/>
      <c r="C666" s="146">
        <v>52</v>
      </c>
      <c r="D666" s="147">
        <v>545.26294205000022</v>
      </c>
      <c r="E666" s="29">
        <v>22.64749845279573</v>
      </c>
      <c r="I666" s="12"/>
    </row>
    <row r="667" spans="1:9" x14ac:dyDescent="0.25">
      <c r="A667" s="10"/>
      <c r="C667" s="146">
        <v>53</v>
      </c>
      <c r="D667" s="147">
        <v>549.86386497000001</v>
      </c>
      <c r="E667" s="29">
        <v>21.684919942795204</v>
      </c>
      <c r="I667" s="12"/>
    </row>
    <row r="668" spans="1:9" x14ac:dyDescent="0.25">
      <c r="A668" s="10"/>
      <c r="C668" s="146">
        <v>54</v>
      </c>
      <c r="D668" s="147">
        <v>608.67022814000029</v>
      </c>
      <c r="E668" s="29">
        <v>21.521356292795303</v>
      </c>
      <c r="I668" s="12"/>
    </row>
    <row r="669" spans="1:9" x14ac:dyDescent="0.25">
      <c r="A669" s="10"/>
      <c r="C669" s="146">
        <v>55</v>
      </c>
      <c r="D669" s="147">
        <v>802.18172726</v>
      </c>
      <c r="E669" s="29">
        <v>25.283485242795223</v>
      </c>
      <c r="I669" s="12"/>
    </row>
    <row r="670" spans="1:9" x14ac:dyDescent="0.25">
      <c r="A670" s="10"/>
      <c r="C670" s="146">
        <v>56</v>
      </c>
      <c r="D670" s="147">
        <v>1068.0857879700002</v>
      </c>
      <c r="E670" s="29">
        <v>25.874554052795247</v>
      </c>
      <c r="I670" s="12"/>
    </row>
    <row r="671" spans="1:9" x14ac:dyDescent="0.25">
      <c r="A671" s="10"/>
      <c r="C671" s="146">
        <v>57</v>
      </c>
      <c r="D671" s="147">
        <v>1146.0405115999997</v>
      </c>
      <c r="E671" s="29">
        <v>21.146020222795187</v>
      </c>
      <c r="I671" s="12"/>
    </row>
    <row r="672" spans="1:9" x14ac:dyDescent="0.25">
      <c r="A672" s="10"/>
      <c r="C672" s="146">
        <v>58</v>
      </c>
      <c r="D672" s="147">
        <v>1116.7624339699998</v>
      </c>
      <c r="E672" s="29">
        <v>16.820861382796238</v>
      </c>
      <c r="I672" s="12"/>
    </row>
    <row r="673" spans="1:9" x14ac:dyDescent="0.25">
      <c r="A673" s="10"/>
      <c r="C673" s="146">
        <v>59</v>
      </c>
      <c r="D673" s="147">
        <v>1076.8128118299999</v>
      </c>
      <c r="E673" s="29">
        <v>21.243265872796201</v>
      </c>
      <c r="I673" s="12"/>
    </row>
    <row r="674" spans="1:9" x14ac:dyDescent="0.25">
      <c r="A674" s="10"/>
      <c r="C674" s="146">
        <v>60</v>
      </c>
      <c r="D674" s="147">
        <v>1057.5727381900001</v>
      </c>
      <c r="E674" s="29">
        <v>18.580678422795245</v>
      </c>
      <c r="I674" s="12"/>
    </row>
    <row r="675" spans="1:9" x14ac:dyDescent="0.25">
      <c r="A675" s="10"/>
      <c r="C675" s="146">
        <v>61</v>
      </c>
      <c r="D675" s="147">
        <v>1057.1990450499995</v>
      </c>
      <c r="E675" s="29">
        <v>20.293921952796154</v>
      </c>
      <c r="I675" s="12"/>
    </row>
    <row r="676" spans="1:9" x14ac:dyDescent="0.25">
      <c r="A676" s="10"/>
      <c r="C676" s="146">
        <v>62</v>
      </c>
      <c r="D676" s="147">
        <v>1088.1031162900001</v>
      </c>
      <c r="E676" s="29">
        <v>24.902365752795731</v>
      </c>
      <c r="I676" s="12"/>
    </row>
    <row r="677" spans="1:9" x14ac:dyDescent="0.25">
      <c r="A677" s="10"/>
      <c r="C677" s="146">
        <v>63</v>
      </c>
      <c r="D677" s="147">
        <v>1138.0163604100005</v>
      </c>
      <c r="E677" s="29">
        <v>29.805935752795222</v>
      </c>
      <c r="I677" s="12"/>
    </row>
    <row r="678" spans="1:9" x14ac:dyDescent="0.25">
      <c r="A678" s="10"/>
      <c r="C678" s="146">
        <v>64</v>
      </c>
      <c r="D678" s="147">
        <v>1158.8539613800003</v>
      </c>
      <c r="E678" s="29">
        <v>28.249304872795847</v>
      </c>
      <c r="I678" s="12"/>
    </row>
    <row r="679" spans="1:9" x14ac:dyDescent="0.25">
      <c r="A679" s="10"/>
      <c r="C679" s="146">
        <v>65</v>
      </c>
      <c r="D679" s="147">
        <v>1210.8617405799996</v>
      </c>
      <c r="E679" s="29">
        <v>28.241170792795401</v>
      </c>
      <c r="I679" s="12"/>
    </row>
    <row r="680" spans="1:9" x14ac:dyDescent="0.25">
      <c r="A680" s="10"/>
      <c r="C680" s="146">
        <v>66</v>
      </c>
      <c r="D680" s="147">
        <v>1298.3850269799998</v>
      </c>
      <c r="E680" s="29">
        <v>29.841602722795187</v>
      </c>
      <c r="I680" s="12"/>
    </row>
    <row r="681" spans="1:9" x14ac:dyDescent="0.25">
      <c r="A681" s="10"/>
      <c r="C681" s="146">
        <v>67</v>
      </c>
      <c r="D681" s="147">
        <v>1306.1853160100004</v>
      </c>
      <c r="E681" s="29">
        <v>35.027190202796646</v>
      </c>
      <c r="I681" s="12"/>
    </row>
    <row r="682" spans="1:9" x14ac:dyDescent="0.25">
      <c r="A682" s="10"/>
      <c r="C682" s="146">
        <v>68</v>
      </c>
      <c r="D682" s="147">
        <v>1295.7662316700003</v>
      </c>
      <c r="E682" s="29">
        <v>32.459530902795223</v>
      </c>
      <c r="I682" s="12"/>
    </row>
    <row r="683" spans="1:9" x14ac:dyDescent="0.25">
      <c r="A683" s="10"/>
      <c r="C683" s="146">
        <v>69</v>
      </c>
      <c r="D683" s="147">
        <v>1265.8493580100003</v>
      </c>
      <c r="E683" s="29">
        <v>34.857041042795117</v>
      </c>
      <c r="I683" s="12"/>
    </row>
    <row r="684" spans="1:9" x14ac:dyDescent="0.25">
      <c r="A684" s="10"/>
      <c r="C684" s="146">
        <v>70</v>
      </c>
      <c r="D684" s="147">
        <v>1167.6120654099996</v>
      </c>
      <c r="E684" s="29">
        <v>35.975746532795711</v>
      </c>
      <c r="I684" s="12"/>
    </row>
    <row r="685" spans="1:9" x14ac:dyDescent="0.25">
      <c r="A685" s="10"/>
      <c r="C685" s="146">
        <v>71</v>
      </c>
      <c r="D685" s="147">
        <v>992.38576687999978</v>
      </c>
      <c r="E685" s="29">
        <v>30.888666612795532</v>
      </c>
      <c r="I685" s="12"/>
    </row>
    <row r="686" spans="1:9" x14ac:dyDescent="0.25">
      <c r="A686" s="10"/>
      <c r="C686" s="146">
        <v>72</v>
      </c>
      <c r="D686" s="147">
        <v>797.04883117000008</v>
      </c>
      <c r="E686" s="29">
        <v>25.739490442795386</v>
      </c>
      <c r="I686" s="12"/>
    </row>
    <row r="687" spans="1:9" x14ac:dyDescent="0.25">
      <c r="A687" s="10"/>
      <c r="C687" s="146">
        <v>73</v>
      </c>
      <c r="D687" s="147">
        <v>647.64928375999989</v>
      </c>
      <c r="E687" s="29">
        <v>23.343485242795964</v>
      </c>
      <c r="I687" s="12"/>
    </row>
    <row r="688" spans="1:9" x14ac:dyDescent="0.25">
      <c r="A688" s="10"/>
      <c r="C688" s="146">
        <v>74</v>
      </c>
      <c r="D688" s="147">
        <v>569.58360387999994</v>
      </c>
      <c r="E688" s="29">
        <v>21.805268972796057</v>
      </c>
      <c r="I688" s="12"/>
    </row>
    <row r="689" spans="1:9" x14ac:dyDescent="0.25">
      <c r="A689" s="10"/>
      <c r="C689" s="146">
        <v>75</v>
      </c>
      <c r="D689" s="147">
        <v>535.45306302999984</v>
      </c>
      <c r="E689" s="29">
        <v>20.983360522795692</v>
      </c>
      <c r="I689" s="12"/>
    </row>
    <row r="690" spans="1:9" ht="17.25" customHeight="1" x14ac:dyDescent="0.25">
      <c r="A690" s="10"/>
      <c r="C690" s="146">
        <v>76</v>
      </c>
      <c r="D690" s="147">
        <v>521.65373548999992</v>
      </c>
      <c r="E690" s="29">
        <v>22.418830282795625</v>
      </c>
      <c r="I690" s="12"/>
    </row>
    <row r="691" spans="1:9" ht="16.5" customHeight="1" x14ac:dyDescent="0.25">
      <c r="A691" s="10"/>
      <c r="C691" s="146">
        <v>77</v>
      </c>
      <c r="D691" s="147">
        <v>528.33860060000006</v>
      </c>
      <c r="E691" s="29">
        <v>26.394164482795986</v>
      </c>
      <c r="I691" s="12"/>
    </row>
    <row r="692" spans="1:9" x14ac:dyDescent="0.25">
      <c r="A692" s="10"/>
      <c r="C692" s="146">
        <v>78</v>
      </c>
      <c r="D692" s="147">
        <v>595.46464281999988</v>
      </c>
      <c r="E692" s="29">
        <v>27.500048272795652</v>
      </c>
      <c r="I692" s="12"/>
    </row>
    <row r="693" spans="1:9" x14ac:dyDescent="0.25">
      <c r="A693" s="10"/>
      <c r="C693" s="146">
        <v>79</v>
      </c>
      <c r="D693" s="147">
        <v>766.32680964999963</v>
      </c>
      <c r="E693" s="29">
        <v>25.581259812795679</v>
      </c>
      <c r="I693" s="12"/>
    </row>
    <row r="694" spans="1:9" x14ac:dyDescent="0.25">
      <c r="A694" s="10"/>
      <c r="C694" s="146">
        <v>80</v>
      </c>
      <c r="D694" s="147">
        <v>1007.4382899599997</v>
      </c>
      <c r="E694" s="29">
        <v>27.911444162795078</v>
      </c>
      <c r="I694" s="12"/>
    </row>
    <row r="695" spans="1:9" x14ac:dyDescent="0.25">
      <c r="A695" s="10"/>
      <c r="C695" s="146">
        <v>81</v>
      </c>
      <c r="D695" s="147">
        <v>1096.2212629999995</v>
      </c>
      <c r="E695" s="29">
        <v>32.449553322795737</v>
      </c>
      <c r="I695" s="12"/>
    </row>
    <row r="696" spans="1:9" x14ac:dyDescent="0.25">
      <c r="A696" s="10"/>
      <c r="C696" s="146">
        <v>82</v>
      </c>
      <c r="D696" s="147">
        <v>1101.1175519400008</v>
      </c>
      <c r="E696" s="29">
        <v>38.205441352795788</v>
      </c>
      <c r="I696" s="12"/>
    </row>
    <row r="697" spans="1:9" x14ac:dyDescent="0.25">
      <c r="A697" s="10"/>
      <c r="C697" s="146">
        <v>83</v>
      </c>
      <c r="D697" s="147">
        <v>1045.03379092</v>
      </c>
      <c r="E697" s="29">
        <v>34.460002192796082</v>
      </c>
      <c r="I697" s="12"/>
    </row>
    <row r="698" spans="1:9" x14ac:dyDescent="0.25">
      <c r="A698" s="10"/>
      <c r="C698" s="146">
        <v>84</v>
      </c>
      <c r="D698" s="147">
        <v>1058.3666574700005</v>
      </c>
      <c r="E698" s="29">
        <v>35.030516072796445</v>
      </c>
      <c r="I698" s="12"/>
    </row>
    <row r="699" spans="1:9" x14ac:dyDescent="0.25">
      <c r="A699" s="10"/>
      <c r="C699" s="146">
        <v>85</v>
      </c>
      <c r="D699" s="147">
        <v>1071.4762447799999</v>
      </c>
      <c r="E699" s="29">
        <v>33.200329532795649</v>
      </c>
      <c r="I699" s="12"/>
    </row>
    <row r="700" spans="1:9" x14ac:dyDescent="0.25">
      <c r="A700" s="10"/>
      <c r="C700" s="146">
        <v>86</v>
      </c>
      <c r="D700" s="147">
        <v>1094.0346937800002</v>
      </c>
      <c r="E700" s="29">
        <v>35.59429990279591</v>
      </c>
      <c r="I700" s="12"/>
    </row>
    <row r="701" spans="1:9" x14ac:dyDescent="0.25">
      <c r="A701" s="10"/>
      <c r="C701" s="146">
        <v>87</v>
      </c>
      <c r="D701" s="147">
        <v>1098.5598997400002</v>
      </c>
      <c r="E701" s="29">
        <v>35.374700632795566</v>
      </c>
      <c r="I701" s="12"/>
    </row>
    <row r="702" spans="1:9" x14ac:dyDescent="0.25">
      <c r="A702" s="10"/>
      <c r="C702" s="146">
        <v>88</v>
      </c>
      <c r="D702" s="147">
        <v>1092.1150491200005</v>
      </c>
      <c r="E702" s="29">
        <v>35.533314952796218</v>
      </c>
      <c r="I702" s="12"/>
    </row>
    <row r="703" spans="1:9" x14ac:dyDescent="0.25">
      <c r="A703" s="10"/>
      <c r="C703" s="146">
        <v>89</v>
      </c>
      <c r="D703" s="147">
        <v>1112.7482068200002</v>
      </c>
      <c r="E703" s="29">
        <v>36.858035772796029</v>
      </c>
      <c r="I703" s="12"/>
    </row>
    <row r="704" spans="1:9" x14ac:dyDescent="0.25">
      <c r="A704" s="10"/>
      <c r="C704" s="146">
        <v>90</v>
      </c>
      <c r="D704" s="147">
        <v>1202.9138853799996</v>
      </c>
      <c r="E704" s="29">
        <v>40.231740092795462</v>
      </c>
      <c r="I704" s="12"/>
    </row>
    <row r="705" spans="1:9" x14ac:dyDescent="0.25">
      <c r="A705" s="10"/>
      <c r="C705" s="146">
        <v>91</v>
      </c>
      <c r="D705" s="147">
        <v>1226.6855449</v>
      </c>
      <c r="E705" s="29">
        <v>39.330587512796683</v>
      </c>
      <c r="I705" s="12"/>
    </row>
    <row r="706" spans="1:9" x14ac:dyDescent="0.25">
      <c r="A706" s="10"/>
      <c r="C706" s="146">
        <v>92</v>
      </c>
      <c r="D706" s="147">
        <v>1216.0000857900002</v>
      </c>
      <c r="E706" s="29">
        <v>36.235563382795817</v>
      </c>
      <c r="I706" s="12"/>
    </row>
    <row r="707" spans="1:9" x14ac:dyDescent="0.25">
      <c r="A707" s="10"/>
      <c r="C707" s="146">
        <v>93</v>
      </c>
      <c r="D707" s="147">
        <v>1180.4741470900003</v>
      </c>
      <c r="E707" s="29">
        <v>36.990748892795636</v>
      </c>
      <c r="I707" s="12"/>
    </row>
    <row r="708" spans="1:9" x14ac:dyDescent="0.25">
      <c r="A708" s="10"/>
      <c r="C708" s="146">
        <v>94</v>
      </c>
      <c r="D708" s="147">
        <v>1078.67864351</v>
      </c>
      <c r="E708" s="29">
        <v>35.172972012795981</v>
      </c>
      <c r="I708" s="12"/>
    </row>
    <row r="709" spans="1:9" x14ac:dyDescent="0.25">
      <c r="A709" s="10"/>
      <c r="C709" s="146">
        <v>95</v>
      </c>
      <c r="D709" s="147">
        <v>926.2942160900003</v>
      </c>
      <c r="E709" s="29">
        <v>29.860569722796072</v>
      </c>
      <c r="I709" s="12"/>
    </row>
    <row r="710" spans="1:9" x14ac:dyDescent="0.25">
      <c r="A710" s="10"/>
      <c r="C710" s="146">
        <v>96</v>
      </c>
      <c r="D710" s="147">
        <v>757.27706306000005</v>
      </c>
      <c r="E710" s="29">
        <v>26.646539862795748</v>
      </c>
      <c r="I710" s="12"/>
    </row>
    <row r="711" spans="1:9" x14ac:dyDescent="0.25">
      <c r="A711" s="10"/>
      <c r="C711" s="146">
        <v>97</v>
      </c>
      <c r="D711" s="147">
        <v>627.20936343999995</v>
      </c>
      <c r="E711" s="29">
        <v>23.862575772795822</v>
      </c>
      <c r="I711" s="12"/>
    </row>
    <row r="712" spans="1:9" x14ac:dyDescent="0.25">
      <c r="A712" s="10"/>
      <c r="C712" s="146">
        <v>98</v>
      </c>
      <c r="D712" s="147">
        <v>551.14115349000008</v>
      </c>
      <c r="E712" s="29">
        <v>18.742250122795781</v>
      </c>
      <c r="I712" s="12"/>
    </row>
    <row r="713" spans="1:9" x14ac:dyDescent="0.25">
      <c r="A713" s="10"/>
      <c r="C713" s="146">
        <v>99</v>
      </c>
      <c r="D713" s="147">
        <v>524.03791619999993</v>
      </c>
      <c r="E713" s="29">
        <v>21.436013092795633</v>
      </c>
      <c r="I713" s="12"/>
    </row>
    <row r="714" spans="1:9" x14ac:dyDescent="0.25">
      <c r="A714" s="10"/>
      <c r="C714" s="146">
        <v>100</v>
      </c>
      <c r="D714" s="147">
        <v>516.97504128999981</v>
      </c>
      <c r="E714" s="29">
        <v>22.15168995279555</v>
      </c>
      <c r="I714" s="12"/>
    </row>
    <row r="715" spans="1:9" x14ac:dyDescent="0.25">
      <c r="A715" s="10"/>
      <c r="C715" s="146">
        <v>101</v>
      </c>
      <c r="D715" s="147">
        <v>528.10999734999996</v>
      </c>
      <c r="E715" s="29">
        <v>25.807714642795759</v>
      </c>
      <c r="I715" s="12"/>
    </row>
    <row r="716" spans="1:9" x14ac:dyDescent="0.25">
      <c r="A716" s="10"/>
      <c r="C716" s="146">
        <v>102</v>
      </c>
      <c r="D716" s="147">
        <v>585.31092894000017</v>
      </c>
      <c r="E716" s="29">
        <v>28.366946142795769</v>
      </c>
      <c r="I716" s="12"/>
    </row>
    <row r="717" spans="1:9" x14ac:dyDescent="0.25">
      <c r="A717" s="10"/>
      <c r="C717" s="146">
        <v>103</v>
      </c>
      <c r="D717" s="147">
        <v>743.40908768000043</v>
      </c>
      <c r="E717" s="29">
        <v>29.113069702795883</v>
      </c>
      <c r="I717" s="12"/>
    </row>
    <row r="718" spans="1:9" x14ac:dyDescent="0.25">
      <c r="A718" s="10"/>
      <c r="C718" s="146">
        <v>104</v>
      </c>
      <c r="D718" s="147">
        <v>974.07620075999967</v>
      </c>
      <c r="E718" s="29">
        <v>34.235312442795703</v>
      </c>
      <c r="I718" s="12"/>
    </row>
    <row r="719" spans="1:9" x14ac:dyDescent="0.25">
      <c r="A719" s="10"/>
      <c r="C719" s="146">
        <v>105</v>
      </c>
      <c r="D719" s="147">
        <v>1052.4601829800001</v>
      </c>
      <c r="E719" s="29">
        <v>33.157691712795895</v>
      </c>
      <c r="I719" s="12"/>
    </row>
    <row r="720" spans="1:9" x14ac:dyDescent="0.25">
      <c r="A720" s="10"/>
      <c r="C720" s="146">
        <v>106</v>
      </c>
      <c r="D720" s="147">
        <v>1067.1901608000001</v>
      </c>
      <c r="E720" s="29">
        <v>35.815521032795914</v>
      </c>
      <c r="I720" s="12"/>
    </row>
    <row r="721" spans="1:9" x14ac:dyDescent="0.25">
      <c r="A721" s="10"/>
      <c r="C721" s="146">
        <v>107</v>
      </c>
      <c r="D721" s="147">
        <v>1031.7566717099999</v>
      </c>
      <c r="E721" s="29">
        <v>32.104669682795702</v>
      </c>
      <c r="I721" s="12"/>
    </row>
    <row r="722" spans="1:9" x14ac:dyDescent="0.25">
      <c r="A722" s="10"/>
      <c r="C722" s="146">
        <v>108</v>
      </c>
      <c r="D722" s="147">
        <v>1008.6935116099994</v>
      </c>
      <c r="E722" s="29">
        <v>31.979886272795284</v>
      </c>
      <c r="I722" s="12"/>
    </row>
    <row r="723" spans="1:9" x14ac:dyDescent="0.25">
      <c r="A723" s="10"/>
      <c r="C723" s="146">
        <v>109</v>
      </c>
      <c r="D723" s="147">
        <v>993.36028492999992</v>
      </c>
      <c r="E723" s="29">
        <v>30.010379772795886</v>
      </c>
      <c r="I723" s="12"/>
    </row>
    <row r="724" spans="1:9" x14ac:dyDescent="0.25">
      <c r="A724" s="10"/>
      <c r="C724" s="146">
        <v>110</v>
      </c>
      <c r="D724" s="147">
        <v>1021.2317775300007</v>
      </c>
      <c r="E724" s="29">
        <v>29.764978392796138</v>
      </c>
      <c r="I724" s="12"/>
    </row>
    <row r="725" spans="1:9" x14ac:dyDescent="0.25">
      <c r="A725" s="10"/>
      <c r="C725" s="146">
        <v>111</v>
      </c>
      <c r="D725" s="147">
        <v>1037.9740243000003</v>
      </c>
      <c r="E725" s="29">
        <v>33.738045222795336</v>
      </c>
      <c r="I725" s="12"/>
    </row>
    <row r="726" spans="1:9" x14ac:dyDescent="0.25">
      <c r="A726" s="10"/>
      <c r="C726" s="146">
        <v>112</v>
      </c>
      <c r="D726" s="147">
        <v>1022.1761189700003</v>
      </c>
      <c r="E726" s="29">
        <v>33.682333132795065</v>
      </c>
      <c r="I726" s="12"/>
    </row>
    <row r="727" spans="1:9" x14ac:dyDescent="0.25">
      <c r="A727" s="10"/>
      <c r="C727" s="146">
        <v>113</v>
      </c>
      <c r="D727" s="147">
        <v>1059.3026327699999</v>
      </c>
      <c r="E727" s="29">
        <v>33.254236412794853</v>
      </c>
      <c r="I727" s="12"/>
    </row>
    <row r="728" spans="1:9" x14ac:dyDescent="0.25">
      <c r="A728" s="10"/>
      <c r="C728" s="146">
        <v>114</v>
      </c>
      <c r="D728" s="147">
        <v>1160.9216326299995</v>
      </c>
      <c r="E728" s="29">
        <v>36.934929612795486</v>
      </c>
      <c r="I728" s="12"/>
    </row>
    <row r="729" spans="1:9" x14ac:dyDescent="0.25">
      <c r="A729" s="10"/>
      <c r="C729" s="146">
        <v>115</v>
      </c>
      <c r="D729" s="147">
        <v>1172.5537433199997</v>
      </c>
      <c r="E729" s="29">
        <v>37.705736322796156</v>
      </c>
      <c r="I729" s="12"/>
    </row>
    <row r="730" spans="1:9" x14ac:dyDescent="0.25">
      <c r="A730" s="10"/>
      <c r="C730" s="146">
        <v>116</v>
      </c>
      <c r="D730" s="147">
        <v>1157.77607835</v>
      </c>
      <c r="E730" s="29">
        <v>40.709159422795892</v>
      </c>
      <c r="I730" s="12"/>
    </row>
    <row r="731" spans="1:9" x14ac:dyDescent="0.25">
      <c r="A731" s="10"/>
      <c r="C731" s="146">
        <v>117</v>
      </c>
      <c r="D731" s="147">
        <v>1117.8260718999995</v>
      </c>
      <c r="E731" s="29">
        <v>38.597291272795701</v>
      </c>
      <c r="I731" s="12"/>
    </row>
    <row r="732" spans="1:9" x14ac:dyDescent="0.25">
      <c r="A732" s="10"/>
      <c r="C732" s="146">
        <v>118</v>
      </c>
      <c r="D732" s="147">
        <v>1019.5904652499999</v>
      </c>
      <c r="E732" s="29">
        <v>35.427226352795969</v>
      </c>
      <c r="I732" s="12"/>
    </row>
    <row r="733" spans="1:9" x14ac:dyDescent="0.25">
      <c r="A733" s="10"/>
      <c r="C733" s="146">
        <v>119</v>
      </c>
      <c r="D733" s="147">
        <v>883.26672076000068</v>
      </c>
      <c r="E733" s="29">
        <v>35.306908262796014</v>
      </c>
      <c r="I733" s="12"/>
    </row>
    <row r="734" spans="1:9" x14ac:dyDescent="0.25">
      <c r="A734" s="10"/>
      <c r="C734" s="146">
        <v>120</v>
      </c>
      <c r="D734" s="147">
        <v>734.8862084399999</v>
      </c>
      <c r="E734" s="29">
        <v>33.879208692795601</v>
      </c>
      <c r="I734" s="12"/>
    </row>
    <row r="735" spans="1:9" x14ac:dyDescent="0.25">
      <c r="A735" s="10"/>
      <c r="C735" s="146">
        <v>121</v>
      </c>
      <c r="D735" s="147">
        <v>626.56578196999999</v>
      </c>
      <c r="E735" s="29">
        <v>36.101912862796553</v>
      </c>
      <c r="I735" s="12"/>
    </row>
    <row r="736" spans="1:9" x14ac:dyDescent="0.25">
      <c r="A736" s="10"/>
      <c r="C736" s="146">
        <v>122</v>
      </c>
      <c r="D736" s="147">
        <v>563.79128450999974</v>
      </c>
      <c r="E736" s="29">
        <v>37.380612432795601</v>
      </c>
      <c r="I736" s="12"/>
    </row>
    <row r="737" spans="1:9" x14ac:dyDescent="0.25">
      <c r="A737" s="10"/>
      <c r="C737" s="146">
        <v>123</v>
      </c>
      <c r="D737" s="147">
        <v>535.37789001999988</v>
      </c>
      <c r="E737" s="29">
        <v>45.10087391279535</v>
      </c>
      <c r="I737" s="12"/>
    </row>
    <row r="738" spans="1:9" x14ac:dyDescent="0.25">
      <c r="A738" s="10"/>
      <c r="C738" s="146">
        <v>124</v>
      </c>
      <c r="D738" s="147">
        <v>519.82313202</v>
      </c>
      <c r="E738" s="29">
        <v>47.772591812795781</v>
      </c>
      <c r="I738" s="12"/>
    </row>
    <row r="739" spans="1:9" x14ac:dyDescent="0.25">
      <c r="A739" s="10"/>
      <c r="C739" s="146">
        <v>125</v>
      </c>
      <c r="D739" s="147">
        <v>521.06810644000007</v>
      </c>
      <c r="E739" s="29">
        <v>46.970268202795864</v>
      </c>
      <c r="I739" s="12"/>
    </row>
    <row r="740" spans="1:9" x14ac:dyDescent="0.25">
      <c r="A740" s="10"/>
      <c r="C740" s="146">
        <v>126</v>
      </c>
      <c r="D740" s="147">
        <v>559.67523991999997</v>
      </c>
      <c r="E740" s="29">
        <v>47.758587732795831</v>
      </c>
      <c r="I740" s="12"/>
    </row>
    <row r="741" spans="1:9" x14ac:dyDescent="0.25">
      <c r="A741" s="10"/>
      <c r="C741" s="146">
        <v>127</v>
      </c>
      <c r="D741" s="147">
        <v>680.86194113999977</v>
      </c>
      <c r="E741" s="29">
        <v>49.508861362795642</v>
      </c>
      <c r="I741" s="12"/>
    </row>
    <row r="742" spans="1:9" x14ac:dyDescent="0.25">
      <c r="A742" s="10"/>
      <c r="C742" s="146">
        <v>128</v>
      </c>
      <c r="D742" s="147">
        <v>861.09672589999991</v>
      </c>
      <c r="E742" s="29">
        <v>49.652965432795554</v>
      </c>
      <c r="I742" s="12"/>
    </row>
    <row r="743" spans="1:9" x14ac:dyDescent="0.25">
      <c r="A743" s="10"/>
      <c r="C743" s="146">
        <v>129</v>
      </c>
      <c r="D743" s="147">
        <v>1064.76699543</v>
      </c>
      <c r="E743" s="29">
        <v>53.979918102795182</v>
      </c>
      <c r="I743" s="12"/>
    </row>
    <row r="744" spans="1:9" x14ac:dyDescent="0.25">
      <c r="A744" s="10"/>
      <c r="C744" s="146">
        <v>130</v>
      </c>
      <c r="D744" s="147">
        <v>1173.78291384</v>
      </c>
      <c r="E744" s="29">
        <v>53.414147592795416</v>
      </c>
      <c r="I744" s="12"/>
    </row>
    <row r="745" spans="1:9" x14ac:dyDescent="0.25">
      <c r="A745" s="10"/>
      <c r="C745" s="146">
        <v>131</v>
      </c>
      <c r="D745" s="147">
        <v>1258.516109610001</v>
      </c>
      <c r="E745" s="29">
        <v>52.993049692795694</v>
      </c>
      <c r="I745" s="12"/>
    </row>
    <row r="746" spans="1:9" x14ac:dyDescent="0.25">
      <c r="A746" s="10"/>
      <c r="C746" s="146">
        <v>132</v>
      </c>
      <c r="D746" s="147">
        <v>1306.2850370800004</v>
      </c>
      <c r="E746" s="29">
        <v>56.438314202794345</v>
      </c>
      <c r="I746" s="12"/>
    </row>
    <row r="747" spans="1:9" x14ac:dyDescent="0.25">
      <c r="A747" s="10"/>
      <c r="C747" s="146">
        <v>133</v>
      </c>
      <c r="D747" s="147">
        <v>1316.8521024600002</v>
      </c>
      <c r="E747" s="29">
        <v>59.752176482795221</v>
      </c>
      <c r="I747" s="12"/>
    </row>
    <row r="748" spans="1:9" x14ac:dyDescent="0.25">
      <c r="A748" s="10"/>
      <c r="C748" s="146">
        <v>134</v>
      </c>
      <c r="D748" s="147">
        <v>1318.9302177699999</v>
      </c>
      <c r="E748" s="29">
        <v>60.744779102795519</v>
      </c>
      <c r="I748" s="12"/>
    </row>
    <row r="749" spans="1:9" x14ac:dyDescent="0.25">
      <c r="A749" s="10"/>
      <c r="C749" s="146">
        <v>135</v>
      </c>
      <c r="D749" s="147">
        <v>1300.4871909999997</v>
      </c>
      <c r="E749" s="29">
        <v>60.743478752795227</v>
      </c>
      <c r="I749" s="12"/>
    </row>
    <row r="750" spans="1:9" x14ac:dyDescent="0.25">
      <c r="A750" s="10"/>
      <c r="C750" s="146">
        <v>136</v>
      </c>
      <c r="D750" s="147">
        <v>1264.5186146700009</v>
      </c>
      <c r="E750" s="29">
        <v>58.125826142795177</v>
      </c>
      <c r="I750" s="12"/>
    </row>
    <row r="751" spans="1:9" x14ac:dyDescent="0.25">
      <c r="A751" s="10"/>
      <c r="C751" s="146">
        <v>137</v>
      </c>
      <c r="D751" s="147">
        <v>1279.4181375399999</v>
      </c>
      <c r="E751" s="29">
        <v>49.331731322796031</v>
      </c>
      <c r="I751" s="12"/>
    </row>
    <row r="752" spans="1:9" x14ac:dyDescent="0.25">
      <c r="A752" s="10"/>
      <c r="C752" s="146">
        <v>138</v>
      </c>
      <c r="D752" s="147">
        <v>1343.1776309000002</v>
      </c>
      <c r="E752" s="29">
        <v>46.976806972796339</v>
      </c>
      <c r="I752" s="12"/>
    </row>
    <row r="753" spans="1:9" x14ac:dyDescent="0.25">
      <c r="A753" s="10"/>
      <c r="C753" s="146">
        <v>139</v>
      </c>
      <c r="D753" s="147">
        <v>1326.45769032</v>
      </c>
      <c r="E753" s="29">
        <v>47.322016932796032</v>
      </c>
      <c r="I753" s="12"/>
    </row>
    <row r="754" spans="1:9" x14ac:dyDescent="0.25">
      <c r="A754" s="10"/>
      <c r="C754" s="146">
        <v>140</v>
      </c>
      <c r="D754" s="147">
        <v>1304.8526016799999</v>
      </c>
      <c r="E754" s="29">
        <v>46.383603152795786</v>
      </c>
      <c r="I754" s="12"/>
    </row>
    <row r="755" spans="1:9" x14ac:dyDescent="0.25">
      <c r="A755" s="10"/>
      <c r="C755" s="146">
        <v>141</v>
      </c>
      <c r="D755" s="147">
        <v>1263.5535505499997</v>
      </c>
      <c r="E755" s="29">
        <v>44.553449942796078</v>
      </c>
      <c r="I755" s="12"/>
    </row>
    <row r="756" spans="1:9" x14ac:dyDescent="0.25">
      <c r="A756" s="10"/>
      <c r="C756" s="146">
        <v>142</v>
      </c>
      <c r="D756" s="147">
        <v>1138.88757087</v>
      </c>
      <c r="E756" s="29">
        <v>40.346122112796593</v>
      </c>
      <c r="I756" s="12"/>
    </row>
    <row r="757" spans="1:9" x14ac:dyDescent="0.25">
      <c r="A757" s="10"/>
      <c r="C757" s="146">
        <v>143</v>
      </c>
      <c r="D757" s="147">
        <v>1004.3564662400006</v>
      </c>
      <c r="E757" s="29">
        <v>35.793072632795656</v>
      </c>
      <c r="I757" s="12"/>
    </row>
    <row r="758" spans="1:9" x14ac:dyDescent="0.25">
      <c r="A758" s="10"/>
      <c r="C758" s="146">
        <v>144</v>
      </c>
      <c r="D758" s="147">
        <v>866.17489977000014</v>
      </c>
      <c r="E758" s="29">
        <v>33.123618392795606</v>
      </c>
      <c r="I758" s="12"/>
    </row>
    <row r="759" spans="1:9" x14ac:dyDescent="0.25">
      <c r="A759" s="10"/>
      <c r="C759" s="146">
        <v>145</v>
      </c>
      <c r="D759" s="147">
        <v>737.33160471999986</v>
      </c>
      <c r="E759" s="29">
        <v>27.332996102795505</v>
      </c>
      <c r="I759" s="12"/>
    </row>
    <row r="760" spans="1:9" x14ac:dyDescent="0.25">
      <c r="A760" s="10"/>
      <c r="C760" s="146">
        <v>146</v>
      </c>
      <c r="D760" s="147">
        <v>632.46659983000006</v>
      </c>
      <c r="E760" s="29">
        <v>28.606979512796215</v>
      </c>
      <c r="I760" s="12"/>
    </row>
    <row r="761" spans="1:9" x14ac:dyDescent="0.25">
      <c r="A761" s="10"/>
      <c r="C761" s="146">
        <v>147</v>
      </c>
      <c r="D761" s="147">
        <v>561.42633162999994</v>
      </c>
      <c r="E761" s="29">
        <v>28.778988822795782</v>
      </c>
      <c r="I761" s="12"/>
    </row>
    <row r="762" spans="1:9" x14ac:dyDescent="0.25">
      <c r="A762" s="10"/>
      <c r="C762" s="146">
        <v>148</v>
      </c>
      <c r="D762" s="147">
        <v>536.78291176000005</v>
      </c>
      <c r="E762" s="29">
        <v>27.066291042795797</v>
      </c>
      <c r="I762" s="12"/>
    </row>
    <row r="763" spans="1:9" x14ac:dyDescent="0.25">
      <c r="A763" s="10"/>
      <c r="C763" s="146">
        <v>149</v>
      </c>
      <c r="D763" s="147">
        <v>537.13469570999996</v>
      </c>
      <c r="E763" s="29">
        <v>27.3914330627955</v>
      </c>
      <c r="I763" s="12"/>
    </row>
    <row r="764" spans="1:9" x14ac:dyDescent="0.25">
      <c r="A764" s="10"/>
      <c r="C764" s="146">
        <v>150</v>
      </c>
      <c r="D764" s="147">
        <v>574.38334082999995</v>
      </c>
      <c r="E764" s="29">
        <v>27.041766222795445</v>
      </c>
      <c r="I764" s="12"/>
    </row>
    <row r="765" spans="1:9" x14ac:dyDescent="0.25">
      <c r="A765" s="10"/>
      <c r="C765" s="146">
        <v>151</v>
      </c>
      <c r="D765" s="147">
        <v>663.98986432000015</v>
      </c>
      <c r="E765" s="29">
        <v>27.086209692795819</v>
      </c>
      <c r="I765" s="12"/>
    </row>
    <row r="766" spans="1:9" x14ac:dyDescent="0.25">
      <c r="A766" s="10"/>
      <c r="C766" s="146">
        <v>152</v>
      </c>
      <c r="D766" s="147">
        <v>833.15024883000001</v>
      </c>
      <c r="E766" s="29">
        <v>29.554065902795173</v>
      </c>
      <c r="I766" s="12"/>
    </row>
    <row r="767" spans="1:9" x14ac:dyDescent="0.25">
      <c r="A767" s="10"/>
      <c r="C767" s="146">
        <v>153</v>
      </c>
      <c r="D767" s="147">
        <v>1004.8261202000003</v>
      </c>
      <c r="E767" s="29">
        <v>34.800770882796087</v>
      </c>
      <c r="I767" s="12"/>
    </row>
    <row r="768" spans="1:9" x14ac:dyDescent="0.25">
      <c r="A768" s="10"/>
      <c r="C768" s="146">
        <v>154</v>
      </c>
      <c r="D768" s="147">
        <v>1109.5204836099999</v>
      </c>
      <c r="E768" s="29">
        <v>34.383461312796044</v>
      </c>
      <c r="I768" s="12"/>
    </row>
    <row r="769" spans="1:9" x14ac:dyDescent="0.25">
      <c r="A769" s="10"/>
      <c r="C769" s="146">
        <v>155</v>
      </c>
      <c r="D769" s="147">
        <v>1112.3542290799999</v>
      </c>
      <c r="E769" s="29">
        <v>32.986079552795218</v>
      </c>
      <c r="I769" s="12"/>
    </row>
    <row r="770" spans="1:9" x14ac:dyDescent="0.25">
      <c r="A770" s="10"/>
      <c r="C770" s="146">
        <v>156</v>
      </c>
      <c r="D770" s="147">
        <v>1090.1649574</v>
      </c>
      <c r="E770" s="29">
        <v>28.811634272795573</v>
      </c>
      <c r="I770" s="12"/>
    </row>
    <row r="771" spans="1:9" x14ac:dyDescent="0.25">
      <c r="A771" s="10"/>
      <c r="C771" s="146">
        <v>157</v>
      </c>
      <c r="D771" s="147">
        <v>1092.2041510899996</v>
      </c>
      <c r="E771" s="29">
        <v>25.521776312796192</v>
      </c>
      <c r="I771" s="12"/>
    </row>
    <row r="772" spans="1:9" x14ac:dyDescent="0.25">
      <c r="A772" s="10"/>
      <c r="C772" s="146">
        <v>158</v>
      </c>
      <c r="D772" s="147">
        <v>1096.49742881</v>
      </c>
      <c r="E772" s="29">
        <v>24.845242052795811</v>
      </c>
      <c r="I772" s="12"/>
    </row>
    <row r="773" spans="1:9" x14ac:dyDescent="0.25">
      <c r="A773" s="10"/>
      <c r="C773" s="146">
        <v>159</v>
      </c>
      <c r="D773" s="147">
        <v>1095.1873294999996</v>
      </c>
      <c r="E773" s="29">
        <v>28.293529272795695</v>
      </c>
      <c r="I773" s="12"/>
    </row>
    <row r="774" spans="1:9" x14ac:dyDescent="0.25">
      <c r="A774" s="10"/>
      <c r="C774" s="146">
        <v>160</v>
      </c>
      <c r="D774" s="147">
        <v>1124.4679998500001</v>
      </c>
      <c r="E774" s="29">
        <v>33.35435826279604</v>
      </c>
      <c r="I774" s="12"/>
    </row>
    <row r="775" spans="1:9" x14ac:dyDescent="0.25">
      <c r="A775" s="10"/>
      <c r="C775" s="146">
        <v>161</v>
      </c>
      <c r="D775" s="147">
        <v>1218.1701340399998</v>
      </c>
      <c r="E775" s="29">
        <v>35.59823276279576</v>
      </c>
      <c r="I775" s="12"/>
    </row>
    <row r="776" spans="1:9" x14ac:dyDescent="0.25">
      <c r="A776" s="10"/>
      <c r="C776" s="146">
        <v>162</v>
      </c>
      <c r="D776" s="147">
        <v>1370.4041088199999</v>
      </c>
      <c r="E776" s="29">
        <v>39.423004432794414</v>
      </c>
      <c r="I776" s="12"/>
    </row>
    <row r="777" spans="1:9" x14ac:dyDescent="0.25">
      <c r="A777" s="10"/>
      <c r="C777" s="146">
        <v>163</v>
      </c>
      <c r="D777" s="147">
        <v>1413.3880218499996</v>
      </c>
      <c r="E777" s="29">
        <v>40.985605042796351</v>
      </c>
      <c r="I777" s="12"/>
    </row>
    <row r="778" spans="1:9" x14ac:dyDescent="0.25">
      <c r="A778" s="10"/>
      <c r="C778" s="146">
        <v>164</v>
      </c>
      <c r="D778" s="147">
        <v>1411.8809798900002</v>
      </c>
      <c r="E778" s="29">
        <v>40.72899866279613</v>
      </c>
      <c r="I778" s="12"/>
    </row>
    <row r="779" spans="1:9" x14ac:dyDescent="0.25">
      <c r="A779" s="10"/>
      <c r="C779" s="146">
        <v>165</v>
      </c>
      <c r="D779" s="147">
        <v>1376.5485048700002</v>
      </c>
      <c r="E779" s="29">
        <v>40.898034662795681</v>
      </c>
      <c r="I779" s="12"/>
    </row>
    <row r="780" spans="1:9" x14ac:dyDescent="0.25">
      <c r="A780" s="10"/>
      <c r="C780" s="146">
        <v>166</v>
      </c>
      <c r="D780" s="147">
        <v>1252.0866628600002</v>
      </c>
      <c r="E780" s="29">
        <v>35.903787232795366</v>
      </c>
      <c r="I780" s="12"/>
    </row>
    <row r="781" spans="1:9" x14ac:dyDescent="0.25">
      <c r="A781" s="10"/>
      <c r="C781" s="146">
        <v>167</v>
      </c>
      <c r="D781" s="147">
        <v>1044.0844179400001</v>
      </c>
      <c r="E781" s="29">
        <v>29.061925332795909</v>
      </c>
      <c r="I781" s="12"/>
    </row>
    <row r="782" spans="1:9" x14ac:dyDescent="0.25">
      <c r="A782" s="10"/>
      <c r="C782" s="148">
        <v>168</v>
      </c>
      <c r="D782" s="147">
        <v>841.54160639000008</v>
      </c>
      <c r="E782" s="29">
        <v>21.251975402796006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86">
        <v>45306</v>
      </c>
      <c r="C855" s="186">
        <v>45307</v>
      </c>
      <c r="D855" s="186">
        <v>45308</v>
      </c>
      <c r="E855" s="186">
        <v>45309</v>
      </c>
      <c r="F855" s="186">
        <v>45310</v>
      </c>
      <c r="G855" s="186">
        <v>45311</v>
      </c>
      <c r="H855" s="186">
        <v>45312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CFAE-CA7E-4456-AAB3-FC7C76A3E149}">
  <dimension ref="A1:J892"/>
  <sheetViews>
    <sheetView tabSelected="1" topLeftCell="A102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6" t="s">
        <v>204</v>
      </c>
      <c r="B1" s="187" t="s">
        <v>262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7"/>
      <c r="B2" s="190">
        <v>45310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263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264</v>
      </c>
      <c r="B4" s="206" t="s">
        <v>265</v>
      </c>
      <c r="C4" s="207"/>
      <c r="D4" s="207"/>
      <c r="E4" s="207"/>
      <c r="F4" s="207"/>
      <c r="G4" s="208"/>
      <c r="H4" s="215" t="s">
        <v>4</v>
      </c>
      <c r="I4" s="216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266</v>
      </c>
      <c r="B6" s="206" t="s">
        <v>267</v>
      </c>
      <c r="C6" s="207"/>
      <c r="D6" s="207"/>
      <c r="E6" s="207"/>
      <c r="F6" s="207"/>
      <c r="G6" s="208"/>
      <c r="H6" s="13">
        <v>22576.99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268</v>
      </c>
      <c r="B8" s="206" t="s">
        <v>269</v>
      </c>
      <c r="C8" s="207"/>
      <c r="D8" s="207"/>
      <c r="E8" s="207"/>
      <c r="F8" s="207"/>
      <c r="G8" s="207"/>
      <c r="H8" s="208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270</v>
      </c>
      <c r="B10" s="186">
        <f>'Publikime AL'!B10</f>
        <v>45306</v>
      </c>
      <c r="C10" s="186">
        <f>'Publikime AL'!C10</f>
        <v>45307</v>
      </c>
      <c r="D10" s="186">
        <f>'Publikime AL'!D10</f>
        <v>45308</v>
      </c>
      <c r="E10" s="186">
        <f>'Publikime AL'!E10</f>
        <v>45309</v>
      </c>
      <c r="F10" s="186">
        <f>'Publikime AL'!F10</f>
        <v>45310</v>
      </c>
      <c r="G10" s="186">
        <f>'Publikime AL'!G10</f>
        <v>45311</v>
      </c>
      <c r="H10" s="186">
        <f>'Publikime AL'!H10</f>
        <v>45312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271</v>
      </c>
      <c r="B15" s="206" t="s">
        <v>272</v>
      </c>
      <c r="C15" s="207"/>
      <c r="D15" s="207"/>
      <c r="E15" s="207"/>
      <c r="F15" s="207"/>
      <c r="G15" s="208"/>
      <c r="H15" s="215" t="s">
        <v>7</v>
      </c>
      <c r="I15" s="216"/>
    </row>
    <row r="16" spans="1:10" x14ac:dyDescent="0.25">
      <c r="A16" s="10"/>
      <c r="I16" s="12"/>
    </row>
    <row r="17" spans="1:9" x14ac:dyDescent="0.25">
      <c r="A17" s="10"/>
      <c r="C17" s="19" t="s">
        <v>273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274</v>
      </c>
      <c r="B22" s="206" t="s">
        <v>272</v>
      </c>
      <c r="C22" s="207"/>
      <c r="D22" s="207"/>
      <c r="E22" s="207"/>
      <c r="F22" s="207"/>
      <c r="G22" s="208"/>
      <c r="H22" s="215" t="s">
        <v>7</v>
      </c>
      <c r="I22" s="216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2">
        <v>2024</v>
      </c>
      <c r="D24" s="223"/>
      <c r="E24" s="224"/>
      <c r="F24" s="172"/>
      <c r="I24" s="12"/>
    </row>
    <row r="25" spans="1:9" x14ac:dyDescent="0.25">
      <c r="A25" s="10"/>
      <c r="C25" s="35" t="s">
        <v>273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275</v>
      </c>
      <c r="B79" s="206" t="s">
        <v>276</v>
      </c>
      <c r="C79" s="207"/>
      <c r="D79" s="207"/>
      <c r="E79" s="207"/>
      <c r="F79" s="207"/>
      <c r="G79" s="208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6" t="s">
        <v>277</v>
      </c>
      <c r="B81" s="207"/>
      <c r="C81" s="207"/>
      <c r="D81" s="207"/>
      <c r="E81" s="207"/>
      <c r="F81" s="207"/>
      <c r="G81" s="207"/>
      <c r="H81" s="208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20">
        <v>45308</v>
      </c>
      <c r="D83" s="225"/>
      <c r="E83" s="225"/>
      <c r="F83" s="221"/>
      <c r="G83" s="40"/>
      <c r="I83" s="12"/>
    </row>
    <row r="84" spans="1:9" x14ac:dyDescent="0.25">
      <c r="A84" s="10"/>
      <c r="B84" s="40"/>
      <c r="C84" s="46" t="s">
        <v>278</v>
      </c>
      <c r="D84" s="47" t="s">
        <v>279</v>
      </c>
      <c r="E84" s="47" t="s">
        <v>280</v>
      </c>
      <c r="F84" s="48" t="s">
        <v>281</v>
      </c>
      <c r="G84" s="40"/>
      <c r="I84" s="12"/>
    </row>
    <row r="85" spans="1:9" x14ac:dyDescent="0.25">
      <c r="A85" s="10"/>
      <c r="B85" s="40"/>
      <c r="C85" s="49">
        <v>1</v>
      </c>
      <c r="D85" s="50">
        <v>783.20609680999974</v>
      </c>
      <c r="E85" s="50">
        <v>58.310999999999979</v>
      </c>
      <c r="F85" s="50">
        <v>724.89509680999981</v>
      </c>
      <c r="G85" s="40"/>
      <c r="I85" s="12"/>
    </row>
    <row r="86" spans="1:9" x14ac:dyDescent="0.25">
      <c r="A86" s="10"/>
      <c r="B86" s="40"/>
      <c r="C86" s="49">
        <v>2</v>
      </c>
      <c r="D86" s="50">
        <v>717.01868875000002</v>
      </c>
      <c r="E86" s="50">
        <v>103.43199999999996</v>
      </c>
      <c r="F86" s="50">
        <v>613.58668875000012</v>
      </c>
      <c r="G86" s="40"/>
      <c r="I86" s="12"/>
    </row>
    <row r="87" spans="1:9" x14ac:dyDescent="0.25">
      <c r="A87" s="10"/>
      <c r="B87" s="40"/>
      <c r="C87" s="49">
        <v>3</v>
      </c>
      <c r="D87" s="50">
        <v>672.86626710999997</v>
      </c>
      <c r="E87" s="50">
        <v>110.78199999999998</v>
      </c>
      <c r="F87" s="50">
        <v>562.08426710999993</v>
      </c>
      <c r="G87" s="40"/>
      <c r="I87" s="12"/>
    </row>
    <row r="88" spans="1:9" x14ac:dyDescent="0.25">
      <c r="A88" s="10"/>
      <c r="B88" s="40"/>
      <c r="C88" s="49">
        <v>4</v>
      </c>
      <c r="D88" s="50">
        <v>668.10694205000027</v>
      </c>
      <c r="E88" s="50">
        <v>122.84399999999999</v>
      </c>
      <c r="F88" s="50">
        <v>545.26294205000022</v>
      </c>
      <c r="G88" s="40"/>
      <c r="I88" s="12"/>
    </row>
    <row r="89" spans="1:9" x14ac:dyDescent="0.25">
      <c r="A89" s="10"/>
      <c r="B89" s="40"/>
      <c r="C89" s="49">
        <v>5</v>
      </c>
      <c r="D89" s="50">
        <v>667.68186496999999</v>
      </c>
      <c r="E89" s="50">
        <v>117.81799999999998</v>
      </c>
      <c r="F89" s="50">
        <v>549.86386497000001</v>
      </c>
      <c r="G89" s="40"/>
      <c r="I89" s="12"/>
    </row>
    <row r="90" spans="1:9" x14ac:dyDescent="0.25">
      <c r="A90" s="10"/>
      <c r="B90" s="40"/>
      <c r="C90" s="49">
        <v>6</v>
      </c>
      <c r="D90" s="50">
        <v>703.96922814000027</v>
      </c>
      <c r="E90" s="50">
        <v>95.298999999999978</v>
      </c>
      <c r="F90" s="50">
        <v>608.67022814000029</v>
      </c>
      <c r="G90" s="40"/>
      <c r="I90" s="12"/>
    </row>
    <row r="91" spans="1:9" x14ac:dyDescent="0.25">
      <c r="A91" s="10"/>
      <c r="B91" s="40"/>
      <c r="C91" s="49">
        <v>7</v>
      </c>
      <c r="D91" s="50">
        <v>1123.30072726</v>
      </c>
      <c r="E91" s="50">
        <v>321.11900000000003</v>
      </c>
      <c r="F91" s="50">
        <v>802.18172726</v>
      </c>
      <c r="G91" s="40"/>
      <c r="I91" s="12"/>
    </row>
    <row r="92" spans="1:9" x14ac:dyDescent="0.25">
      <c r="A92" s="10"/>
      <c r="B92" s="40"/>
      <c r="C92" s="49">
        <v>8</v>
      </c>
      <c r="D92" s="50">
        <v>1384.0037879700001</v>
      </c>
      <c r="E92" s="50">
        <v>315.91800000000001</v>
      </c>
      <c r="F92" s="50">
        <v>1068.0857879700002</v>
      </c>
      <c r="G92" s="40"/>
      <c r="I92" s="12"/>
    </row>
    <row r="93" spans="1:9" x14ac:dyDescent="0.25">
      <c r="A93" s="10"/>
      <c r="B93" s="40"/>
      <c r="C93" s="49">
        <v>9</v>
      </c>
      <c r="D93" s="50">
        <v>1459.4865115999996</v>
      </c>
      <c r="E93" s="50">
        <v>313.44599999999997</v>
      </c>
      <c r="F93" s="50">
        <v>1146.0405115999997</v>
      </c>
      <c r="G93" s="40"/>
      <c r="I93" s="12"/>
    </row>
    <row r="94" spans="1:9" x14ac:dyDescent="0.25">
      <c r="A94" s="10"/>
      <c r="B94" s="40"/>
      <c r="C94" s="49">
        <v>10</v>
      </c>
      <c r="D94" s="50">
        <v>1467.8364339699999</v>
      </c>
      <c r="E94" s="50">
        <v>351.07400000000001</v>
      </c>
      <c r="F94" s="50">
        <v>1116.7624339699998</v>
      </c>
      <c r="G94" s="40"/>
      <c r="I94" s="12"/>
    </row>
    <row r="95" spans="1:9" x14ac:dyDescent="0.25">
      <c r="A95" s="10"/>
      <c r="B95" s="40"/>
      <c r="C95" s="49">
        <v>11</v>
      </c>
      <c r="D95" s="50">
        <v>1458.4688118299998</v>
      </c>
      <c r="E95" s="50">
        <v>381.65599999999995</v>
      </c>
      <c r="F95" s="50">
        <v>1076.8128118299999</v>
      </c>
      <c r="G95" s="40"/>
      <c r="I95" s="12"/>
    </row>
    <row r="96" spans="1:9" x14ac:dyDescent="0.25">
      <c r="A96" s="10"/>
      <c r="B96" s="40"/>
      <c r="C96" s="49">
        <v>12</v>
      </c>
      <c r="D96" s="50">
        <v>1442.62473819</v>
      </c>
      <c r="E96" s="50">
        <v>385.05199999999991</v>
      </c>
      <c r="F96" s="50">
        <v>1057.5727381900001</v>
      </c>
      <c r="G96" s="40"/>
      <c r="I96" s="12"/>
    </row>
    <row r="97" spans="1:9" x14ac:dyDescent="0.25">
      <c r="A97" s="10"/>
      <c r="B97" s="40"/>
      <c r="C97" s="49">
        <v>13</v>
      </c>
      <c r="D97" s="50">
        <v>1394.0530450499996</v>
      </c>
      <c r="E97" s="50">
        <v>336.85400000000004</v>
      </c>
      <c r="F97" s="50">
        <v>1057.1990450499995</v>
      </c>
      <c r="G97" s="40"/>
      <c r="I97" s="12"/>
    </row>
    <row r="98" spans="1:9" x14ac:dyDescent="0.25">
      <c r="A98" s="10"/>
      <c r="B98" s="40"/>
      <c r="C98" s="49">
        <v>14</v>
      </c>
      <c r="D98" s="50">
        <v>1425.3331162900001</v>
      </c>
      <c r="E98" s="50">
        <v>337.22999999999996</v>
      </c>
      <c r="F98" s="50">
        <v>1088.1031162900001</v>
      </c>
      <c r="G98" s="40"/>
      <c r="I98" s="12"/>
    </row>
    <row r="99" spans="1:9" x14ac:dyDescent="0.25">
      <c r="A99" s="10"/>
      <c r="B99" s="40"/>
      <c r="C99" s="49">
        <v>15</v>
      </c>
      <c r="D99" s="50">
        <v>1459.9903604100004</v>
      </c>
      <c r="E99" s="50">
        <v>321.97399999999999</v>
      </c>
      <c r="F99" s="50">
        <v>1138.0163604100005</v>
      </c>
      <c r="G99" s="40"/>
      <c r="I99" s="12"/>
    </row>
    <row r="100" spans="1:9" x14ac:dyDescent="0.25">
      <c r="A100" s="10"/>
      <c r="B100" s="40"/>
      <c r="C100" s="49">
        <v>16</v>
      </c>
      <c r="D100" s="50">
        <v>1474.4469613800004</v>
      </c>
      <c r="E100" s="50">
        <v>315.59299999999996</v>
      </c>
      <c r="F100" s="50">
        <v>1158.8539613800003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1525.7887405799997</v>
      </c>
      <c r="E101" s="50">
        <v>314.92700000000002</v>
      </c>
      <c r="F101" s="50">
        <v>1210.8617405799996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1564.3620269799999</v>
      </c>
      <c r="E102" s="50">
        <v>265.97700000000003</v>
      </c>
      <c r="F102" s="50">
        <v>1298.3850269799998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1620.6563160100004</v>
      </c>
      <c r="E103" s="50">
        <v>314.471</v>
      </c>
      <c r="F103" s="50">
        <v>1306.1853160100004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1574.9002316700003</v>
      </c>
      <c r="E104" s="50">
        <v>279.13399999999996</v>
      </c>
      <c r="F104" s="50">
        <v>1295.7662316700003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1577.6273580100003</v>
      </c>
      <c r="E105" s="50">
        <v>311.77800000000002</v>
      </c>
      <c r="F105" s="50">
        <v>1265.8493580100003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1483.2530654099994</v>
      </c>
      <c r="E106" s="50">
        <v>315.64099999999996</v>
      </c>
      <c r="F106" s="50">
        <v>1167.6120654099996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1306.6027668799998</v>
      </c>
      <c r="E107" s="50">
        <v>314.21699999999998</v>
      </c>
      <c r="F107" s="50">
        <v>992.38576687999978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1200.7228311700001</v>
      </c>
      <c r="E108" s="50">
        <v>403.67400000000004</v>
      </c>
      <c r="F108" s="50">
        <v>797.04883117000008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282</v>
      </c>
      <c r="B110" s="206" t="s">
        <v>283</v>
      </c>
      <c r="C110" s="207"/>
      <c r="D110" s="207"/>
      <c r="E110" s="207"/>
      <c r="F110" s="207"/>
      <c r="G110" s="207"/>
      <c r="H110" s="207"/>
      <c r="I110" s="208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284</v>
      </c>
      <c r="C112" s="55" t="s">
        <v>285</v>
      </c>
      <c r="D112" s="55" t="s">
        <v>286</v>
      </c>
      <c r="E112" s="55" t="s">
        <v>287</v>
      </c>
      <c r="F112" s="55" t="s">
        <v>288</v>
      </c>
      <c r="G112" s="56" t="s">
        <v>289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290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290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290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290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290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290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290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290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291</v>
      </c>
      <c r="B123" s="206" t="s">
        <v>292</v>
      </c>
      <c r="C123" s="207"/>
      <c r="D123" s="207"/>
      <c r="E123" s="207"/>
      <c r="F123" s="207"/>
      <c r="G123" s="207"/>
      <c r="H123" s="207"/>
      <c r="I123" s="208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284</v>
      </c>
      <c r="C125" s="55" t="s">
        <v>285</v>
      </c>
      <c r="D125" s="55" t="s">
        <v>286</v>
      </c>
      <c r="E125" s="55" t="s">
        <v>287</v>
      </c>
      <c r="F125" s="55" t="s">
        <v>288</v>
      </c>
      <c r="G125" s="56" t="s">
        <v>289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293</v>
      </c>
      <c r="B128" s="206" t="s">
        <v>294</v>
      </c>
      <c r="C128" s="207"/>
      <c r="D128" s="207"/>
      <c r="E128" s="207"/>
      <c r="F128" s="207"/>
      <c r="G128" s="208"/>
      <c r="H128" s="215" t="s">
        <v>84</v>
      </c>
      <c r="I128" s="216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295</v>
      </c>
      <c r="B130" s="206" t="s">
        <v>296</v>
      </c>
      <c r="C130" s="207"/>
      <c r="D130" s="207"/>
      <c r="E130" s="207"/>
      <c r="F130" s="207"/>
      <c r="G130" s="208"/>
      <c r="H130" s="215" t="s">
        <v>84</v>
      </c>
      <c r="I130" s="216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297</v>
      </c>
      <c r="B132" s="212" t="s">
        <v>298</v>
      </c>
      <c r="C132" s="213"/>
      <c r="D132" s="213"/>
      <c r="E132" s="213"/>
      <c r="F132" s="213"/>
      <c r="G132" s="213"/>
      <c r="H132" s="213"/>
      <c r="I132" s="21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284</v>
      </c>
      <c r="C134" s="69" t="s">
        <v>287</v>
      </c>
      <c r="D134" s="69" t="s">
        <v>299</v>
      </c>
      <c r="E134" s="69" t="s">
        <v>300</v>
      </c>
      <c r="F134" s="69" t="s">
        <v>289</v>
      </c>
      <c r="G134" s="70" t="s">
        <v>301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302</v>
      </c>
      <c r="B137" s="212" t="s">
        <v>303</v>
      </c>
      <c r="C137" s="213"/>
      <c r="D137" s="213"/>
      <c r="E137" s="213"/>
      <c r="F137" s="213"/>
      <c r="G137" s="213"/>
      <c r="H137" s="213"/>
      <c r="I137" s="21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304</v>
      </c>
      <c r="B142" s="212" t="s">
        <v>305</v>
      </c>
      <c r="C142" s="213"/>
      <c r="D142" s="213"/>
      <c r="E142" s="213"/>
      <c r="F142" s="213"/>
      <c r="G142" s="213"/>
      <c r="H142" s="213"/>
      <c r="I142" s="214"/>
    </row>
    <row r="143" spans="1:9" x14ac:dyDescent="0.25">
      <c r="A143" s="10"/>
      <c r="I143" s="12"/>
    </row>
    <row r="144" spans="1:9" ht="30" x14ac:dyDescent="0.25">
      <c r="A144" s="10"/>
      <c r="B144" s="68" t="s">
        <v>284</v>
      </c>
      <c r="C144" s="69" t="s">
        <v>287</v>
      </c>
      <c r="D144" s="69" t="s">
        <v>299</v>
      </c>
      <c r="E144" s="69" t="s">
        <v>300</v>
      </c>
      <c r="F144" s="69" t="s">
        <v>289</v>
      </c>
      <c r="G144" s="70" t="s">
        <v>301</v>
      </c>
      <c r="I144" s="12"/>
    </row>
    <row r="145" spans="1:9" x14ac:dyDescent="0.25">
      <c r="A145" s="10"/>
      <c r="B145" s="74" t="s">
        <v>306</v>
      </c>
      <c r="C145" s="74" t="s">
        <v>58</v>
      </c>
      <c r="D145" s="74">
        <v>125</v>
      </c>
      <c r="E145" s="74" t="s">
        <v>59</v>
      </c>
      <c r="F145" s="75" t="s">
        <v>307</v>
      </c>
      <c r="G145" s="74"/>
      <c r="I145" s="12"/>
    </row>
    <row r="146" spans="1:9" x14ac:dyDescent="0.25">
      <c r="A146" s="10"/>
      <c r="B146" s="74" t="s">
        <v>308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309</v>
      </c>
      <c r="C147" s="74" t="s">
        <v>58</v>
      </c>
      <c r="D147" s="74">
        <v>125</v>
      </c>
      <c r="E147" s="74" t="s">
        <v>59</v>
      </c>
      <c r="F147" s="75" t="s">
        <v>307</v>
      </c>
      <c r="G147" s="74"/>
      <c r="I147" s="12"/>
    </row>
    <row r="148" spans="1:9" x14ac:dyDescent="0.25">
      <c r="A148" s="10"/>
      <c r="B148" s="74" t="s">
        <v>310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306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308</v>
      </c>
      <c r="C150" s="74" t="s">
        <v>63</v>
      </c>
      <c r="D150" s="74">
        <v>150</v>
      </c>
      <c r="E150" s="74" t="s">
        <v>59</v>
      </c>
      <c r="F150" s="75" t="s">
        <v>307</v>
      </c>
      <c r="G150" s="74"/>
      <c r="I150" s="12"/>
    </row>
    <row r="151" spans="1:9" x14ac:dyDescent="0.25">
      <c r="A151" s="10"/>
      <c r="B151" s="74" t="s">
        <v>309</v>
      </c>
      <c r="C151" s="74" t="s">
        <v>63</v>
      </c>
      <c r="D151" s="74">
        <v>150</v>
      </c>
      <c r="E151" s="74" t="s">
        <v>59</v>
      </c>
      <c r="F151" s="75" t="s">
        <v>307</v>
      </c>
      <c r="G151" s="74"/>
      <c r="I151" s="12"/>
    </row>
    <row r="152" spans="1:9" x14ac:dyDescent="0.25">
      <c r="A152" s="10"/>
      <c r="B152" s="74" t="s">
        <v>310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311</v>
      </c>
      <c r="B154" s="212" t="s">
        <v>312</v>
      </c>
      <c r="C154" s="213"/>
      <c r="D154" s="213"/>
      <c r="E154" s="213"/>
      <c r="F154" s="213"/>
      <c r="G154" s="213"/>
      <c r="H154" s="213"/>
      <c r="I154" s="214"/>
    </row>
    <row r="155" spans="1:9" x14ac:dyDescent="0.25">
      <c r="A155" s="10"/>
      <c r="I155" s="12"/>
    </row>
    <row r="156" spans="1:9" ht="30" x14ac:dyDescent="0.25">
      <c r="A156" s="10"/>
      <c r="B156" s="68" t="s">
        <v>284</v>
      </c>
      <c r="C156" s="69" t="s">
        <v>287</v>
      </c>
      <c r="D156" s="69" t="s">
        <v>299</v>
      </c>
      <c r="E156" s="69" t="s">
        <v>300</v>
      </c>
      <c r="F156" s="69" t="s">
        <v>289</v>
      </c>
      <c r="G156" s="70" t="s">
        <v>301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313</v>
      </c>
      <c r="B159" s="212" t="s">
        <v>314</v>
      </c>
      <c r="C159" s="213"/>
      <c r="D159" s="213"/>
      <c r="E159" s="213"/>
      <c r="F159" s="213"/>
      <c r="G159" s="213"/>
      <c r="H159" s="213"/>
      <c r="I159" s="214"/>
    </row>
    <row r="160" spans="1:9" x14ac:dyDescent="0.25">
      <c r="A160" s="10"/>
      <c r="I160" s="12"/>
    </row>
    <row r="161" spans="1:9" x14ac:dyDescent="0.25">
      <c r="A161" s="10"/>
      <c r="C161" s="179" t="s">
        <v>315</v>
      </c>
      <c r="D161" s="179" t="s">
        <v>316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313</v>
      </c>
      <c r="B169" s="212" t="s">
        <v>317</v>
      </c>
      <c r="C169" s="213"/>
      <c r="D169" s="213"/>
      <c r="E169" s="213"/>
      <c r="F169" s="213"/>
      <c r="G169" s="213"/>
      <c r="H169" s="213"/>
      <c r="I169" s="214"/>
    </row>
    <row r="170" spans="1:9" x14ac:dyDescent="0.25">
      <c r="A170" s="10"/>
      <c r="I170" s="12"/>
    </row>
    <row r="171" spans="1:9" x14ac:dyDescent="0.25">
      <c r="A171" s="10"/>
      <c r="C171" s="35" t="s">
        <v>315</v>
      </c>
      <c r="D171" s="35" t="s">
        <v>316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313</v>
      </c>
      <c r="B179" s="212" t="s">
        <v>318</v>
      </c>
      <c r="C179" s="213"/>
      <c r="D179" s="213"/>
      <c r="E179" s="213"/>
      <c r="F179" s="213"/>
      <c r="G179" s="214"/>
      <c r="H179" s="215" t="s">
        <v>84</v>
      </c>
      <c r="I179" s="216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315</v>
      </c>
      <c r="D181" s="35" t="s">
        <v>316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313</v>
      </c>
      <c r="B189" s="212" t="s">
        <v>319</v>
      </c>
      <c r="C189" s="213"/>
      <c r="D189" s="213"/>
      <c r="E189" s="213"/>
      <c r="F189" s="213"/>
      <c r="G189" s="213"/>
      <c r="H189" s="213"/>
      <c r="I189" s="214"/>
    </row>
    <row r="190" spans="1:9" x14ac:dyDescent="0.25">
      <c r="A190" s="10"/>
      <c r="I190" s="12"/>
    </row>
    <row r="191" spans="1:9" x14ac:dyDescent="0.25">
      <c r="A191" s="10"/>
      <c r="C191" s="35" t="s">
        <v>315</v>
      </c>
      <c r="D191" s="35" t="s">
        <v>316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313</v>
      </c>
      <c r="B199" s="212" t="s">
        <v>320</v>
      </c>
      <c r="C199" s="213"/>
      <c r="D199" s="213"/>
      <c r="E199" s="213"/>
      <c r="F199" s="213"/>
      <c r="G199" s="213"/>
      <c r="H199" s="213"/>
      <c r="I199" s="214"/>
    </row>
    <row r="200" spans="1:9" x14ac:dyDescent="0.25">
      <c r="A200" s="10"/>
      <c r="I200" s="12"/>
    </row>
    <row r="201" spans="1:9" x14ac:dyDescent="0.25">
      <c r="A201" s="10"/>
      <c r="C201" s="35" t="s">
        <v>315</v>
      </c>
      <c r="D201" s="35" t="s">
        <v>316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313</v>
      </c>
      <c r="B209" s="212" t="s">
        <v>321</v>
      </c>
      <c r="C209" s="213"/>
      <c r="D209" s="213"/>
      <c r="E209" s="213"/>
      <c r="F209" s="213"/>
      <c r="G209" s="214"/>
      <c r="H209" s="215" t="s">
        <v>84</v>
      </c>
      <c r="I209" s="216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315</v>
      </c>
      <c r="D211" s="35" t="s">
        <v>316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313</v>
      </c>
      <c r="B220" s="212" t="s">
        <v>322</v>
      </c>
      <c r="C220" s="213"/>
      <c r="D220" s="213"/>
      <c r="E220" s="213"/>
      <c r="F220" s="213"/>
      <c r="G220" s="213"/>
      <c r="H220" s="213"/>
      <c r="I220" s="214"/>
    </row>
    <row r="221" spans="1:9" x14ac:dyDescent="0.25">
      <c r="A221" s="10"/>
      <c r="I221" s="12"/>
    </row>
    <row r="222" spans="1:9" x14ac:dyDescent="0.25">
      <c r="A222" s="10"/>
      <c r="C222" s="35" t="s">
        <v>315</v>
      </c>
      <c r="D222" s="35" t="s">
        <v>316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313</v>
      </c>
      <c r="B230" s="212" t="s">
        <v>323</v>
      </c>
      <c r="C230" s="213"/>
      <c r="D230" s="213"/>
      <c r="E230" s="213"/>
      <c r="F230" s="213"/>
      <c r="G230" s="213"/>
      <c r="H230" s="213"/>
      <c r="I230" s="214"/>
    </row>
    <row r="231" spans="1:9" x14ac:dyDescent="0.25">
      <c r="A231" s="10"/>
      <c r="I231" s="12"/>
    </row>
    <row r="232" spans="1:9" x14ac:dyDescent="0.25">
      <c r="A232" s="10"/>
      <c r="C232" s="35" t="s">
        <v>315</v>
      </c>
      <c r="D232" s="35" t="s">
        <v>316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313</v>
      </c>
      <c r="B240" s="212" t="s">
        <v>324</v>
      </c>
      <c r="C240" s="213"/>
      <c r="D240" s="213"/>
      <c r="E240" s="213"/>
      <c r="F240" s="213"/>
      <c r="G240" s="214"/>
      <c r="H240" s="215" t="s">
        <v>84</v>
      </c>
      <c r="I240" s="216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313</v>
      </c>
      <c r="B242" s="212" t="s">
        <v>325</v>
      </c>
      <c r="C242" s="213"/>
      <c r="D242" s="213"/>
      <c r="E242" s="213"/>
      <c r="F242" s="213"/>
      <c r="G242" s="214"/>
      <c r="H242" s="215" t="s">
        <v>84</v>
      </c>
      <c r="I242" s="216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313</v>
      </c>
      <c r="B244" s="206" t="s">
        <v>326</v>
      </c>
      <c r="C244" s="207"/>
      <c r="D244" s="207"/>
      <c r="E244" s="207"/>
      <c r="F244" s="207"/>
      <c r="G244" s="207"/>
      <c r="H244" s="207"/>
      <c r="I244" s="208"/>
    </row>
    <row r="245" spans="1:9" x14ac:dyDescent="0.25">
      <c r="A245" s="10"/>
      <c r="I245" s="12"/>
    </row>
    <row r="246" spans="1:9" x14ac:dyDescent="0.25">
      <c r="A246" s="10"/>
      <c r="C246" s="35" t="s">
        <v>315</v>
      </c>
      <c r="D246" s="35" t="s">
        <v>316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313</v>
      </c>
      <c r="B254" s="212" t="s">
        <v>327</v>
      </c>
      <c r="C254" s="213"/>
      <c r="D254" s="213"/>
      <c r="E254" s="213"/>
      <c r="F254" s="213"/>
      <c r="G254" s="214"/>
      <c r="H254" s="215" t="s">
        <v>84</v>
      </c>
      <c r="I254" s="216"/>
    </row>
    <row r="255" spans="1:9" ht="15.75" thickBot="1" x14ac:dyDescent="0.3">
      <c r="A255" s="10"/>
      <c r="I255" s="12"/>
    </row>
    <row r="256" spans="1:9" ht="15.75" thickBot="1" x14ac:dyDescent="0.3">
      <c r="A256" s="4" t="s">
        <v>328</v>
      </c>
      <c r="B256" s="212" t="s">
        <v>329</v>
      </c>
      <c r="C256" s="213"/>
      <c r="D256" s="213"/>
      <c r="E256" s="213"/>
      <c r="F256" s="213"/>
      <c r="G256" s="214"/>
      <c r="H256" s="215" t="s">
        <v>4</v>
      </c>
      <c r="I256" s="216"/>
    </row>
    <row r="257" spans="1:9" ht="15.75" customHeight="1" x14ac:dyDescent="0.25">
      <c r="A257" s="10"/>
      <c r="I257" s="12"/>
    </row>
    <row r="258" spans="1:9" x14ac:dyDescent="0.25">
      <c r="A258" s="80" t="s">
        <v>278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6.1999257099999996</v>
      </c>
      <c r="C259" s="84">
        <v>84.485949660000003</v>
      </c>
      <c r="D259" s="84">
        <v>10.39965724</v>
      </c>
      <c r="E259" s="84">
        <v>-60.357429030000006</v>
      </c>
      <c r="F259" s="84">
        <v>113.385216</v>
      </c>
      <c r="G259" s="84">
        <v>4.3235941900000006</v>
      </c>
      <c r="I259" s="12"/>
    </row>
    <row r="260" spans="1:9" x14ac:dyDescent="0.25">
      <c r="A260" s="83">
        <v>2</v>
      </c>
      <c r="B260" s="84">
        <v>11.44450936</v>
      </c>
      <c r="C260" s="84">
        <v>46.27297506</v>
      </c>
      <c r="D260" s="84">
        <v>-15.31776194</v>
      </c>
      <c r="E260" s="84">
        <v>-86.142876209999997</v>
      </c>
      <c r="F260" s="84">
        <v>91.418879999999987</v>
      </c>
      <c r="G260" s="84">
        <v>26.486046520000002</v>
      </c>
      <c r="I260" s="12"/>
    </row>
    <row r="261" spans="1:9" x14ac:dyDescent="0.25">
      <c r="A261" s="83">
        <v>3</v>
      </c>
      <c r="B261" s="84">
        <v>19.88074353</v>
      </c>
      <c r="C261" s="84">
        <v>37.459345389999996</v>
      </c>
      <c r="D261" s="84">
        <v>-11.624127300000001</v>
      </c>
      <c r="E261" s="84">
        <v>-92.071529190000007</v>
      </c>
      <c r="F261" s="84">
        <v>91.265664000000001</v>
      </c>
      <c r="G261" s="84">
        <v>66.162216459999996</v>
      </c>
      <c r="I261" s="12"/>
    </row>
    <row r="262" spans="1:9" ht="15.75" customHeight="1" x14ac:dyDescent="0.25">
      <c r="A262" s="83">
        <v>4</v>
      </c>
      <c r="B262" s="84">
        <v>28.678164259999999</v>
      </c>
      <c r="C262" s="84">
        <v>30.193423140000004</v>
      </c>
      <c r="D262" s="84">
        <v>-10.722894629999999</v>
      </c>
      <c r="E262" s="84">
        <v>-97.867932560000014</v>
      </c>
      <c r="F262" s="84">
        <v>74.847359999999995</v>
      </c>
      <c r="G262" s="84">
        <v>103.21919921999999</v>
      </c>
      <c r="I262" s="12"/>
    </row>
    <row r="263" spans="1:9" x14ac:dyDescent="0.25">
      <c r="A263" s="83">
        <v>5</v>
      </c>
      <c r="B263" s="84">
        <v>36.662008040000003</v>
      </c>
      <c r="C263" s="84">
        <v>33.600366469999997</v>
      </c>
      <c r="D263" s="84">
        <v>-28.509821179999999</v>
      </c>
      <c r="E263" s="84">
        <v>-93.171458820000012</v>
      </c>
      <c r="F263" s="84">
        <v>26.369280000000003</v>
      </c>
      <c r="G263" s="84">
        <v>173.35148413000002</v>
      </c>
      <c r="I263" s="12"/>
    </row>
    <row r="264" spans="1:9" x14ac:dyDescent="0.25">
      <c r="A264" s="83">
        <v>6</v>
      </c>
      <c r="B264" s="84">
        <v>49.836245380000001</v>
      </c>
      <c r="C264" s="84">
        <v>43.182527630000003</v>
      </c>
      <c r="D264" s="84">
        <v>-71.754796429999999</v>
      </c>
      <c r="E264" s="84">
        <v>-95.955151700000002</v>
      </c>
      <c r="F264" s="84">
        <v>-75.634944000000004</v>
      </c>
      <c r="G264" s="84">
        <v>302.75997467000002</v>
      </c>
      <c r="I264" s="12"/>
    </row>
    <row r="265" spans="1:9" x14ac:dyDescent="0.25">
      <c r="A265" s="83">
        <v>7</v>
      </c>
      <c r="B265" s="84">
        <v>41.35356256</v>
      </c>
      <c r="C265" s="84">
        <v>86.498466059999998</v>
      </c>
      <c r="D265" s="84">
        <v>-30.540078390000001</v>
      </c>
      <c r="E265" s="84">
        <v>-59.747790610000003</v>
      </c>
      <c r="F265" s="84">
        <v>-23.00928</v>
      </c>
      <c r="G265" s="84">
        <v>274.14374191999997</v>
      </c>
      <c r="I265" s="12"/>
    </row>
    <row r="266" spans="1:9" x14ac:dyDescent="0.25">
      <c r="A266" s="83">
        <v>8</v>
      </c>
      <c r="B266" s="84">
        <v>31.238161679999997</v>
      </c>
      <c r="C266" s="84">
        <v>125.25218027000001</v>
      </c>
      <c r="D266" s="84">
        <v>16.643354559999999</v>
      </c>
      <c r="E266" s="84">
        <v>-31.988276169999999</v>
      </c>
      <c r="F266" s="84">
        <v>36.914304000000001</v>
      </c>
      <c r="G266" s="84">
        <v>210.85876064999999</v>
      </c>
      <c r="I266" s="12"/>
    </row>
    <row r="267" spans="1:9" x14ac:dyDescent="0.25">
      <c r="A267" s="83">
        <v>9</v>
      </c>
      <c r="B267" s="84">
        <v>4.1784422000000001</v>
      </c>
      <c r="C267" s="84">
        <v>148.81054402000001</v>
      </c>
      <c r="D267" s="84">
        <v>86.707807510000009</v>
      </c>
      <c r="E267" s="84">
        <v>-1.3805568500000001</v>
      </c>
      <c r="F267" s="84">
        <v>166.79577600000002</v>
      </c>
      <c r="G267" s="84">
        <v>9.1103845699999972</v>
      </c>
      <c r="I267" s="12"/>
    </row>
    <row r="268" spans="1:9" x14ac:dyDescent="0.25">
      <c r="A268" s="83">
        <v>10</v>
      </c>
      <c r="B268" s="84">
        <v>-17.545005939999999</v>
      </c>
      <c r="C268" s="84">
        <v>156.78538864999999</v>
      </c>
      <c r="D268" s="84">
        <v>145.00194898000001</v>
      </c>
      <c r="E268" s="84">
        <v>9.7767938999999995</v>
      </c>
      <c r="F268" s="84">
        <v>299.08838400000002</v>
      </c>
      <c r="G268" s="84">
        <v>-185.26297972</v>
      </c>
      <c r="I268" s="12"/>
    </row>
    <row r="269" spans="1:9" x14ac:dyDescent="0.25">
      <c r="A269" s="83">
        <v>11</v>
      </c>
      <c r="B269" s="84">
        <v>-19.841310579999998</v>
      </c>
      <c r="C269" s="84">
        <v>142.60694091999997</v>
      </c>
      <c r="D269" s="84">
        <v>81.564749449999994</v>
      </c>
      <c r="E269" s="84">
        <v>12.028262770000001</v>
      </c>
      <c r="F269" s="84">
        <v>205.263744</v>
      </c>
      <c r="G269" s="84">
        <v>-207.07706723000004</v>
      </c>
      <c r="I269" s="12"/>
    </row>
    <row r="270" spans="1:9" x14ac:dyDescent="0.25">
      <c r="A270" s="83">
        <v>12</v>
      </c>
      <c r="B270" s="84">
        <v>-28.261094180000001</v>
      </c>
      <c r="C270" s="84">
        <v>140.66680697000001</v>
      </c>
      <c r="D270" s="84">
        <v>85.17926014999999</v>
      </c>
      <c r="E270" s="84">
        <v>9.5993858900000006</v>
      </c>
      <c r="F270" s="84">
        <v>217.91616000000002</v>
      </c>
      <c r="G270" s="84">
        <v>-229.00985682999999</v>
      </c>
      <c r="I270" s="12"/>
    </row>
    <row r="271" spans="1:9" x14ac:dyDescent="0.25">
      <c r="A271" s="83">
        <v>13</v>
      </c>
      <c r="B271" s="84">
        <v>-23.062233430000003</v>
      </c>
      <c r="C271" s="84">
        <v>135.05858512999998</v>
      </c>
      <c r="D271" s="84">
        <v>68.703023919999993</v>
      </c>
      <c r="E271" s="84">
        <v>10.14451231</v>
      </c>
      <c r="F271" s="84">
        <v>185.173632</v>
      </c>
      <c r="G271" s="84">
        <v>-195.38233196000002</v>
      </c>
      <c r="I271" s="12"/>
    </row>
    <row r="272" spans="1:9" ht="15.75" customHeight="1" x14ac:dyDescent="0.25">
      <c r="A272" s="83">
        <v>14</v>
      </c>
      <c r="B272" s="84">
        <v>-14.350210460000001</v>
      </c>
      <c r="C272" s="84">
        <v>137.02497545999998</v>
      </c>
      <c r="D272" s="84">
        <v>55.225337799999998</v>
      </c>
      <c r="E272" s="84">
        <v>10.138061109999999</v>
      </c>
      <c r="F272" s="84">
        <v>143.40479999999999</v>
      </c>
      <c r="G272" s="84">
        <v>-141.89027219999997</v>
      </c>
      <c r="I272" s="12"/>
    </row>
    <row r="273" spans="1:9" x14ac:dyDescent="0.25">
      <c r="A273" s="83">
        <v>15</v>
      </c>
      <c r="B273" s="84">
        <v>13.891772060000003</v>
      </c>
      <c r="C273" s="84">
        <v>172.53780021</v>
      </c>
      <c r="D273" s="84">
        <v>57.463872000000009</v>
      </c>
      <c r="E273" s="84">
        <v>46.503476610000007</v>
      </c>
      <c r="F273" s="84">
        <v>51.851520000000001</v>
      </c>
      <c r="G273" s="84">
        <v>101.08385204000001</v>
      </c>
      <c r="I273" s="12"/>
    </row>
    <row r="274" spans="1:9" x14ac:dyDescent="0.25">
      <c r="A274" s="83">
        <v>16</v>
      </c>
      <c r="B274" s="84">
        <v>15.240717950000001</v>
      </c>
      <c r="C274" s="84">
        <v>165.33645448999999</v>
      </c>
      <c r="D274" s="84">
        <v>-0.70360015000000065</v>
      </c>
      <c r="E274" s="84">
        <v>45.22291336</v>
      </c>
      <c r="F274" s="84">
        <v>-67.514496000000008</v>
      </c>
      <c r="G274" s="84">
        <v>242.20385095999998</v>
      </c>
      <c r="I274" s="12"/>
    </row>
    <row r="275" spans="1:9" x14ac:dyDescent="0.25">
      <c r="A275" s="83">
        <v>17</v>
      </c>
      <c r="B275" s="84">
        <v>-3.7432281299999994</v>
      </c>
      <c r="C275" s="84">
        <v>176.67069709999998</v>
      </c>
      <c r="D275" s="84">
        <v>8.0216803500000022</v>
      </c>
      <c r="E275" s="84">
        <v>55.644827290000002</v>
      </c>
      <c r="F275" s="84">
        <v>-21.377664000000003</v>
      </c>
      <c r="G275" s="84">
        <v>173.03021436999998</v>
      </c>
      <c r="I275" s="12"/>
    </row>
    <row r="276" spans="1:9" x14ac:dyDescent="0.25">
      <c r="A276" s="83">
        <v>18</v>
      </c>
      <c r="B276" s="84">
        <v>-8.9384600800000005</v>
      </c>
      <c r="C276" s="84">
        <v>183.20995614</v>
      </c>
      <c r="D276" s="84">
        <v>6.3873977899999996</v>
      </c>
      <c r="E276" s="84">
        <v>46.900225419999998</v>
      </c>
      <c r="F276" s="84">
        <v>-33.519359999999999</v>
      </c>
      <c r="G276" s="84">
        <v>171.51547262</v>
      </c>
      <c r="I276" s="12"/>
    </row>
    <row r="277" spans="1:9" x14ac:dyDescent="0.25">
      <c r="A277" s="83">
        <v>19</v>
      </c>
      <c r="B277" s="84">
        <v>-3.2298738899999999</v>
      </c>
      <c r="C277" s="84">
        <v>178.22195267999999</v>
      </c>
      <c r="D277" s="84">
        <v>7.4631999499999999</v>
      </c>
      <c r="E277" s="84">
        <v>38.526567569999997</v>
      </c>
      <c r="F277" s="84">
        <v>-31.049088000000001</v>
      </c>
      <c r="G277" s="84">
        <v>168.54275969</v>
      </c>
      <c r="I277" s="12"/>
    </row>
    <row r="278" spans="1:9" x14ac:dyDescent="0.25">
      <c r="A278" s="83">
        <v>20</v>
      </c>
      <c r="B278" s="84">
        <v>18.885726569999999</v>
      </c>
      <c r="C278" s="84">
        <v>166.33845489999999</v>
      </c>
      <c r="D278" s="84">
        <v>-22.970078829999999</v>
      </c>
      <c r="E278" s="84">
        <v>11.26379554</v>
      </c>
      <c r="F278" s="84">
        <v>-99.544703999999996</v>
      </c>
      <c r="G278" s="84">
        <v>280.40011563000002</v>
      </c>
      <c r="I278" s="12"/>
    </row>
    <row r="279" spans="1:9" x14ac:dyDescent="0.25">
      <c r="A279" s="83">
        <v>21</v>
      </c>
      <c r="B279" s="84">
        <v>17.807489159999999</v>
      </c>
      <c r="C279" s="84">
        <v>152.51482315999999</v>
      </c>
      <c r="D279" s="84">
        <v>-41.784907359999998</v>
      </c>
      <c r="E279" s="84">
        <v>3.0998016900000005</v>
      </c>
      <c r="F279" s="84">
        <v>-115.14048000000001</v>
      </c>
      <c r="G279" s="84">
        <v>288.47959845000003</v>
      </c>
      <c r="I279" s="12"/>
    </row>
    <row r="280" spans="1:9" x14ac:dyDescent="0.25">
      <c r="A280" s="83">
        <v>22</v>
      </c>
      <c r="B280" s="84">
        <v>19.612454249999999</v>
      </c>
      <c r="C280" s="84">
        <v>137.1456129</v>
      </c>
      <c r="D280" s="84">
        <v>-24.455693460000003</v>
      </c>
      <c r="E280" s="84">
        <v>-16.927949310000002</v>
      </c>
      <c r="F280" s="84">
        <v>-68.592383999999996</v>
      </c>
      <c r="G280" s="84">
        <v>271.26650675000002</v>
      </c>
      <c r="I280" s="12"/>
    </row>
    <row r="281" spans="1:9" x14ac:dyDescent="0.25">
      <c r="A281" s="83">
        <v>23</v>
      </c>
      <c r="B281" s="84">
        <v>39.306919389999997</v>
      </c>
      <c r="C281" s="84">
        <v>125.1599281</v>
      </c>
      <c r="D281" s="84">
        <v>-51.96599793</v>
      </c>
      <c r="E281" s="84">
        <v>-31.42057054</v>
      </c>
      <c r="F281" s="84">
        <v>-87.983615999999998</v>
      </c>
      <c r="G281" s="84">
        <v>300.93170461</v>
      </c>
      <c r="I281" s="12"/>
    </row>
    <row r="282" spans="1:9" ht="15.75" customHeight="1" x14ac:dyDescent="0.25">
      <c r="A282" s="86">
        <v>24</v>
      </c>
      <c r="B282" s="84">
        <v>43.017488309999997</v>
      </c>
      <c r="C282" s="84">
        <v>110.25552680000001</v>
      </c>
      <c r="D282" s="84">
        <v>-87.913117510000006</v>
      </c>
      <c r="E282" s="84">
        <v>-50.580635120000004</v>
      </c>
      <c r="F282" s="84">
        <v>-109.38815999999998</v>
      </c>
      <c r="G282" s="84">
        <v>293.67023395000001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330</v>
      </c>
      <c r="B286" s="206" t="s">
        <v>331</v>
      </c>
      <c r="C286" s="207"/>
      <c r="D286" s="207"/>
      <c r="E286" s="207"/>
      <c r="F286" s="207"/>
      <c r="G286" s="207"/>
      <c r="H286" s="207"/>
      <c r="I286" s="208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284</v>
      </c>
      <c r="D288" s="88" t="s">
        <v>332</v>
      </c>
      <c r="E288" s="89" t="s">
        <v>333</v>
      </c>
      <c r="F288" s="40"/>
      <c r="G288" s="40"/>
      <c r="I288" s="12"/>
    </row>
    <row r="289" spans="1:9" ht="15.75" customHeight="1" x14ac:dyDescent="0.25">
      <c r="A289" s="10"/>
      <c r="C289" s="90" t="s">
        <v>334</v>
      </c>
      <c r="D289" s="91" t="s">
        <v>335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335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335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336</v>
      </c>
      <c r="D292" s="91" t="s">
        <v>335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335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337</v>
      </c>
      <c r="B295" s="212" t="s">
        <v>338</v>
      </c>
      <c r="C295" s="213"/>
      <c r="D295" s="213"/>
      <c r="E295" s="213"/>
      <c r="F295" s="213"/>
      <c r="G295" s="214"/>
      <c r="H295" s="215" t="s">
        <v>84</v>
      </c>
      <c r="I295" s="216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212" t="s">
        <v>340</v>
      </c>
      <c r="C297" s="213"/>
      <c r="D297" s="213"/>
      <c r="E297" s="213"/>
      <c r="F297" s="213"/>
      <c r="G297" s="214"/>
      <c r="H297" s="215" t="s">
        <v>84</v>
      </c>
      <c r="I297" s="216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341</v>
      </c>
      <c r="B299" s="212" t="s">
        <v>342</v>
      </c>
      <c r="C299" s="213"/>
      <c r="D299" s="213"/>
      <c r="E299" s="213"/>
      <c r="F299" s="213"/>
      <c r="G299" s="214"/>
      <c r="H299" s="215" t="s">
        <v>84</v>
      </c>
      <c r="I299" s="216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343</v>
      </c>
      <c r="B301" s="212" t="s">
        <v>344</v>
      </c>
      <c r="C301" s="213"/>
      <c r="D301" s="213"/>
      <c r="E301" s="213"/>
      <c r="F301" s="213"/>
      <c r="G301" s="213"/>
      <c r="H301" s="213"/>
      <c r="I301" s="214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345</v>
      </c>
      <c r="D303" s="100" t="s">
        <v>346</v>
      </c>
      <c r="E303" s="101" t="s">
        <v>333</v>
      </c>
      <c r="F303" s="102" t="s">
        <v>347</v>
      </c>
      <c r="G303" s="101" t="s">
        <v>348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349</v>
      </c>
      <c r="B344" s="212" t="s">
        <v>350</v>
      </c>
      <c r="C344" s="213"/>
      <c r="D344" s="213"/>
      <c r="E344" s="213"/>
      <c r="F344" s="213"/>
      <c r="G344" s="213"/>
      <c r="H344" s="213"/>
      <c r="I344" s="214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20">
        <v>45310</v>
      </c>
      <c r="E346" s="221"/>
      <c r="I346" s="12"/>
    </row>
    <row r="347" spans="1:9" ht="15.75" customHeight="1" x14ac:dyDescent="0.25">
      <c r="A347" s="10"/>
      <c r="D347" s="35" t="s">
        <v>278</v>
      </c>
      <c r="E347" s="79" t="s">
        <v>351</v>
      </c>
      <c r="I347" s="12"/>
    </row>
    <row r="348" spans="1:9" x14ac:dyDescent="0.25">
      <c r="A348" s="10"/>
      <c r="D348" s="28" t="s">
        <v>162</v>
      </c>
      <c r="E348" s="108">
        <v>781.9</v>
      </c>
      <c r="I348" s="12"/>
    </row>
    <row r="349" spans="1:9" x14ac:dyDescent="0.25">
      <c r="A349" s="10"/>
      <c r="D349" s="28" t="s">
        <v>163</v>
      </c>
      <c r="E349" s="108">
        <v>694.79</v>
      </c>
      <c r="I349" s="12"/>
    </row>
    <row r="350" spans="1:9" x14ac:dyDescent="0.25">
      <c r="A350" s="10"/>
      <c r="D350" s="28" t="s">
        <v>164</v>
      </c>
      <c r="E350" s="108">
        <v>661.17</v>
      </c>
      <c r="I350" s="12"/>
    </row>
    <row r="351" spans="1:9" x14ac:dyDescent="0.25">
      <c r="A351" s="10"/>
      <c r="D351" s="28" t="s">
        <v>165</v>
      </c>
      <c r="E351" s="108">
        <v>658.27</v>
      </c>
      <c r="I351" s="12"/>
    </row>
    <row r="352" spans="1:9" x14ac:dyDescent="0.25">
      <c r="A352" s="10"/>
      <c r="D352" s="28" t="s">
        <v>166</v>
      </c>
      <c r="E352" s="108">
        <v>658.27</v>
      </c>
      <c r="I352" s="12"/>
    </row>
    <row r="353" spans="1:9" x14ac:dyDescent="0.25">
      <c r="A353" s="10"/>
      <c r="D353" s="28" t="s">
        <v>167</v>
      </c>
      <c r="E353" s="108">
        <v>725.4</v>
      </c>
      <c r="I353" s="12"/>
    </row>
    <row r="354" spans="1:9" x14ac:dyDescent="0.25">
      <c r="A354" s="10"/>
      <c r="D354" s="28" t="s">
        <v>168</v>
      </c>
      <c r="E354" s="108">
        <v>1023.16</v>
      </c>
      <c r="I354" s="12"/>
    </row>
    <row r="355" spans="1:9" x14ac:dyDescent="0.25">
      <c r="A355" s="10"/>
      <c r="D355" s="28" t="s">
        <v>169</v>
      </c>
      <c r="E355" s="108">
        <v>1384.01</v>
      </c>
      <c r="I355" s="12"/>
    </row>
    <row r="356" spans="1:9" x14ac:dyDescent="0.25">
      <c r="A356" s="10"/>
      <c r="D356" s="28" t="s">
        <v>170</v>
      </c>
      <c r="E356" s="108">
        <v>1483.87</v>
      </c>
      <c r="I356" s="12"/>
    </row>
    <row r="357" spans="1:9" ht="15.75" customHeight="1" x14ac:dyDescent="0.25">
      <c r="A357" s="10"/>
      <c r="D357" s="28" t="s">
        <v>171</v>
      </c>
      <c r="E357" s="108">
        <v>1494.14</v>
      </c>
      <c r="I357" s="12"/>
    </row>
    <row r="358" spans="1:9" x14ac:dyDescent="0.25">
      <c r="A358" s="10"/>
      <c r="D358" s="28" t="s">
        <v>172</v>
      </c>
      <c r="E358" s="108">
        <v>1245.72</v>
      </c>
      <c r="I358" s="12"/>
    </row>
    <row r="359" spans="1:9" ht="15.75" customHeight="1" x14ac:dyDescent="0.25">
      <c r="A359" s="10"/>
      <c r="D359" s="28" t="s">
        <v>173</v>
      </c>
      <c r="E359" s="108">
        <v>1229.4000000000001</v>
      </c>
      <c r="I359" s="12"/>
    </row>
    <row r="360" spans="1:9" x14ac:dyDescent="0.25">
      <c r="A360" s="10"/>
      <c r="D360" s="28" t="s">
        <v>174</v>
      </c>
      <c r="E360" s="108">
        <v>1214.02</v>
      </c>
      <c r="I360" s="12"/>
    </row>
    <row r="361" spans="1:9" x14ac:dyDescent="0.25">
      <c r="A361" s="10"/>
      <c r="D361" s="28" t="s">
        <v>175</v>
      </c>
      <c r="E361" s="108">
        <v>1241.1099999999999</v>
      </c>
      <c r="I361" s="12"/>
    </row>
    <row r="362" spans="1:9" x14ac:dyDescent="0.25">
      <c r="A362" s="10"/>
      <c r="D362" s="28" t="s">
        <v>176</v>
      </c>
      <c r="E362" s="108">
        <v>1494.64</v>
      </c>
      <c r="I362" s="12"/>
    </row>
    <row r="363" spans="1:9" x14ac:dyDescent="0.25">
      <c r="A363" s="10"/>
      <c r="D363" s="28" t="s">
        <v>177</v>
      </c>
      <c r="E363" s="108">
        <v>1399.75</v>
      </c>
      <c r="I363" s="12"/>
    </row>
    <row r="364" spans="1:9" x14ac:dyDescent="0.25">
      <c r="A364" s="10"/>
      <c r="D364" s="28" t="s">
        <v>178</v>
      </c>
      <c r="E364" s="108">
        <v>1468.36</v>
      </c>
      <c r="I364" s="12"/>
    </row>
    <row r="365" spans="1:9" x14ac:dyDescent="0.25">
      <c r="A365" s="10"/>
      <c r="D365" s="28" t="s">
        <v>179</v>
      </c>
      <c r="E365" s="108">
        <v>1549.26</v>
      </c>
      <c r="I365" s="12"/>
    </row>
    <row r="366" spans="1:9" x14ac:dyDescent="0.25">
      <c r="A366" s="10"/>
      <c r="D366" s="28" t="s">
        <v>180</v>
      </c>
      <c r="E366" s="108">
        <v>1547.67</v>
      </c>
      <c r="I366" s="12"/>
    </row>
    <row r="367" spans="1:9" x14ac:dyDescent="0.25">
      <c r="A367" s="10"/>
      <c r="D367" s="28" t="s">
        <v>181</v>
      </c>
      <c r="E367" s="108">
        <v>1529.55</v>
      </c>
      <c r="I367" s="12"/>
    </row>
    <row r="368" spans="1:9" x14ac:dyDescent="0.25">
      <c r="A368" s="10"/>
      <c r="D368" s="28" t="s">
        <v>182</v>
      </c>
      <c r="E368" s="108">
        <v>1427.98</v>
      </c>
      <c r="I368" s="12"/>
    </row>
    <row r="369" spans="1:9" x14ac:dyDescent="0.25">
      <c r="A369" s="10"/>
      <c r="D369" s="28" t="s">
        <v>183</v>
      </c>
      <c r="E369" s="108">
        <v>1326.35</v>
      </c>
      <c r="I369" s="12"/>
    </row>
    <row r="370" spans="1:9" x14ac:dyDescent="0.25">
      <c r="A370" s="10"/>
      <c r="D370" s="28" t="s">
        <v>184</v>
      </c>
      <c r="E370" s="108">
        <v>1157.46</v>
      </c>
      <c r="I370" s="12"/>
    </row>
    <row r="371" spans="1:9" x14ac:dyDescent="0.25">
      <c r="A371" s="10"/>
      <c r="D371" s="30" t="s">
        <v>185</v>
      </c>
      <c r="E371" s="108">
        <v>922.54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352</v>
      </c>
      <c r="B373" s="206" t="s">
        <v>353</v>
      </c>
      <c r="C373" s="207"/>
      <c r="D373" s="207"/>
      <c r="E373" s="207"/>
      <c r="F373" s="207"/>
      <c r="G373" s="207"/>
      <c r="H373" s="207"/>
      <c r="I373" s="208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345</v>
      </c>
      <c r="C375" s="99" t="s">
        <v>354</v>
      </c>
      <c r="D375" s="100" t="s">
        <v>344</v>
      </c>
      <c r="E375" s="101" t="s">
        <v>333</v>
      </c>
      <c r="F375" s="101" t="s">
        <v>287</v>
      </c>
      <c r="G375" s="102" t="s">
        <v>300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355</v>
      </c>
      <c r="B385" s="212" t="s">
        <v>356</v>
      </c>
      <c r="C385" s="213"/>
      <c r="D385" s="213"/>
      <c r="E385" s="213"/>
      <c r="F385" s="213"/>
      <c r="G385" s="214"/>
      <c r="H385" s="215" t="s">
        <v>84</v>
      </c>
      <c r="I385" s="216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357</v>
      </c>
      <c r="B387" s="212" t="s">
        <v>358</v>
      </c>
      <c r="C387" s="213"/>
      <c r="D387" s="213"/>
      <c r="E387" s="213"/>
      <c r="F387" s="213"/>
      <c r="G387" s="214"/>
      <c r="H387" s="215" t="s">
        <v>4</v>
      </c>
      <c r="I387" s="216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278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0</v>
      </c>
      <c r="D391" s="182">
        <v>0</v>
      </c>
      <c r="E391" s="182">
        <v>0</v>
      </c>
      <c r="F391" s="182">
        <v>118.37158820000001</v>
      </c>
      <c r="G391" s="182">
        <v>0</v>
      </c>
      <c r="H391" s="182">
        <v>0</v>
      </c>
      <c r="I391" s="183">
        <v>62.857430170000001</v>
      </c>
    </row>
    <row r="392" spans="1:9" ht="15.75" customHeight="1" x14ac:dyDescent="0.25">
      <c r="A392" s="49">
        <v>2</v>
      </c>
      <c r="B392" s="182">
        <v>0</v>
      </c>
      <c r="C392" s="182">
        <v>0</v>
      </c>
      <c r="D392" s="182">
        <v>0</v>
      </c>
      <c r="E392" s="182">
        <v>0</v>
      </c>
      <c r="F392" s="182">
        <v>89.223807839999992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0</v>
      </c>
      <c r="D393" s="182">
        <v>0</v>
      </c>
      <c r="E393" s="182">
        <v>0</v>
      </c>
      <c r="F393" s="182">
        <v>51.443708770000001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0</v>
      </c>
      <c r="D395" s="182">
        <v>0</v>
      </c>
      <c r="E395" s="182">
        <v>0</v>
      </c>
      <c r="F395" s="182">
        <v>2.1437983300000001</v>
      </c>
      <c r="G395" s="182">
        <v>0</v>
      </c>
      <c r="H395" s="182">
        <v>0</v>
      </c>
      <c r="I395" s="183">
        <v>0</v>
      </c>
    </row>
    <row r="396" spans="1:9" ht="15.75" customHeight="1" x14ac:dyDescent="0.25">
      <c r="A396" s="49">
        <v>6</v>
      </c>
      <c r="B396" s="182">
        <v>0</v>
      </c>
      <c r="C396" s="182">
        <v>0</v>
      </c>
      <c r="D396" s="182">
        <v>0</v>
      </c>
      <c r="E396" s="182">
        <v>0</v>
      </c>
      <c r="F396" s="182">
        <v>113.87571455000001</v>
      </c>
      <c r="G396" s="182">
        <v>0</v>
      </c>
      <c r="H396" s="182">
        <v>0</v>
      </c>
      <c r="I396" s="183">
        <v>2.9176520499999996</v>
      </c>
    </row>
    <row r="397" spans="1:9" ht="15.75" customHeight="1" x14ac:dyDescent="0.25">
      <c r="A397" s="49">
        <v>7</v>
      </c>
      <c r="B397" s="182">
        <v>0</v>
      </c>
      <c r="C397" s="182">
        <v>0</v>
      </c>
      <c r="D397" s="182">
        <v>0</v>
      </c>
      <c r="E397" s="182">
        <v>0</v>
      </c>
      <c r="F397" s="182">
        <v>143.40101915000002</v>
      </c>
      <c r="G397" s="182">
        <v>1.0318049600000001</v>
      </c>
      <c r="H397" s="182">
        <v>33.663878539999999</v>
      </c>
      <c r="I397" s="183">
        <v>123.58667390000001</v>
      </c>
    </row>
    <row r="398" spans="1:9" ht="15.75" customHeight="1" x14ac:dyDescent="0.25">
      <c r="A398" s="49">
        <v>8</v>
      </c>
      <c r="B398" s="182">
        <v>0</v>
      </c>
      <c r="C398" s="182">
        <v>0</v>
      </c>
      <c r="D398" s="182">
        <v>0</v>
      </c>
      <c r="E398" s="182">
        <v>0</v>
      </c>
      <c r="F398" s="182">
        <v>143.58800718000001</v>
      </c>
      <c r="G398" s="182">
        <v>89.919602030000007</v>
      </c>
      <c r="H398" s="182">
        <v>143.53407514999998</v>
      </c>
      <c r="I398" s="183">
        <v>139.46469034</v>
      </c>
    </row>
    <row r="399" spans="1:9" x14ac:dyDescent="0.25">
      <c r="A399" s="49">
        <v>9</v>
      </c>
      <c r="B399" s="182">
        <v>0</v>
      </c>
      <c r="C399" s="182">
        <v>0</v>
      </c>
      <c r="D399" s="182">
        <v>0</v>
      </c>
      <c r="E399" s="182">
        <v>0</v>
      </c>
      <c r="F399" s="182">
        <v>143.59261979000001</v>
      </c>
      <c r="G399" s="182">
        <v>89.292996950000003</v>
      </c>
      <c r="H399" s="182">
        <v>143.91692161999998</v>
      </c>
      <c r="I399" s="183">
        <v>143.48511053000001</v>
      </c>
    </row>
    <row r="400" spans="1:9" ht="15.75" customHeight="1" x14ac:dyDescent="0.25">
      <c r="A400" s="49">
        <v>10</v>
      </c>
      <c r="B400" s="182">
        <v>0</v>
      </c>
      <c r="C400" s="182">
        <v>0</v>
      </c>
      <c r="D400" s="182">
        <v>0</v>
      </c>
      <c r="E400" s="182">
        <v>0</v>
      </c>
      <c r="F400" s="182">
        <v>143.66926004999999</v>
      </c>
      <c r="G400" s="182">
        <v>89.275610959999995</v>
      </c>
      <c r="H400" s="182">
        <v>143.89989045999999</v>
      </c>
      <c r="I400" s="183">
        <v>138.61597044000001</v>
      </c>
    </row>
    <row r="401" spans="1:9" x14ac:dyDescent="0.25">
      <c r="A401" s="49">
        <v>11</v>
      </c>
      <c r="B401" s="182">
        <v>0</v>
      </c>
      <c r="C401" s="182">
        <v>0</v>
      </c>
      <c r="D401" s="182">
        <v>0</v>
      </c>
      <c r="E401" s="182">
        <v>0</v>
      </c>
      <c r="F401" s="182">
        <v>139.03465334000001</v>
      </c>
      <c r="G401" s="182">
        <v>91.0692059</v>
      </c>
      <c r="H401" s="182">
        <v>99.692654189999999</v>
      </c>
      <c r="I401" s="183">
        <v>132.94849432999999</v>
      </c>
    </row>
    <row r="402" spans="1:9" ht="15.75" customHeight="1" x14ac:dyDescent="0.25">
      <c r="A402" s="49">
        <v>12</v>
      </c>
      <c r="B402" s="182">
        <v>0</v>
      </c>
      <c r="C402" s="182">
        <v>0</v>
      </c>
      <c r="D402" s="182">
        <v>0</v>
      </c>
      <c r="E402" s="182">
        <v>0</v>
      </c>
      <c r="F402" s="182">
        <v>133.80218164999999</v>
      </c>
      <c r="G402" s="182">
        <v>128.01371325</v>
      </c>
      <c r="H402" s="182">
        <v>97.264293420000001</v>
      </c>
      <c r="I402" s="183">
        <v>101.19175183999999</v>
      </c>
    </row>
    <row r="403" spans="1:9" x14ac:dyDescent="0.25">
      <c r="A403" s="49">
        <v>13</v>
      </c>
      <c r="B403" s="182">
        <v>0</v>
      </c>
      <c r="C403" s="182">
        <v>0</v>
      </c>
      <c r="D403" s="182">
        <v>0</v>
      </c>
      <c r="E403" s="182">
        <v>0</v>
      </c>
      <c r="F403" s="182">
        <v>133.77521561999998</v>
      </c>
      <c r="G403" s="182">
        <v>98.483441229999983</v>
      </c>
      <c r="H403" s="182">
        <v>99.214717020000009</v>
      </c>
      <c r="I403" s="183">
        <v>114.80710657</v>
      </c>
    </row>
    <row r="404" spans="1:9" ht="15.75" customHeight="1" x14ac:dyDescent="0.25">
      <c r="A404" s="49">
        <v>14</v>
      </c>
      <c r="B404" s="182">
        <v>0</v>
      </c>
      <c r="C404" s="182">
        <v>0</v>
      </c>
      <c r="D404" s="182">
        <v>0</v>
      </c>
      <c r="E404" s="182">
        <v>0</v>
      </c>
      <c r="F404" s="182">
        <v>138.76818649999998</v>
      </c>
      <c r="G404" s="182">
        <v>90.856671110000008</v>
      </c>
      <c r="H404" s="182">
        <v>118.96874355</v>
      </c>
      <c r="I404" s="183">
        <v>132.57522787999997</v>
      </c>
    </row>
    <row r="405" spans="1:9" ht="15.75" customHeight="1" x14ac:dyDescent="0.25">
      <c r="A405" s="49">
        <v>15</v>
      </c>
      <c r="B405" s="182">
        <v>0</v>
      </c>
      <c r="C405" s="182">
        <v>0</v>
      </c>
      <c r="D405" s="182">
        <v>0</v>
      </c>
      <c r="E405" s="182">
        <v>0</v>
      </c>
      <c r="F405" s="182">
        <v>119.05602829000001</v>
      </c>
      <c r="G405" s="182">
        <v>89.262837590000004</v>
      </c>
      <c r="H405" s="182">
        <v>138.83134376000001</v>
      </c>
      <c r="I405" s="183">
        <v>123.80382131</v>
      </c>
    </row>
    <row r="406" spans="1:9" ht="15.75" customHeight="1" x14ac:dyDescent="0.25">
      <c r="A406" s="49">
        <v>16</v>
      </c>
      <c r="B406" s="182">
        <v>0</v>
      </c>
      <c r="C406" s="182">
        <v>0</v>
      </c>
      <c r="D406" s="182">
        <v>0</v>
      </c>
      <c r="E406" s="182">
        <v>0</v>
      </c>
      <c r="F406" s="182">
        <v>104.10798461999998</v>
      </c>
      <c r="G406" s="182">
        <v>89.275965780000007</v>
      </c>
      <c r="H406" s="182">
        <v>89.590687599999981</v>
      </c>
      <c r="I406" s="183">
        <v>91.311900050000006</v>
      </c>
    </row>
    <row r="407" spans="1:9" ht="15.75" customHeight="1" x14ac:dyDescent="0.25">
      <c r="A407" s="49">
        <v>17</v>
      </c>
      <c r="B407" s="182">
        <v>0</v>
      </c>
      <c r="C407" s="182">
        <v>0</v>
      </c>
      <c r="D407" s="182">
        <v>0</v>
      </c>
      <c r="E407" s="182">
        <v>0</v>
      </c>
      <c r="F407" s="182">
        <v>94.186264539999996</v>
      </c>
      <c r="G407" s="182">
        <v>89.321027430000001</v>
      </c>
      <c r="H407" s="182">
        <v>94.389219310000001</v>
      </c>
      <c r="I407" s="183">
        <v>93.077819329999997</v>
      </c>
    </row>
    <row r="408" spans="1:9" ht="15.75" customHeight="1" x14ac:dyDescent="0.25">
      <c r="A408" s="49">
        <v>18</v>
      </c>
      <c r="B408" s="182">
        <v>0</v>
      </c>
      <c r="C408" s="182">
        <v>0</v>
      </c>
      <c r="D408" s="182">
        <v>0</v>
      </c>
      <c r="E408" s="182">
        <v>0</v>
      </c>
      <c r="F408" s="182">
        <v>118.96342129999999</v>
      </c>
      <c r="G408" s="182">
        <v>89.303286610000001</v>
      </c>
      <c r="H408" s="182">
        <v>119.00351552000001</v>
      </c>
      <c r="I408" s="183">
        <v>124.58228761999999</v>
      </c>
    </row>
    <row r="409" spans="1:9" ht="15.75" customHeight="1" x14ac:dyDescent="0.25">
      <c r="A409" s="49">
        <v>19</v>
      </c>
      <c r="B409" s="182">
        <v>0</v>
      </c>
      <c r="C409" s="182">
        <v>0</v>
      </c>
      <c r="D409" s="182">
        <v>0</v>
      </c>
      <c r="E409" s="182">
        <v>0</v>
      </c>
      <c r="F409" s="182">
        <v>119.03119116999999</v>
      </c>
      <c r="G409" s="182">
        <v>89.32031778999999</v>
      </c>
      <c r="H409" s="182">
        <v>119.07447871000001</v>
      </c>
      <c r="I409" s="183">
        <v>121.85481697000002</v>
      </c>
    </row>
    <row r="410" spans="1:9" ht="15.75" customHeight="1" x14ac:dyDescent="0.25">
      <c r="A410" s="49">
        <v>20</v>
      </c>
      <c r="B410" s="182">
        <v>0</v>
      </c>
      <c r="C410" s="182">
        <v>0</v>
      </c>
      <c r="D410" s="182">
        <v>0</v>
      </c>
      <c r="E410" s="182">
        <v>0</v>
      </c>
      <c r="F410" s="182">
        <v>118.91552114</v>
      </c>
      <c r="G410" s="182">
        <v>89.317479259999999</v>
      </c>
      <c r="H410" s="182">
        <v>119.03828749</v>
      </c>
      <c r="I410" s="183">
        <v>102.12420831</v>
      </c>
    </row>
    <row r="411" spans="1:9" ht="15.75" customHeight="1" x14ac:dyDescent="0.25">
      <c r="A411" s="49">
        <v>21</v>
      </c>
      <c r="B411" s="182">
        <v>0</v>
      </c>
      <c r="C411" s="182">
        <v>0</v>
      </c>
      <c r="D411" s="182">
        <v>0</v>
      </c>
      <c r="E411" s="182">
        <v>0</v>
      </c>
      <c r="F411" s="182">
        <v>0.73908174999999998</v>
      </c>
      <c r="G411" s="182">
        <v>90.767967119999994</v>
      </c>
      <c r="H411" s="182">
        <v>119.03012671</v>
      </c>
      <c r="I411" s="183">
        <v>116.80507550999999</v>
      </c>
    </row>
    <row r="412" spans="1:9" ht="15.75" customHeight="1" x14ac:dyDescent="0.25">
      <c r="A412" s="49">
        <v>22</v>
      </c>
      <c r="B412" s="182">
        <v>0</v>
      </c>
      <c r="C412" s="182">
        <v>0</v>
      </c>
      <c r="D412" s="182">
        <v>0</v>
      </c>
      <c r="E412" s="182">
        <v>0</v>
      </c>
      <c r="F412" s="182">
        <v>0</v>
      </c>
      <c r="G412" s="182">
        <v>96.062886419999998</v>
      </c>
      <c r="H412" s="182">
        <v>2.0217416199999998</v>
      </c>
      <c r="I412" s="183">
        <v>126.75553569</v>
      </c>
    </row>
    <row r="413" spans="1:9" ht="15.75" customHeight="1" x14ac:dyDescent="0.25">
      <c r="A413" s="49">
        <v>23</v>
      </c>
      <c r="B413" s="182">
        <v>0</v>
      </c>
      <c r="C413" s="182">
        <v>0</v>
      </c>
      <c r="D413" s="182">
        <v>0</v>
      </c>
      <c r="E413" s="182">
        <v>0</v>
      </c>
      <c r="F413" s="182">
        <v>0</v>
      </c>
      <c r="G413" s="182">
        <v>110.69869199999999</v>
      </c>
      <c r="H413" s="182">
        <v>0</v>
      </c>
      <c r="I413" s="183">
        <v>1.81985131</v>
      </c>
    </row>
    <row r="414" spans="1:9" ht="15.75" customHeight="1" x14ac:dyDescent="0.25">
      <c r="A414" s="51">
        <v>24</v>
      </c>
      <c r="B414" s="119">
        <v>0</v>
      </c>
      <c r="C414" s="119">
        <v>0</v>
      </c>
      <c r="D414" s="119">
        <v>0</v>
      </c>
      <c r="E414" s="119">
        <v>0</v>
      </c>
      <c r="F414" s="119">
        <v>0</v>
      </c>
      <c r="G414" s="119">
        <v>99.350966389999996</v>
      </c>
      <c r="H414" s="119">
        <v>0</v>
      </c>
      <c r="I414" s="184">
        <v>0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359</v>
      </c>
      <c r="B418" s="212" t="s">
        <v>360</v>
      </c>
      <c r="C418" s="213"/>
      <c r="D418" s="213"/>
      <c r="E418" s="213"/>
      <c r="F418" s="213"/>
      <c r="G418" s="214"/>
      <c r="H418" s="215" t="s">
        <v>4</v>
      </c>
      <c r="I418" s="216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0</v>
      </c>
      <c r="C420" s="119">
        <v>0</v>
      </c>
      <c r="D420" s="119">
        <v>0</v>
      </c>
      <c r="E420" s="119">
        <v>0</v>
      </c>
      <c r="F420" s="119">
        <v>2051.3176655799998</v>
      </c>
      <c r="G420" s="119">
        <v>1610.6244727799999</v>
      </c>
      <c r="H420" s="119">
        <v>1681.1345746700001</v>
      </c>
      <c r="I420" s="119">
        <v>1931.7279939800003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361</v>
      </c>
      <c r="B423" s="212" t="s">
        <v>362</v>
      </c>
      <c r="C423" s="213"/>
      <c r="D423" s="213"/>
      <c r="E423" s="213"/>
      <c r="F423" s="213"/>
      <c r="G423" s="214"/>
      <c r="H423" s="215">
        <v>373.1</v>
      </c>
      <c r="I423" s="216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363</v>
      </c>
      <c r="B425" s="212" t="s">
        <v>364</v>
      </c>
      <c r="C425" s="213"/>
      <c r="D425" s="213"/>
      <c r="E425" s="213"/>
      <c r="F425" s="213"/>
      <c r="G425" s="214"/>
      <c r="H425" s="215" t="s">
        <v>210</v>
      </c>
      <c r="I425" s="216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7" t="s">
        <v>365</v>
      </c>
      <c r="B428" s="218"/>
      <c r="C428" s="218"/>
      <c r="D428" s="218"/>
      <c r="E428" s="218"/>
      <c r="F428" s="218"/>
      <c r="G428" s="218"/>
      <c r="H428" s="218"/>
      <c r="I428" s="219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366</v>
      </c>
      <c r="B430" s="206" t="s">
        <v>367</v>
      </c>
      <c r="C430" s="207"/>
      <c r="D430" s="207"/>
      <c r="E430" s="207"/>
      <c r="F430" s="207"/>
      <c r="G430" s="207"/>
      <c r="H430" s="207"/>
      <c r="I430" s="208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278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368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369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370</v>
      </c>
      <c r="B459" s="209" t="s">
        <v>371</v>
      </c>
      <c r="C459" s="210"/>
      <c r="D459" s="210"/>
      <c r="E459" s="210"/>
      <c r="F459" s="210"/>
      <c r="G459" s="211"/>
      <c r="H459" s="209" t="s">
        <v>4</v>
      </c>
      <c r="I459" s="211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370</v>
      </c>
      <c r="B461" s="196" t="s">
        <v>372</v>
      </c>
      <c r="C461" s="197"/>
      <c r="D461" s="197"/>
      <c r="E461" s="197"/>
      <c r="F461" s="197"/>
      <c r="G461" s="198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370</v>
      </c>
      <c r="B463" s="196" t="s">
        <v>227</v>
      </c>
      <c r="C463" s="197"/>
      <c r="D463" s="197"/>
      <c r="E463" s="197"/>
      <c r="F463" s="197"/>
      <c r="G463" s="198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370</v>
      </c>
      <c r="B465" s="196" t="s">
        <v>373</v>
      </c>
      <c r="C465" s="197"/>
      <c r="D465" s="197"/>
      <c r="E465" s="197"/>
      <c r="F465" s="197"/>
      <c r="G465" s="198"/>
      <c r="H465" s="209" t="s">
        <v>4</v>
      </c>
      <c r="I465" s="211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370</v>
      </c>
      <c r="B467" s="196" t="s">
        <v>374</v>
      </c>
      <c r="C467" s="197"/>
      <c r="D467" s="197"/>
      <c r="E467" s="197"/>
      <c r="F467" s="197"/>
      <c r="G467" s="197"/>
      <c r="H467" s="197"/>
      <c r="I467" s="198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03" t="s">
        <v>375</v>
      </c>
      <c r="B483" s="204"/>
      <c r="C483" s="204"/>
      <c r="D483" s="204"/>
      <c r="E483" s="204"/>
      <c r="F483" s="204"/>
      <c r="G483" s="204"/>
      <c r="H483" s="204"/>
      <c r="I483" s="205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376</v>
      </c>
      <c r="B485" s="206" t="s">
        <v>377</v>
      </c>
      <c r="C485" s="207"/>
      <c r="D485" s="207"/>
      <c r="E485" s="207"/>
      <c r="F485" s="207"/>
      <c r="G485" s="207"/>
      <c r="H485" s="207"/>
      <c r="I485" s="208"/>
    </row>
    <row r="486" spans="1:9" x14ac:dyDescent="0.25">
      <c r="A486" s="10"/>
      <c r="B486"/>
      <c r="I486" s="12"/>
    </row>
    <row r="487" spans="1:9" x14ac:dyDescent="0.25">
      <c r="A487" s="10"/>
      <c r="C487" s="145" t="s">
        <v>378</v>
      </c>
      <c r="D487" s="36" t="s">
        <v>379</v>
      </c>
      <c r="E487" s="79" t="s">
        <v>380</v>
      </c>
      <c r="I487" s="12"/>
    </row>
    <row r="488" spans="1:9" x14ac:dyDescent="0.25">
      <c r="A488" s="10"/>
      <c r="C488" s="146">
        <v>1</v>
      </c>
      <c r="D488" s="147">
        <v>706.21472075000008</v>
      </c>
      <c r="E488" s="29">
        <v>21.619627532795676</v>
      </c>
      <c r="I488" s="12"/>
    </row>
    <row r="489" spans="1:9" x14ac:dyDescent="0.25">
      <c r="A489" s="10"/>
      <c r="C489" s="146">
        <v>2</v>
      </c>
      <c r="D489" s="147">
        <v>609.90214493999997</v>
      </c>
      <c r="E489" s="29">
        <v>19.873337722795554</v>
      </c>
      <c r="I489" s="12"/>
    </row>
    <row r="490" spans="1:9" x14ac:dyDescent="0.25">
      <c r="A490" s="10"/>
      <c r="C490" s="146">
        <v>3</v>
      </c>
      <c r="D490" s="147">
        <v>562.3774314799997</v>
      </c>
      <c r="E490" s="29">
        <v>19.12919201279567</v>
      </c>
      <c r="I490" s="12"/>
    </row>
    <row r="491" spans="1:9" x14ac:dyDescent="0.25">
      <c r="A491" s="10"/>
      <c r="C491" s="146">
        <v>4</v>
      </c>
      <c r="D491" s="147">
        <v>548.48295336999968</v>
      </c>
      <c r="E491" s="29">
        <v>18.408786852795743</v>
      </c>
      <c r="I491" s="12"/>
    </row>
    <row r="492" spans="1:9" x14ac:dyDescent="0.25">
      <c r="A492" s="10"/>
      <c r="C492" s="146">
        <v>5</v>
      </c>
      <c r="D492" s="147">
        <v>557.36242421999998</v>
      </c>
      <c r="E492" s="29">
        <v>19.411459222796339</v>
      </c>
      <c r="I492" s="12"/>
    </row>
    <row r="493" spans="1:9" x14ac:dyDescent="0.25">
      <c r="A493" s="10"/>
      <c r="C493" s="146">
        <v>6</v>
      </c>
      <c r="D493" s="147">
        <v>629.01211946000012</v>
      </c>
      <c r="E493" s="29">
        <v>20.333802022795453</v>
      </c>
      <c r="I493" s="12"/>
    </row>
    <row r="494" spans="1:9" x14ac:dyDescent="0.25">
      <c r="A494" s="10"/>
      <c r="C494" s="146">
        <v>7</v>
      </c>
      <c r="D494" s="147">
        <v>845.93819357999985</v>
      </c>
      <c r="E494" s="29">
        <v>23.651403422795283</v>
      </c>
      <c r="I494" s="12"/>
    </row>
    <row r="495" spans="1:9" x14ac:dyDescent="0.25">
      <c r="A495" s="10"/>
      <c r="C495" s="146">
        <v>8</v>
      </c>
      <c r="D495" s="147">
        <v>1145.3638277099999</v>
      </c>
      <c r="E495" s="29">
        <v>31.104053452796052</v>
      </c>
      <c r="I495" s="12"/>
    </row>
    <row r="496" spans="1:9" x14ac:dyDescent="0.25">
      <c r="A496" s="10"/>
      <c r="C496" s="146">
        <v>9</v>
      </c>
      <c r="D496" s="147">
        <v>1287.7302018800001</v>
      </c>
      <c r="E496" s="29">
        <v>39.22953200279585</v>
      </c>
      <c r="I496" s="12"/>
    </row>
    <row r="497" spans="1:9" x14ac:dyDescent="0.25">
      <c r="A497" s="10"/>
      <c r="C497" s="146">
        <v>10</v>
      </c>
      <c r="D497" s="147">
        <v>1337.8812034000002</v>
      </c>
      <c r="E497" s="29">
        <v>46.429027942795301</v>
      </c>
      <c r="I497" s="12"/>
    </row>
    <row r="498" spans="1:9" x14ac:dyDescent="0.25">
      <c r="A498" s="10"/>
      <c r="C498" s="146">
        <v>11</v>
      </c>
      <c r="D498" s="147">
        <v>1339.0507021599997</v>
      </c>
      <c r="E498" s="29">
        <v>40.894060282795863</v>
      </c>
      <c r="I498" s="12"/>
    </row>
    <row r="499" spans="1:9" x14ac:dyDescent="0.25">
      <c r="A499" s="10"/>
      <c r="C499" s="146">
        <v>12</v>
      </c>
      <c r="D499" s="147">
        <v>1341.1564776600001</v>
      </c>
      <c r="E499" s="29">
        <v>36.201335432795531</v>
      </c>
      <c r="I499" s="12"/>
    </row>
    <row r="500" spans="1:9" x14ac:dyDescent="0.25">
      <c r="A500" s="10"/>
      <c r="C500" s="146">
        <v>13</v>
      </c>
      <c r="D500" s="147">
        <v>1337.0093812000002</v>
      </c>
      <c r="E500" s="29">
        <v>38.963286212797357</v>
      </c>
      <c r="I500" s="12"/>
    </row>
    <row r="501" spans="1:9" x14ac:dyDescent="0.25">
      <c r="A501" s="10"/>
      <c r="C501" s="146">
        <v>14</v>
      </c>
      <c r="D501" s="147">
        <v>1373.9223066400004</v>
      </c>
      <c r="E501" s="29">
        <v>45.711621712795704</v>
      </c>
      <c r="I501" s="12"/>
    </row>
    <row r="502" spans="1:9" ht="15.75" customHeight="1" x14ac:dyDescent="0.25">
      <c r="A502" s="10"/>
      <c r="C502" s="146">
        <v>15</v>
      </c>
      <c r="D502" s="147">
        <v>1395.8276903399994</v>
      </c>
      <c r="E502" s="29">
        <v>47.693236672795592</v>
      </c>
      <c r="I502" s="12"/>
    </row>
    <row r="503" spans="1:9" x14ac:dyDescent="0.25">
      <c r="A503" s="10"/>
      <c r="C503" s="146">
        <v>16</v>
      </c>
      <c r="D503" s="147">
        <v>1408.3473778300006</v>
      </c>
      <c r="E503" s="29">
        <v>50.007231862796743</v>
      </c>
      <c r="I503" s="12"/>
    </row>
    <row r="504" spans="1:9" x14ac:dyDescent="0.25">
      <c r="A504" s="10"/>
      <c r="C504" s="146">
        <v>17</v>
      </c>
      <c r="D504" s="147">
        <v>1428.7091015400001</v>
      </c>
      <c r="E504" s="29">
        <v>50.171405332796212</v>
      </c>
      <c r="I504" s="12"/>
    </row>
    <row r="505" spans="1:9" x14ac:dyDescent="0.25">
      <c r="A505" s="10"/>
      <c r="C505" s="146">
        <v>18</v>
      </c>
      <c r="D505" s="147">
        <v>1466.3655141899999</v>
      </c>
      <c r="E505" s="29">
        <v>50.063064352795436</v>
      </c>
      <c r="I505" s="12"/>
    </row>
    <row r="506" spans="1:9" x14ac:dyDescent="0.25">
      <c r="A506" s="10"/>
      <c r="C506" s="146">
        <v>19</v>
      </c>
      <c r="D506" s="147">
        <v>1461.5182447200002</v>
      </c>
      <c r="E506" s="29">
        <v>49.096007822795855</v>
      </c>
      <c r="I506" s="12"/>
    </row>
    <row r="507" spans="1:9" x14ac:dyDescent="0.25">
      <c r="A507" s="10"/>
      <c r="C507" s="146">
        <v>20</v>
      </c>
      <c r="D507" s="147">
        <v>1426.36323193</v>
      </c>
      <c r="E507" s="29">
        <v>45.31105357279489</v>
      </c>
      <c r="I507" s="12"/>
    </row>
    <row r="508" spans="1:9" x14ac:dyDescent="0.25">
      <c r="A508" s="10"/>
      <c r="C508" s="146">
        <v>21</v>
      </c>
      <c r="D508" s="147">
        <v>1378.0725494899998</v>
      </c>
      <c r="E508" s="29">
        <v>41.340841652796144</v>
      </c>
      <c r="I508" s="12"/>
    </row>
    <row r="509" spans="1:9" x14ac:dyDescent="0.25">
      <c r="A509" s="10"/>
      <c r="C509" s="146">
        <v>22</v>
      </c>
      <c r="D509" s="147">
        <v>1248.7621555499998</v>
      </c>
      <c r="E509" s="29">
        <v>40.408122882795396</v>
      </c>
      <c r="I509" s="12"/>
    </row>
    <row r="510" spans="1:9" x14ac:dyDescent="0.25">
      <c r="A510" s="10"/>
      <c r="C510" s="146">
        <v>23</v>
      </c>
      <c r="D510" s="147">
        <v>1065.3510753400001</v>
      </c>
      <c r="E510" s="29">
        <v>33.402727592796055</v>
      </c>
      <c r="I510" s="12"/>
    </row>
    <row r="511" spans="1:9" x14ac:dyDescent="0.25">
      <c r="A511" s="10"/>
      <c r="C511" s="146">
        <v>24</v>
      </c>
      <c r="D511" s="147">
        <v>841.03731648999997</v>
      </c>
      <c r="E511" s="29">
        <v>25.160900522795373</v>
      </c>
      <c r="I511" s="12"/>
    </row>
    <row r="512" spans="1:9" x14ac:dyDescent="0.25">
      <c r="A512" s="10"/>
      <c r="C512" s="146">
        <v>25</v>
      </c>
      <c r="D512" s="147">
        <v>686.18281477000039</v>
      </c>
      <c r="E512" s="29">
        <v>25.549339432796387</v>
      </c>
      <c r="I512" s="12"/>
    </row>
    <row r="513" spans="1:9" x14ac:dyDescent="0.25">
      <c r="A513" s="10"/>
      <c r="C513" s="146">
        <v>26</v>
      </c>
      <c r="D513" s="147">
        <v>607.0507747300004</v>
      </c>
      <c r="E513" s="29">
        <v>23.920170622795695</v>
      </c>
      <c r="I513" s="12"/>
    </row>
    <row r="514" spans="1:9" ht="15.75" customHeight="1" x14ac:dyDescent="0.25">
      <c r="A514" s="10"/>
      <c r="C514" s="146">
        <v>27</v>
      </c>
      <c r="D514" s="147">
        <v>566.81181359999982</v>
      </c>
      <c r="E514" s="29">
        <v>24.067446402795326</v>
      </c>
      <c r="I514" s="12"/>
    </row>
    <row r="515" spans="1:9" x14ac:dyDescent="0.25">
      <c r="A515" s="10"/>
      <c r="C515" s="146">
        <v>28</v>
      </c>
      <c r="D515" s="147">
        <v>550.49727568000003</v>
      </c>
      <c r="E515" s="29">
        <v>24.094772862796049</v>
      </c>
      <c r="I515" s="12"/>
    </row>
    <row r="516" spans="1:9" ht="15.75" customHeight="1" x14ac:dyDescent="0.25">
      <c r="A516" s="10"/>
      <c r="C516" s="146">
        <v>29</v>
      </c>
      <c r="D516" s="147">
        <v>548.70016710999948</v>
      </c>
      <c r="E516" s="29">
        <v>24.165060862795599</v>
      </c>
      <c r="I516" s="12"/>
    </row>
    <row r="517" spans="1:9" x14ac:dyDescent="0.25">
      <c r="A517" s="10"/>
      <c r="C517" s="146">
        <v>30</v>
      </c>
      <c r="D517" s="147">
        <v>622.49391433999972</v>
      </c>
      <c r="E517" s="29">
        <v>30.720971432795295</v>
      </c>
      <c r="I517" s="12"/>
    </row>
    <row r="518" spans="1:9" x14ac:dyDescent="0.25">
      <c r="A518" s="10"/>
      <c r="C518" s="146">
        <v>31</v>
      </c>
      <c r="D518" s="147">
        <v>838.35401844000012</v>
      </c>
      <c r="E518" s="29">
        <v>50.73264663279565</v>
      </c>
      <c r="I518" s="12"/>
    </row>
    <row r="519" spans="1:9" x14ac:dyDescent="0.25">
      <c r="A519" s="10"/>
      <c r="C519" s="146">
        <v>32</v>
      </c>
      <c r="D519" s="147">
        <v>1111.8030450800002</v>
      </c>
      <c r="E519" s="29">
        <v>60.200556312795925</v>
      </c>
      <c r="I519" s="12"/>
    </row>
    <row r="520" spans="1:9" x14ac:dyDescent="0.25">
      <c r="A520" s="10"/>
      <c r="C520" s="146">
        <v>33</v>
      </c>
      <c r="D520" s="147">
        <v>1204.1268587099999</v>
      </c>
      <c r="E520" s="29">
        <v>52.268709982796054</v>
      </c>
      <c r="I520" s="12"/>
    </row>
    <row r="521" spans="1:9" x14ac:dyDescent="0.25">
      <c r="A521" s="10"/>
      <c r="C521" s="146">
        <v>34</v>
      </c>
      <c r="D521" s="147">
        <v>1184.0478794899991</v>
      </c>
      <c r="E521" s="29">
        <v>31.251292352795872</v>
      </c>
      <c r="I521" s="12"/>
    </row>
    <row r="522" spans="1:9" x14ac:dyDescent="0.25">
      <c r="A522" s="10"/>
      <c r="C522" s="146">
        <v>35</v>
      </c>
      <c r="D522" s="147">
        <v>1128.7045204199999</v>
      </c>
      <c r="E522" s="29">
        <v>23.478588352795214</v>
      </c>
      <c r="I522" s="12"/>
    </row>
    <row r="523" spans="1:9" x14ac:dyDescent="0.25">
      <c r="A523" s="10"/>
      <c r="C523" s="146">
        <v>36</v>
      </c>
      <c r="D523" s="147">
        <v>1075.3298117199997</v>
      </c>
      <c r="E523" s="29">
        <v>19.958273252796516</v>
      </c>
      <c r="I523" s="12"/>
    </row>
    <row r="524" spans="1:9" x14ac:dyDescent="0.25">
      <c r="A524" s="10"/>
      <c r="C524" s="146">
        <v>37</v>
      </c>
      <c r="D524" s="147">
        <v>1082.0101098099999</v>
      </c>
      <c r="E524" s="29">
        <v>14.952186382795617</v>
      </c>
      <c r="I524" s="12"/>
    </row>
    <row r="525" spans="1:9" x14ac:dyDescent="0.25">
      <c r="A525" s="10"/>
      <c r="C525" s="146">
        <v>38</v>
      </c>
      <c r="D525" s="147">
        <v>1091.1831002100002</v>
      </c>
      <c r="E525" s="29">
        <v>11.830803112794683</v>
      </c>
      <c r="I525" s="12"/>
    </row>
    <row r="526" spans="1:9" x14ac:dyDescent="0.25">
      <c r="A526" s="10"/>
      <c r="C526" s="146">
        <v>39</v>
      </c>
      <c r="D526" s="147">
        <v>1110.6346188700002</v>
      </c>
      <c r="E526" s="29">
        <v>13.150181552796539</v>
      </c>
      <c r="I526" s="12"/>
    </row>
    <row r="527" spans="1:9" x14ac:dyDescent="0.25">
      <c r="A527" s="10"/>
      <c r="C527" s="146">
        <v>40</v>
      </c>
      <c r="D527" s="147">
        <v>1136.1509984400004</v>
      </c>
      <c r="E527" s="29">
        <v>18.455048232795434</v>
      </c>
      <c r="I527" s="12"/>
    </row>
    <row r="528" spans="1:9" x14ac:dyDescent="0.25">
      <c r="A528" s="10"/>
      <c r="C528" s="146">
        <v>41</v>
      </c>
      <c r="D528" s="147">
        <v>1200.0533319799999</v>
      </c>
      <c r="E528" s="29">
        <v>31.766041222795138</v>
      </c>
      <c r="I528" s="12"/>
    </row>
    <row r="529" spans="1:9" x14ac:dyDescent="0.25">
      <c r="A529" s="10"/>
      <c r="C529" s="146">
        <v>42</v>
      </c>
      <c r="D529" s="147">
        <v>1334.3015341399996</v>
      </c>
      <c r="E529" s="29">
        <v>36.997239142796616</v>
      </c>
      <c r="I529" s="12"/>
    </row>
    <row r="530" spans="1:9" x14ac:dyDescent="0.25">
      <c r="A530" s="10"/>
      <c r="C530" s="146">
        <v>43</v>
      </c>
      <c r="D530" s="147">
        <v>1369.2164948000002</v>
      </c>
      <c r="E530" s="29">
        <v>37.798585582795567</v>
      </c>
      <c r="I530" s="12"/>
    </row>
    <row r="531" spans="1:9" x14ac:dyDescent="0.25">
      <c r="A531" s="10"/>
      <c r="C531" s="146">
        <v>44</v>
      </c>
      <c r="D531" s="147">
        <v>1357.6989748699998</v>
      </c>
      <c r="E531" s="29">
        <v>36.151138942795114</v>
      </c>
      <c r="I531" s="12"/>
    </row>
    <row r="532" spans="1:9" x14ac:dyDescent="0.25">
      <c r="A532" s="10"/>
      <c r="C532" s="146">
        <v>45</v>
      </c>
      <c r="D532" s="147">
        <v>1330.79233832</v>
      </c>
      <c r="E532" s="29">
        <v>36.389372972795854</v>
      </c>
      <c r="I532" s="12"/>
    </row>
    <row r="533" spans="1:9" x14ac:dyDescent="0.25">
      <c r="A533" s="10"/>
      <c r="C533" s="146">
        <v>46</v>
      </c>
      <c r="D533" s="147">
        <v>1220.8279020599998</v>
      </c>
      <c r="E533" s="29">
        <v>31.501526402796571</v>
      </c>
      <c r="I533" s="12"/>
    </row>
    <row r="534" spans="1:9" x14ac:dyDescent="0.25">
      <c r="A534" s="10"/>
      <c r="C534" s="146">
        <v>47</v>
      </c>
      <c r="D534" s="147">
        <v>1058.4378177800004</v>
      </c>
      <c r="E534" s="29">
        <v>27.120093422795662</v>
      </c>
      <c r="I534" s="12"/>
    </row>
    <row r="535" spans="1:9" x14ac:dyDescent="0.25">
      <c r="A535" s="10"/>
      <c r="C535" s="146">
        <v>48</v>
      </c>
      <c r="D535" s="147">
        <v>870.52746495000019</v>
      </c>
      <c r="E535" s="29">
        <v>22.387521042795697</v>
      </c>
      <c r="I535" s="12"/>
    </row>
    <row r="536" spans="1:9" x14ac:dyDescent="0.25">
      <c r="A536" s="10"/>
      <c r="C536" s="146">
        <v>49</v>
      </c>
      <c r="D536" s="147">
        <v>724.89509680999981</v>
      </c>
      <c r="E536" s="29">
        <v>20.618814902795748</v>
      </c>
      <c r="I536" s="12"/>
    </row>
    <row r="537" spans="1:9" x14ac:dyDescent="0.25">
      <c r="A537" s="10"/>
      <c r="C537" s="146">
        <v>50</v>
      </c>
      <c r="D537" s="147">
        <v>613.58668875000012</v>
      </c>
      <c r="E537" s="29">
        <v>20.007127042795673</v>
      </c>
      <c r="I537" s="12"/>
    </row>
    <row r="538" spans="1:9" x14ac:dyDescent="0.25">
      <c r="A538" s="10"/>
      <c r="C538" s="146">
        <v>51</v>
      </c>
      <c r="D538" s="147">
        <v>562.08426710999993</v>
      </c>
      <c r="E538" s="29">
        <v>20.966691992795745</v>
      </c>
      <c r="I538" s="12"/>
    </row>
    <row r="539" spans="1:9" x14ac:dyDescent="0.25">
      <c r="A539" s="10"/>
      <c r="C539" s="146">
        <v>52</v>
      </c>
      <c r="D539" s="147">
        <v>545.26294205000022</v>
      </c>
      <c r="E539" s="29">
        <v>22.64749845279573</v>
      </c>
      <c r="I539" s="12"/>
    </row>
    <row r="540" spans="1:9" x14ac:dyDescent="0.25">
      <c r="A540" s="10"/>
      <c r="C540" s="146">
        <v>53</v>
      </c>
      <c r="D540" s="147">
        <v>549.86386497000001</v>
      </c>
      <c r="E540" s="29">
        <v>21.684919942795204</v>
      </c>
      <c r="I540" s="12"/>
    </row>
    <row r="541" spans="1:9" x14ac:dyDescent="0.25">
      <c r="A541" s="10"/>
      <c r="C541" s="146">
        <v>54</v>
      </c>
      <c r="D541" s="147">
        <v>608.67022814000029</v>
      </c>
      <c r="E541" s="29">
        <v>21.521356292795303</v>
      </c>
      <c r="I541" s="12"/>
    </row>
    <row r="542" spans="1:9" x14ac:dyDescent="0.25">
      <c r="A542" s="10"/>
      <c r="C542" s="146">
        <v>55</v>
      </c>
      <c r="D542" s="147">
        <v>802.18172726</v>
      </c>
      <c r="E542" s="29">
        <v>25.283485242795223</v>
      </c>
      <c r="I542" s="12"/>
    </row>
    <row r="543" spans="1:9" x14ac:dyDescent="0.25">
      <c r="A543" s="10"/>
      <c r="C543" s="146">
        <v>56</v>
      </c>
      <c r="D543" s="147">
        <v>1068.0857879700002</v>
      </c>
      <c r="E543" s="29">
        <v>25.874554052795247</v>
      </c>
      <c r="I543" s="12"/>
    </row>
    <row r="544" spans="1:9" x14ac:dyDescent="0.25">
      <c r="A544" s="10"/>
      <c r="C544" s="146">
        <v>57</v>
      </c>
      <c r="D544" s="147">
        <v>1146.0405115999997</v>
      </c>
      <c r="E544" s="29">
        <v>21.146020222795187</v>
      </c>
      <c r="I544" s="12"/>
    </row>
    <row r="545" spans="1:9" ht="15.75" customHeight="1" x14ac:dyDescent="0.25">
      <c r="A545" s="10"/>
      <c r="C545" s="146">
        <v>58</v>
      </c>
      <c r="D545" s="147">
        <v>1116.7624339699998</v>
      </c>
      <c r="E545" s="29">
        <v>16.820861382796238</v>
      </c>
      <c r="I545" s="12"/>
    </row>
    <row r="546" spans="1:9" x14ac:dyDescent="0.25">
      <c r="A546" s="10"/>
      <c r="C546" s="146">
        <v>59</v>
      </c>
      <c r="D546" s="147">
        <v>1076.8128118299999</v>
      </c>
      <c r="E546" s="29">
        <v>21.243265872796201</v>
      </c>
      <c r="I546" s="12"/>
    </row>
    <row r="547" spans="1:9" x14ac:dyDescent="0.25">
      <c r="A547" s="10"/>
      <c r="C547" s="146">
        <v>60</v>
      </c>
      <c r="D547" s="147">
        <v>1057.5727381900001</v>
      </c>
      <c r="E547" s="29">
        <v>18.580678422795245</v>
      </c>
      <c r="I547" s="12"/>
    </row>
    <row r="548" spans="1:9" x14ac:dyDescent="0.25">
      <c r="A548" s="10"/>
      <c r="C548" s="146">
        <v>61</v>
      </c>
      <c r="D548" s="147">
        <v>1057.1990450499995</v>
      </c>
      <c r="E548" s="29">
        <v>20.293921952796154</v>
      </c>
      <c r="I548" s="12"/>
    </row>
    <row r="549" spans="1:9" x14ac:dyDescent="0.25">
      <c r="A549" s="10"/>
      <c r="C549" s="146">
        <v>62</v>
      </c>
      <c r="D549" s="147">
        <v>1088.1031162900001</v>
      </c>
      <c r="E549" s="29">
        <v>24.902365752795731</v>
      </c>
      <c r="I549" s="12"/>
    </row>
    <row r="550" spans="1:9" ht="15.75" customHeight="1" x14ac:dyDescent="0.25">
      <c r="A550" s="10"/>
      <c r="C550" s="146">
        <v>63</v>
      </c>
      <c r="D550" s="147">
        <v>1138.0163604100005</v>
      </c>
      <c r="E550" s="29">
        <v>29.805935752795222</v>
      </c>
      <c r="I550" s="12"/>
    </row>
    <row r="551" spans="1:9" x14ac:dyDescent="0.25">
      <c r="A551" s="10"/>
      <c r="C551" s="146">
        <v>64</v>
      </c>
      <c r="D551" s="147">
        <v>1158.8539613800003</v>
      </c>
      <c r="E551" s="29">
        <v>28.249304872795847</v>
      </c>
      <c r="I551" s="12"/>
    </row>
    <row r="552" spans="1:9" x14ac:dyDescent="0.25">
      <c r="A552" s="10"/>
      <c r="C552" s="146">
        <v>65</v>
      </c>
      <c r="D552" s="147">
        <v>1210.8617405799996</v>
      </c>
      <c r="E552" s="29">
        <v>28.241170792795401</v>
      </c>
      <c r="I552" s="12"/>
    </row>
    <row r="553" spans="1:9" x14ac:dyDescent="0.25">
      <c r="A553" s="10"/>
      <c r="C553" s="146">
        <v>66</v>
      </c>
      <c r="D553" s="147">
        <v>1298.3850269799998</v>
      </c>
      <c r="E553" s="29">
        <v>29.841602722795187</v>
      </c>
      <c r="I553" s="12"/>
    </row>
    <row r="554" spans="1:9" x14ac:dyDescent="0.25">
      <c r="A554" s="10"/>
      <c r="C554" s="146">
        <v>67</v>
      </c>
      <c r="D554" s="147">
        <v>1306.1853160100004</v>
      </c>
      <c r="E554" s="29">
        <v>35.027190202796646</v>
      </c>
      <c r="I554" s="12"/>
    </row>
    <row r="555" spans="1:9" x14ac:dyDescent="0.25">
      <c r="A555" s="10"/>
      <c r="C555" s="146">
        <v>68</v>
      </c>
      <c r="D555" s="147">
        <v>1295.7662316700003</v>
      </c>
      <c r="E555" s="29">
        <v>32.459530902795223</v>
      </c>
      <c r="I555" s="12"/>
    </row>
    <row r="556" spans="1:9" ht="15.75" customHeight="1" x14ac:dyDescent="0.25">
      <c r="A556" s="10"/>
      <c r="C556" s="146">
        <v>69</v>
      </c>
      <c r="D556" s="147">
        <v>1265.8493580100003</v>
      </c>
      <c r="E556" s="29">
        <v>34.857041042795117</v>
      </c>
      <c r="I556" s="12"/>
    </row>
    <row r="557" spans="1:9" ht="15.75" customHeight="1" x14ac:dyDescent="0.25">
      <c r="A557" s="10"/>
      <c r="C557" s="146">
        <v>70</v>
      </c>
      <c r="D557" s="147">
        <v>1167.6120654099996</v>
      </c>
      <c r="E557" s="29">
        <v>35.975746532795711</v>
      </c>
      <c r="I557" s="12"/>
    </row>
    <row r="558" spans="1:9" x14ac:dyDescent="0.25">
      <c r="A558" s="10"/>
      <c r="C558" s="146">
        <v>71</v>
      </c>
      <c r="D558" s="147">
        <v>992.38576687999978</v>
      </c>
      <c r="E558" s="29">
        <v>30.888666612795532</v>
      </c>
      <c r="I558" s="12"/>
    </row>
    <row r="559" spans="1:9" x14ac:dyDescent="0.25">
      <c r="A559" s="10"/>
      <c r="C559" s="146">
        <v>72</v>
      </c>
      <c r="D559" s="147">
        <v>797.04883117000008</v>
      </c>
      <c r="E559" s="29">
        <v>25.739490442795386</v>
      </c>
      <c r="I559" s="12"/>
    </row>
    <row r="560" spans="1:9" x14ac:dyDescent="0.25">
      <c r="A560" s="10"/>
      <c r="C560" s="146">
        <v>73</v>
      </c>
      <c r="D560" s="147">
        <v>647.64928375999989</v>
      </c>
      <c r="E560" s="29">
        <v>23.343485242795964</v>
      </c>
      <c r="I560" s="12"/>
    </row>
    <row r="561" spans="1:9" x14ac:dyDescent="0.25">
      <c r="A561" s="10"/>
      <c r="C561" s="146">
        <v>74</v>
      </c>
      <c r="D561" s="147">
        <v>569.58360387999994</v>
      </c>
      <c r="E561" s="29">
        <v>21.805268972796057</v>
      </c>
      <c r="I561" s="12"/>
    </row>
    <row r="562" spans="1:9" x14ac:dyDescent="0.25">
      <c r="A562" s="10"/>
      <c r="C562" s="146">
        <v>75</v>
      </c>
      <c r="D562" s="147">
        <v>535.45306302999984</v>
      </c>
      <c r="E562" s="29">
        <v>20.983360522795692</v>
      </c>
      <c r="I562" s="12"/>
    </row>
    <row r="563" spans="1:9" x14ac:dyDescent="0.25">
      <c r="A563" s="10"/>
      <c r="C563" s="146">
        <v>76</v>
      </c>
      <c r="D563" s="147">
        <v>521.65373548999992</v>
      </c>
      <c r="E563" s="29">
        <v>22.418830282795625</v>
      </c>
      <c r="I563" s="12"/>
    </row>
    <row r="564" spans="1:9" x14ac:dyDescent="0.25">
      <c r="A564" s="10"/>
      <c r="C564" s="146">
        <v>77</v>
      </c>
      <c r="D564" s="147">
        <v>528.33860060000006</v>
      </c>
      <c r="E564" s="29">
        <v>26.394164482795986</v>
      </c>
      <c r="I564" s="12"/>
    </row>
    <row r="565" spans="1:9" x14ac:dyDescent="0.25">
      <c r="A565" s="10"/>
      <c r="C565" s="146">
        <v>78</v>
      </c>
      <c r="D565" s="147">
        <v>595.46464281999988</v>
      </c>
      <c r="E565" s="29">
        <v>27.500048272795652</v>
      </c>
      <c r="I565" s="12"/>
    </row>
    <row r="566" spans="1:9" x14ac:dyDescent="0.25">
      <c r="A566" s="10"/>
      <c r="C566" s="146">
        <v>79</v>
      </c>
      <c r="D566" s="147">
        <v>766.32680964999963</v>
      </c>
      <c r="E566" s="29">
        <v>25.581259812795679</v>
      </c>
      <c r="I566" s="12"/>
    </row>
    <row r="567" spans="1:9" x14ac:dyDescent="0.25">
      <c r="A567" s="10"/>
      <c r="C567" s="146">
        <v>80</v>
      </c>
      <c r="D567" s="147">
        <v>1007.4382899599997</v>
      </c>
      <c r="E567" s="29">
        <v>27.911444162795078</v>
      </c>
      <c r="I567" s="12"/>
    </row>
    <row r="568" spans="1:9" x14ac:dyDescent="0.25">
      <c r="A568" s="10"/>
      <c r="C568" s="146">
        <v>81</v>
      </c>
      <c r="D568" s="147">
        <v>1096.2212629999995</v>
      </c>
      <c r="E568" s="29">
        <v>32.449553322795737</v>
      </c>
      <c r="I568" s="12"/>
    </row>
    <row r="569" spans="1:9" x14ac:dyDescent="0.25">
      <c r="A569" s="10"/>
      <c r="C569" s="146">
        <v>82</v>
      </c>
      <c r="D569" s="147">
        <v>1101.1175519400008</v>
      </c>
      <c r="E569" s="29">
        <v>38.205441352795788</v>
      </c>
      <c r="I569" s="12"/>
    </row>
    <row r="570" spans="1:9" x14ac:dyDescent="0.25">
      <c r="A570" s="10"/>
      <c r="C570" s="146">
        <v>83</v>
      </c>
      <c r="D570" s="147">
        <v>1045.03379092</v>
      </c>
      <c r="E570" s="29">
        <v>34.460002192796082</v>
      </c>
      <c r="I570" s="12"/>
    </row>
    <row r="571" spans="1:9" x14ac:dyDescent="0.25">
      <c r="A571" s="10"/>
      <c r="C571" s="146">
        <v>84</v>
      </c>
      <c r="D571" s="147">
        <v>1058.3666574700005</v>
      </c>
      <c r="E571" s="29">
        <v>35.030516072796445</v>
      </c>
      <c r="I571" s="12"/>
    </row>
    <row r="572" spans="1:9" x14ac:dyDescent="0.25">
      <c r="A572" s="10"/>
      <c r="C572" s="146">
        <v>85</v>
      </c>
      <c r="D572" s="147">
        <v>1071.4762447799999</v>
      </c>
      <c r="E572" s="29">
        <v>33.200329532795649</v>
      </c>
      <c r="I572" s="12"/>
    </row>
    <row r="573" spans="1:9" x14ac:dyDescent="0.25">
      <c r="A573" s="10"/>
      <c r="C573" s="146">
        <v>86</v>
      </c>
      <c r="D573" s="147">
        <v>1094.0346937800002</v>
      </c>
      <c r="E573" s="29">
        <v>35.59429990279591</v>
      </c>
      <c r="I573" s="12"/>
    </row>
    <row r="574" spans="1:9" x14ac:dyDescent="0.25">
      <c r="A574" s="10"/>
      <c r="C574" s="146">
        <v>87</v>
      </c>
      <c r="D574" s="147">
        <v>1098.5598997400002</v>
      </c>
      <c r="E574" s="29">
        <v>35.374700632795566</v>
      </c>
      <c r="I574" s="12"/>
    </row>
    <row r="575" spans="1:9" x14ac:dyDescent="0.25">
      <c r="A575" s="10"/>
      <c r="C575" s="146">
        <v>88</v>
      </c>
      <c r="D575" s="147">
        <v>1092.1150491200005</v>
      </c>
      <c r="E575" s="29">
        <v>35.533314952796218</v>
      </c>
      <c r="I575" s="12"/>
    </row>
    <row r="576" spans="1:9" x14ac:dyDescent="0.25">
      <c r="A576" s="10"/>
      <c r="C576" s="146">
        <v>89</v>
      </c>
      <c r="D576" s="147">
        <v>1112.7482068200002</v>
      </c>
      <c r="E576" s="29">
        <v>36.858035772796029</v>
      </c>
      <c r="I576" s="12"/>
    </row>
    <row r="577" spans="1:9" x14ac:dyDescent="0.25">
      <c r="A577" s="10"/>
      <c r="C577" s="146">
        <v>90</v>
      </c>
      <c r="D577" s="147">
        <v>1202.9138853799996</v>
      </c>
      <c r="E577" s="29">
        <v>40.231740092795462</v>
      </c>
      <c r="I577" s="12"/>
    </row>
    <row r="578" spans="1:9" x14ac:dyDescent="0.25">
      <c r="A578" s="10"/>
      <c r="C578" s="146">
        <v>91</v>
      </c>
      <c r="D578" s="147">
        <v>1226.6855449</v>
      </c>
      <c r="E578" s="29">
        <v>39.330587512796683</v>
      </c>
      <c r="I578" s="12"/>
    </row>
    <row r="579" spans="1:9" x14ac:dyDescent="0.25">
      <c r="A579" s="10"/>
      <c r="C579" s="146">
        <v>92</v>
      </c>
      <c r="D579" s="147">
        <v>1216.0000857900002</v>
      </c>
      <c r="E579" s="29">
        <v>36.235563382795817</v>
      </c>
      <c r="I579" s="12"/>
    </row>
    <row r="580" spans="1:9" x14ac:dyDescent="0.25">
      <c r="A580" s="10"/>
      <c r="C580" s="146">
        <v>93</v>
      </c>
      <c r="D580" s="147">
        <v>1180.4741470900003</v>
      </c>
      <c r="E580" s="29">
        <v>36.990748892795636</v>
      </c>
      <c r="I580" s="12"/>
    </row>
    <row r="581" spans="1:9" x14ac:dyDescent="0.25">
      <c r="A581" s="10"/>
      <c r="C581" s="146">
        <v>94</v>
      </c>
      <c r="D581" s="147">
        <v>1078.67864351</v>
      </c>
      <c r="E581" s="29">
        <v>35.172972012795981</v>
      </c>
      <c r="I581" s="12"/>
    </row>
    <row r="582" spans="1:9" x14ac:dyDescent="0.25">
      <c r="A582" s="10"/>
      <c r="C582" s="146">
        <v>95</v>
      </c>
      <c r="D582" s="147">
        <v>926.2942160900003</v>
      </c>
      <c r="E582" s="29">
        <v>29.860569722796072</v>
      </c>
      <c r="I582" s="12"/>
    </row>
    <row r="583" spans="1:9" x14ac:dyDescent="0.25">
      <c r="A583" s="10"/>
      <c r="C583" s="146">
        <v>96</v>
      </c>
      <c r="D583" s="147">
        <v>757.27706306000005</v>
      </c>
      <c r="E583" s="29">
        <v>26.646539862795748</v>
      </c>
      <c r="I583" s="12"/>
    </row>
    <row r="584" spans="1:9" x14ac:dyDescent="0.25">
      <c r="A584" s="10"/>
      <c r="C584" s="146">
        <v>97</v>
      </c>
      <c r="D584" s="147">
        <v>627.20936343999995</v>
      </c>
      <c r="E584" s="29">
        <v>23.862575772795822</v>
      </c>
      <c r="I584" s="12"/>
    </row>
    <row r="585" spans="1:9" x14ac:dyDescent="0.25">
      <c r="A585" s="10"/>
      <c r="C585" s="146">
        <v>98</v>
      </c>
      <c r="D585" s="147">
        <v>551.14115349000008</v>
      </c>
      <c r="E585" s="29">
        <v>18.742250122795781</v>
      </c>
      <c r="I585" s="12"/>
    </row>
    <row r="586" spans="1:9" x14ac:dyDescent="0.25">
      <c r="A586" s="10"/>
      <c r="C586" s="146">
        <v>99</v>
      </c>
      <c r="D586" s="147">
        <v>524.03791619999993</v>
      </c>
      <c r="E586" s="29">
        <v>21.436013092795633</v>
      </c>
      <c r="I586" s="12"/>
    </row>
    <row r="587" spans="1:9" x14ac:dyDescent="0.25">
      <c r="A587" s="10"/>
      <c r="C587" s="146">
        <v>100</v>
      </c>
      <c r="D587" s="147">
        <v>516.97504128999981</v>
      </c>
      <c r="E587" s="29">
        <v>22.15168995279555</v>
      </c>
      <c r="I587" s="12"/>
    </row>
    <row r="588" spans="1:9" x14ac:dyDescent="0.25">
      <c r="A588" s="10"/>
      <c r="C588" s="146">
        <v>101</v>
      </c>
      <c r="D588" s="147">
        <v>528.10999734999996</v>
      </c>
      <c r="E588" s="29">
        <v>25.807714642795759</v>
      </c>
      <c r="I588" s="12"/>
    </row>
    <row r="589" spans="1:9" x14ac:dyDescent="0.25">
      <c r="A589" s="10"/>
      <c r="C589" s="146">
        <v>102</v>
      </c>
      <c r="D589" s="147">
        <v>585.31092894000017</v>
      </c>
      <c r="E589" s="29">
        <v>28.366946142795769</v>
      </c>
      <c r="I589" s="12"/>
    </row>
    <row r="590" spans="1:9" x14ac:dyDescent="0.25">
      <c r="A590" s="10"/>
      <c r="C590" s="146">
        <v>103</v>
      </c>
      <c r="D590" s="147">
        <v>743.40908768000043</v>
      </c>
      <c r="E590" s="29">
        <v>29.113069702795883</v>
      </c>
      <c r="I590" s="12"/>
    </row>
    <row r="591" spans="1:9" x14ac:dyDescent="0.25">
      <c r="A591" s="10"/>
      <c r="C591" s="146">
        <v>104</v>
      </c>
      <c r="D591" s="147">
        <v>974.07620075999967</v>
      </c>
      <c r="E591" s="29">
        <v>34.235312442795703</v>
      </c>
      <c r="I591" s="12"/>
    </row>
    <row r="592" spans="1:9" x14ac:dyDescent="0.25">
      <c r="A592" s="10"/>
      <c r="C592" s="146">
        <v>105</v>
      </c>
      <c r="D592" s="147">
        <v>1052.4601829800001</v>
      </c>
      <c r="E592" s="29">
        <v>33.157691712795895</v>
      </c>
      <c r="I592" s="12"/>
    </row>
    <row r="593" spans="1:9" x14ac:dyDescent="0.25">
      <c r="A593" s="10"/>
      <c r="C593" s="146">
        <v>106</v>
      </c>
      <c r="D593" s="147">
        <v>1067.1901608000001</v>
      </c>
      <c r="E593" s="29">
        <v>35.815521032795914</v>
      </c>
      <c r="I593" s="12"/>
    </row>
    <row r="594" spans="1:9" x14ac:dyDescent="0.25">
      <c r="A594" s="10"/>
      <c r="C594" s="146">
        <v>107</v>
      </c>
      <c r="D594" s="147">
        <v>1031.7566717099999</v>
      </c>
      <c r="E594" s="29">
        <v>32.104669682795702</v>
      </c>
      <c r="I594" s="12"/>
    </row>
    <row r="595" spans="1:9" x14ac:dyDescent="0.25">
      <c r="A595" s="10"/>
      <c r="C595" s="146">
        <v>108</v>
      </c>
      <c r="D595" s="147">
        <v>1008.6935116099994</v>
      </c>
      <c r="E595" s="29">
        <v>31.979886272795284</v>
      </c>
      <c r="I595" s="12"/>
    </row>
    <row r="596" spans="1:9" x14ac:dyDescent="0.25">
      <c r="A596" s="10"/>
      <c r="C596" s="146">
        <v>109</v>
      </c>
      <c r="D596" s="147">
        <v>993.36028492999992</v>
      </c>
      <c r="E596" s="29">
        <v>30.010379772795886</v>
      </c>
      <c r="I596" s="12"/>
    </row>
    <row r="597" spans="1:9" x14ac:dyDescent="0.25">
      <c r="A597" s="10"/>
      <c r="C597" s="146">
        <v>110</v>
      </c>
      <c r="D597" s="147">
        <v>1021.2317775300007</v>
      </c>
      <c r="E597" s="29">
        <v>29.764978392796138</v>
      </c>
      <c r="I597" s="12"/>
    </row>
    <row r="598" spans="1:9" x14ac:dyDescent="0.25">
      <c r="A598" s="10"/>
      <c r="C598" s="146">
        <v>111</v>
      </c>
      <c r="D598" s="147">
        <v>1037.9740243000003</v>
      </c>
      <c r="E598" s="29">
        <v>33.738045222795336</v>
      </c>
      <c r="I598" s="12"/>
    </row>
    <row r="599" spans="1:9" x14ac:dyDescent="0.25">
      <c r="A599" s="10"/>
      <c r="C599" s="146">
        <v>112</v>
      </c>
      <c r="D599" s="147">
        <v>1022.1761189700003</v>
      </c>
      <c r="E599" s="29">
        <v>33.682333132795065</v>
      </c>
      <c r="I599" s="12"/>
    </row>
    <row r="600" spans="1:9" x14ac:dyDescent="0.25">
      <c r="A600" s="10"/>
      <c r="C600" s="146">
        <v>113</v>
      </c>
      <c r="D600" s="147">
        <v>1059.3026327699999</v>
      </c>
      <c r="E600" s="29">
        <v>33.254236412794853</v>
      </c>
      <c r="I600" s="12"/>
    </row>
    <row r="601" spans="1:9" x14ac:dyDescent="0.25">
      <c r="A601" s="10"/>
      <c r="C601" s="146">
        <v>114</v>
      </c>
      <c r="D601" s="147">
        <v>1160.9216326299995</v>
      </c>
      <c r="E601" s="29">
        <v>36.934929612795486</v>
      </c>
      <c r="I601" s="12"/>
    </row>
    <row r="602" spans="1:9" x14ac:dyDescent="0.25">
      <c r="A602" s="10"/>
      <c r="C602" s="146">
        <v>115</v>
      </c>
      <c r="D602" s="147">
        <v>1172.5537433199997</v>
      </c>
      <c r="E602" s="29">
        <v>37.705736322796156</v>
      </c>
      <c r="I602" s="12"/>
    </row>
    <row r="603" spans="1:9" x14ac:dyDescent="0.25">
      <c r="A603" s="10"/>
      <c r="C603" s="146">
        <v>116</v>
      </c>
      <c r="D603" s="147">
        <v>1157.77607835</v>
      </c>
      <c r="E603" s="29">
        <v>40.709159422795892</v>
      </c>
      <c r="I603" s="12"/>
    </row>
    <row r="604" spans="1:9" x14ac:dyDescent="0.25">
      <c r="A604" s="10"/>
      <c r="C604" s="146">
        <v>117</v>
      </c>
      <c r="D604" s="147">
        <v>1117.8260718999995</v>
      </c>
      <c r="E604" s="29">
        <v>38.597291272795701</v>
      </c>
      <c r="I604" s="12"/>
    </row>
    <row r="605" spans="1:9" x14ac:dyDescent="0.25">
      <c r="A605" s="10"/>
      <c r="C605" s="146">
        <v>118</v>
      </c>
      <c r="D605" s="147">
        <v>1019.5904652499999</v>
      </c>
      <c r="E605" s="29">
        <v>35.427226352795969</v>
      </c>
      <c r="I605" s="12"/>
    </row>
    <row r="606" spans="1:9" x14ac:dyDescent="0.25">
      <c r="A606" s="10"/>
      <c r="C606" s="146">
        <v>119</v>
      </c>
      <c r="D606" s="147">
        <v>883.26672076000068</v>
      </c>
      <c r="E606" s="29">
        <v>35.306908262796014</v>
      </c>
      <c r="I606" s="12"/>
    </row>
    <row r="607" spans="1:9" x14ac:dyDescent="0.25">
      <c r="A607" s="10"/>
      <c r="C607" s="146">
        <v>120</v>
      </c>
      <c r="D607" s="147">
        <v>734.8862084399999</v>
      </c>
      <c r="E607" s="29">
        <v>33.879208692795601</v>
      </c>
      <c r="I607" s="12"/>
    </row>
    <row r="608" spans="1:9" x14ac:dyDescent="0.25">
      <c r="A608" s="10"/>
      <c r="C608" s="146">
        <v>121</v>
      </c>
      <c r="D608" s="147">
        <v>626.56578196999999</v>
      </c>
      <c r="E608" s="29">
        <v>36.101912862796553</v>
      </c>
      <c r="I608" s="12"/>
    </row>
    <row r="609" spans="1:9" x14ac:dyDescent="0.25">
      <c r="A609" s="10"/>
      <c r="C609" s="146">
        <v>122</v>
      </c>
      <c r="D609" s="147">
        <v>563.79128450999974</v>
      </c>
      <c r="E609" s="29">
        <v>37.380612432795601</v>
      </c>
      <c r="I609" s="12"/>
    </row>
    <row r="610" spans="1:9" x14ac:dyDescent="0.25">
      <c r="A610" s="10"/>
      <c r="C610" s="146">
        <v>123</v>
      </c>
      <c r="D610" s="147">
        <v>535.37789001999988</v>
      </c>
      <c r="E610" s="29">
        <v>45.10087391279535</v>
      </c>
      <c r="I610" s="12"/>
    </row>
    <row r="611" spans="1:9" x14ac:dyDescent="0.25">
      <c r="A611" s="10"/>
      <c r="C611" s="146">
        <v>124</v>
      </c>
      <c r="D611" s="147">
        <v>519.82313202</v>
      </c>
      <c r="E611" s="29">
        <v>47.772591812795781</v>
      </c>
      <c r="I611" s="12"/>
    </row>
    <row r="612" spans="1:9" ht="15.75" customHeight="1" x14ac:dyDescent="0.25">
      <c r="A612" s="10"/>
      <c r="C612" s="146">
        <v>125</v>
      </c>
      <c r="D612" s="147">
        <v>521.06810644000007</v>
      </c>
      <c r="E612" s="29">
        <v>46.970268202795864</v>
      </c>
      <c r="I612" s="12"/>
    </row>
    <row r="613" spans="1:9" x14ac:dyDescent="0.25">
      <c r="A613" s="10"/>
      <c r="C613" s="146">
        <v>126</v>
      </c>
      <c r="D613" s="147">
        <v>559.67523991999997</v>
      </c>
      <c r="E613" s="29">
        <v>47.758587732795831</v>
      </c>
      <c r="I613" s="12"/>
    </row>
    <row r="614" spans="1:9" x14ac:dyDescent="0.25">
      <c r="A614" s="10"/>
      <c r="C614" s="146">
        <v>127</v>
      </c>
      <c r="D614" s="147">
        <v>680.86194113999977</v>
      </c>
      <c r="E614" s="29">
        <v>49.508861362795642</v>
      </c>
      <c r="I614" s="12"/>
    </row>
    <row r="615" spans="1:9" x14ac:dyDescent="0.25">
      <c r="A615" s="10"/>
      <c r="C615" s="146">
        <v>128</v>
      </c>
      <c r="D615" s="147">
        <v>861.09672589999991</v>
      </c>
      <c r="E615" s="29">
        <v>49.652965432795554</v>
      </c>
      <c r="I615" s="12"/>
    </row>
    <row r="616" spans="1:9" x14ac:dyDescent="0.25">
      <c r="A616" s="10"/>
      <c r="C616" s="146">
        <v>129</v>
      </c>
      <c r="D616" s="147">
        <v>1064.76699543</v>
      </c>
      <c r="E616" s="29">
        <v>53.979918102795182</v>
      </c>
      <c r="I616" s="12"/>
    </row>
    <row r="617" spans="1:9" x14ac:dyDescent="0.25">
      <c r="A617" s="10"/>
      <c r="C617" s="146">
        <v>130</v>
      </c>
      <c r="D617" s="147">
        <v>1173.78291384</v>
      </c>
      <c r="E617" s="29">
        <v>53.414147592795416</v>
      </c>
      <c r="I617" s="12"/>
    </row>
    <row r="618" spans="1:9" x14ac:dyDescent="0.25">
      <c r="A618" s="10"/>
      <c r="C618" s="146">
        <v>131</v>
      </c>
      <c r="D618" s="147">
        <v>1258.516109610001</v>
      </c>
      <c r="E618" s="29">
        <v>52.993049692795694</v>
      </c>
      <c r="I618" s="12"/>
    </row>
    <row r="619" spans="1:9" x14ac:dyDescent="0.25">
      <c r="A619" s="10"/>
      <c r="C619" s="146">
        <v>132</v>
      </c>
      <c r="D619" s="147">
        <v>1306.2850370800004</v>
      </c>
      <c r="E619" s="29">
        <v>56.438314202794345</v>
      </c>
      <c r="I619" s="12"/>
    </row>
    <row r="620" spans="1:9" x14ac:dyDescent="0.25">
      <c r="A620" s="10"/>
      <c r="C620" s="146">
        <v>133</v>
      </c>
      <c r="D620" s="147">
        <v>1316.8521024600002</v>
      </c>
      <c r="E620" s="29">
        <v>59.752176482795221</v>
      </c>
      <c r="I620" s="12"/>
    </row>
    <row r="621" spans="1:9" x14ac:dyDescent="0.25">
      <c r="A621" s="10"/>
      <c r="C621" s="146">
        <v>134</v>
      </c>
      <c r="D621" s="147">
        <v>1318.9302177699999</v>
      </c>
      <c r="E621" s="29">
        <v>60.744779102795519</v>
      </c>
      <c r="I621" s="12"/>
    </row>
    <row r="622" spans="1:9" x14ac:dyDescent="0.25">
      <c r="A622" s="10"/>
      <c r="C622" s="146">
        <v>135</v>
      </c>
      <c r="D622" s="147">
        <v>1300.4871909999997</v>
      </c>
      <c r="E622" s="29">
        <v>60.743478752795227</v>
      </c>
      <c r="I622" s="12"/>
    </row>
    <row r="623" spans="1:9" x14ac:dyDescent="0.25">
      <c r="A623" s="10"/>
      <c r="C623" s="146">
        <v>136</v>
      </c>
      <c r="D623" s="147">
        <v>1264.5186146700009</v>
      </c>
      <c r="E623" s="29">
        <v>58.125826142795177</v>
      </c>
      <c r="I623" s="12"/>
    </row>
    <row r="624" spans="1:9" x14ac:dyDescent="0.25">
      <c r="A624" s="10"/>
      <c r="C624" s="146">
        <v>137</v>
      </c>
      <c r="D624" s="147">
        <v>1279.4181375399999</v>
      </c>
      <c r="E624" s="29">
        <v>49.331731322796031</v>
      </c>
      <c r="I624" s="12"/>
    </row>
    <row r="625" spans="1:9" x14ac:dyDescent="0.25">
      <c r="A625" s="10"/>
      <c r="C625" s="146">
        <v>138</v>
      </c>
      <c r="D625" s="147">
        <v>1343.1776309000002</v>
      </c>
      <c r="E625" s="29">
        <v>46.976806972796339</v>
      </c>
      <c r="I625" s="12"/>
    </row>
    <row r="626" spans="1:9" x14ac:dyDescent="0.25">
      <c r="A626" s="10"/>
      <c r="C626" s="146">
        <v>139</v>
      </c>
      <c r="D626" s="147">
        <v>1326.45769032</v>
      </c>
      <c r="E626" s="29">
        <v>47.322016932796032</v>
      </c>
      <c r="I626" s="12"/>
    </row>
    <row r="627" spans="1:9" x14ac:dyDescent="0.25">
      <c r="A627" s="10"/>
      <c r="C627" s="146">
        <v>140</v>
      </c>
      <c r="D627" s="147">
        <v>1304.8526016799999</v>
      </c>
      <c r="E627" s="29">
        <v>46.383603152795786</v>
      </c>
      <c r="I627" s="12"/>
    </row>
    <row r="628" spans="1:9" x14ac:dyDescent="0.25">
      <c r="A628" s="10"/>
      <c r="C628" s="146">
        <v>141</v>
      </c>
      <c r="D628" s="147">
        <v>1263.5535505499997</v>
      </c>
      <c r="E628" s="29">
        <v>44.553449942796078</v>
      </c>
      <c r="I628" s="12"/>
    </row>
    <row r="629" spans="1:9" x14ac:dyDescent="0.25">
      <c r="A629" s="10"/>
      <c r="C629" s="146">
        <v>142</v>
      </c>
      <c r="D629" s="147">
        <v>1138.88757087</v>
      </c>
      <c r="E629" s="29">
        <v>40.346122112796593</v>
      </c>
      <c r="I629" s="12"/>
    </row>
    <row r="630" spans="1:9" x14ac:dyDescent="0.25">
      <c r="A630" s="10"/>
      <c r="C630" s="146">
        <v>143</v>
      </c>
      <c r="D630" s="147">
        <v>1004.3564662400006</v>
      </c>
      <c r="E630" s="29">
        <v>35.793072632795656</v>
      </c>
      <c r="I630" s="12"/>
    </row>
    <row r="631" spans="1:9" x14ac:dyDescent="0.25">
      <c r="A631" s="10"/>
      <c r="C631" s="146">
        <v>144</v>
      </c>
      <c r="D631" s="147">
        <v>866.17489977000014</v>
      </c>
      <c r="E631" s="29">
        <v>33.123618392795606</v>
      </c>
      <c r="I631" s="12"/>
    </row>
    <row r="632" spans="1:9" x14ac:dyDescent="0.25">
      <c r="A632" s="10"/>
      <c r="C632" s="146">
        <v>145</v>
      </c>
      <c r="D632" s="147">
        <v>737.33160471999986</v>
      </c>
      <c r="E632" s="29">
        <v>27.332996102795505</v>
      </c>
      <c r="I632" s="12"/>
    </row>
    <row r="633" spans="1:9" x14ac:dyDescent="0.25">
      <c r="A633" s="10"/>
      <c r="C633" s="146">
        <v>146</v>
      </c>
      <c r="D633" s="147">
        <v>632.46659983000006</v>
      </c>
      <c r="E633" s="29">
        <v>28.606979512796215</v>
      </c>
      <c r="I633" s="12"/>
    </row>
    <row r="634" spans="1:9" x14ac:dyDescent="0.25">
      <c r="A634" s="10"/>
      <c r="C634" s="146">
        <v>147</v>
      </c>
      <c r="D634" s="147">
        <v>561.42633162999994</v>
      </c>
      <c r="E634" s="29">
        <v>28.778988822795782</v>
      </c>
      <c r="I634" s="12"/>
    </row>
    <row r="635" spans="1:9" x14ac:dyDescent="0.25">
      <c r="A635" s="10"/>
      <c r="C635" s="146">
        <v>148</v>
      </c>
      <c r="D635" s="147">
        <v>536.78291176000005</v>
      </c>
      <c r="E635" s="29">
        <v>27.066291042795797</v>
      </c>
      <c r="I635" s="12"/>
    </row>
    <row r="636" spans="1:9" x14ac:dyDescent="0.25">
      <c r="A636" s="10"/>
      <c r="C636" s="146">
        <v>149</v>
      </c>
      <c r="D636" s="147">
        <v>537.13469570999996</v>
      </c>
      <c r="E636" s="29">
        <v>27.3914330627955</v>
      </c>
      <c r="I636" s="12"/>
    </row>
    <row r="637" spans="1:9" x14ac:dyDescent="0.25">
      <c r="A637" s="10"/>
      <c r="C637" s="146">
        <v>150</v>
      </c>
      <c r="D637" s="147">
        <v>574.38334082999995</v>
      </c>
      <c r="E637" s="29">
        <v>27.041766222795445</v>
      </c>
      <c r="I637" s="12"/>
    </row>
    <row r="638" spans="1:9" x14ac:dyDescent="0.25">
      <c r="A638" s="10"/>
      <c r="C638" s="146">
        <v>151</v>
      </c>
      <c r="D638" s="147">
        <v>663.98986432000015</v>
      </c>
      <c r="E638" s="29">
        <v>27.086209692795819</v>
      </c>
      <c r="I638" s="12"/>
    </row>
    <row r="639" spans="1:9" x14ac:dyDescent="0.25">
      <c r="A639" s="10"/>
      <c r="C639" s="146">
        <v>152</v>
      </c>
      <c r="D639" s="147">
        <v>833.15024883000001</v>
      </c>
      <c r="E639" s="29">
        <v>29.554065902795173</v>
      </c>
      <c r="I639" s="12"/>
    </row>
    <row r="640" spans="1:9" x14ac:dyDescent="0.25">
      <c r="A640" s="10"/>
      <c r="C640" s="146">
        <v>153</v>
      </c>
      <c r="D640" s="147">
        <v>1004.8261202000003</v>
      </c>
      <c r="E640" s="29">
        <v>34.800770882796087</v>
      </c>
      <c r="I640" s="12"/>
    </row>
    <row r="641" spans="1:9" x14ac:dyDescent="0.25">
      <c r="A641" s="10"/>
      <c r="C641" s="146">
        <v>154</v>
      </c>
      <c r="D641" s="147">
        <v>1109.5204836099999</v>
      </c>
      <c r="E641" s="29">
        <v>34.383461312796044</v>
      </c>
      <c r="I641" s="12"/>
    </row>
    <row r="642" spans="1:9" x14ac:dyDescent="0.25">
      <c r="A642" s="10"/>
      <c r="C642" s="146">
        <v>155</v>
      </c>
      <c r="D642" s="147">
        <v>1112.3542290799999</v>
      </c>
      <c r="E642" s="29">
        <v>32.986079552795218</v>
      </c>
      <c r="I642" s="12"/>
    </row>
    <row r="643" spans="1:9" x14ac:dyDescent="0.25">
      <c r="A643" s="10"/>
      <c r="C643" s="146">
        <v>156</v>
      </c>
      <c r="D643" s="147">
        <v>1090.1649574</v>
      </c>
      <c r="E643" s="29">
        <v>28.811634272795573</v>
      </c>
      <c r="I643" s="12"/>
    </row>
    <row r="644" spans="1:9" x14ac:dyDescent="0.25">
      <c r="A644" s="10"/>
      <c r="C644" s="146">
        <v>157</v>
      </c>
      <c r="D644" s="147">
        <v>1092.2041510899996</v>
      </c>
      <c r="E644" s="29">
        <v>25.521776312796192</v>
      </c>
      <c r="I644" s="12"/>
    </row>
    <row r="645" spans="1:9" x14ac:dyDescent="0.25">
      <c r="A645" s="10"/>
      <c r="C645" s="146">
        <v>158</v>
      </c>
      <c r="D645" s="147">
        <v>1096.49742881</v>
      </c>
      <c r="E645" s="29">
        <v>24.845242052795811</v>
      </c>
      <c r="I645" s="12"/>
    </row>
    <row r="646" spans="1:9" x14ac:dyDescent="0.25">
      <c r="A646" s="10"/>
      <c r="C646" s="146">
        <v>159</v>
      </c>
      <c r="D646" s="147">
        <v>1095.1873294999996</v>
      </c>
      <c r="E646" s="29">
        <v>28.293529272795695</v>
      </c>
      <c r="I646" s="12"/>
    </row>
    <row r="647" spans="1:9" x14ac:dyDescent="0.25">
      <c r="A647" s="10"/>
      <c r="C647" s="146">
        <v>160</v>
      </c>
      <c r="D647" s="147">
        <v>1124.4679998500001</v>
      </c>
      <c r="E647" s="29">
        <v>33.35435826279604</v>
      </c>
      <c r="I647" s="12"/>
    </row>
    <row r="648" spans="1:9" x14ac:dyDescent="0.25">
      <c r="A648" s="10"/>
      <c r="C648" s="146">
        <v>161</v>
      </c>
      <c r="D648" s="147">
        <v>1218.1701340399998</v>
      </c>
      <c r="E648" s="29">
        <v>35.59823276279576</v>
      </c>
      <c r="I648" s="12"/>
    </row>
    <row r="649" spans="1:9" x14ac:dyDescent="0.25">
      <c r="A649" s="10"/>
      <c r="C649" s="146">
        <v>162</v>
      </c>
      <c r="D649" s="147">
        <v>1370.4041088199999</v>
      </c>
      <c r="E649" s="29">
        <v>39.423004432794414</v>
      </c>
      <c r="I649" s="12"/>
    </row>
    <row r="650" spans="1:9" x14ac:dyDescent="0.25">
      <c r="A650" s="10"/>
      <c r="C650" s="146">
        <v>163</v>
      </c>
      <c r="D650" s="147">
        <v>1413.3880218499996</v>
      </c>
      <c r="E650" s="29">
        <v>40.985605042796351</v>
      </c>
      <c r="I650" s="12"/>
    </row>
    <row r="651" spans="1:9" x14ac:dyDescent="0.25">
      <c r="A651" s="10"/>
      <c r="C651" s="146">
        <v>164</v>
      </c>
      <c r="D651" s="147">
        <v>1411.8809798900002</v>
      </c>
      <c r="E651" s="29">
        <v>40.72899866279613</v>
      </c>
      <c r="I651" s="12"/>
    </row>
    <row r="652" spans="1:9" x14ac:dyDescent="0.25">
      <c r="A652" s="10"/>
      <c r="C652" s="146">
        <v>165</v>
      </c>
      <c r="D652" s="147">
        <v>1376.5485048700002</v>
      </c>
      <c r="E652" s="29">
        <v>40.898034662795681</v>
      </c>
      <c r="I652" s="12"/>
    </row>
    <row r="653" spans="1:9" x14ac:dyDescent="0.25">
      <c r="A653" s="10"/>
      <c r="C653" s="146">
        <v>166</v>
      </c>
      <c r="D653" s="147">
        <v>1252.0866628600002</v>
      </c>
      <c r="E653" s="29">
        <v>35.903787232795366</v>
      </c>
      <c r="I653" s="12"/>
    </row>
    <row r="654" spans="1:9" x14ac:dyDescent="0.25">
      <c r="A654" s="10"/>
      <c r="C654" s="146">
        <v>167</v>
      </c>
      <c r="D654" s="147">
        <v>1044.0844179400001</v>
      </c>
      <c r="E654" s="29">
        <v>29.061925332795909</v>
      </c>
      <c r="I654" s="12"/>
    </row>
    <row r="655" spans="1:9" x14ac:dyDescent="0.25">
      <c r="A655" s="10"/>
      <c r="C655" s="148">
        <v>168</v>
      </c>
      <c r="D655" s="147">
        <v>841.54160639000008</v>
      </c>
      <c r="E655" s="29">
        <v>21.251975402796006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381</v>
      </c>
      <c r="B657" s="196" t="s">
        <v>382</v>
      </c>
      <c r="C657" s="197"/>
      <c r="D657" s="197"/>
      <c r="E657" s="197"/>
      <c r="F657" s="197"/>
      <c r="G657" s="197"/>
      <c r="H657" s="197"/>
      <c r="I657" s="198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383</v>
      </c>
      <c r="D659" s="152" t="s">
        <v>384</v>
      </c>
      <c r="E659" s="153" t="s">
        <v>385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386</v>
      </c>
      <c r="B673" s="196" t="s">
        <v>387</v>
      </c>
      <c r="C673" s="197"/>
      <c r="D673" s="197"/>
      <c r="E673" s="197"/>
      <c r="F673" s="197"/>
      <c r="G673" s="197"/>
      <c r="H673" s="197"/>
      <c r="I673" s="198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270</v>
      </c>
      <c r="B675" s="185">
        <v>45306</v>
      </c>
      <c r="C675" s="185">
        <v>45307</v>
      </c>
      <c r="D675" s="185">
        <v>45308</v>
      </c>
      <c r="E675" s="185">
        <v>45309</v>
      </c>
      <c r="F675" s="185">
        <v>45310</v>
      </c>
      <c r="G675" s="185">
        <v>45311</v>
      </c>
      <c r="H675" s="185">
        <v>45312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388</v>
      </c>
      <c r="B680" s="196" t="s">
        <v>389</v>
      </c>
      <c r="C680" s="197"/>
      <c r="D680" s="197"/>
      <c r="E680" s="197"/>
      <c r="F680" s="197"/>
      <c r="G680" s="197"/>
      <c r="H680" s="197"/>
      <c r="I680" s="198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390</v>
      </c>
      <c r="E682" s="152" t="s">
        <v>278</v>
      </c>
      <c r="F682" s="153" t="s">
        <v>289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391</v>
      </c>
      <c r="B685" s="196" t="s">
        <v>392</v>
      </c>
      <c r="C685" s="197"/>
      <c r="D685" s="197"/>
      <c r="E685" s="197"/>
      <c r="F685" s="197"/>
      <c r="G685" s="197"/>
      <c r="H685" s="197"/>
      <c r="I685" s="198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390</v>
      </c>
      <c r="E687" s="152" t="s">
        <v>278</v>
      </c>
      <c r="F687" s="153" t="s">
        <v>289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199" t="s">
        <v>393</v>
      </c>
      <c r="B690" s="200"/>
      <c r="C690" s="200"/>
      <c r="D690" s="200"/>
      <c r="E690" s="200"/>
      <c r="F690" s="200"/>
      <c r="G690" s="200"/>
      <c r="I690" s="37"/>
    </row>
    <row r="691" spans="1:9" ht="16.5" customHeight="1" thickBot="1" x14ac:dyDescent="0.3">
      <c r="A691" s="201" t="s">
        <v>394</v>
      </c>
      <c r="B691" s="202"/>
      <c r="C691" s="202"/>
      <c r="D691" s="202"/>
      <c r="E691" s="202"/>
      <c r="F691" s="202"/>
      <c r="G691" s="202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459:G459"/>
    <mergeCell ref="H459:I459"/>
    <mergeCell ref="B461:G461"/>
    <mergeCell ref="B463:G463"/>
    <mergeCell ref="B465:G465"/>
    <mergeCell ref="H465:I465"/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2024-01-29T10:25:20Z</dcterms:created>
  <dcterms:modified xsi:type="dcterms:W3CDTF">2024-02-06T08:37:30Z</dcterms:modified>
</cp:coreProperties>
</file>