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33E212B4-FF35-4A4E-ADC0-E6321E9E1314}" xr6:coauthVersionLast="47" xr6:coauthVersionMax="47" xr10:uidLastSave="{00000000-0000-0000-0000-000000000000}"/>
  <bookViews>
    <workbookView xWindow="-120" yWindow="-120" windowWidth="29040" windowHeight="15840" activeTab="1" xr2:uid="{35CBD4C0-B94E-424B-A7F6-CEB138162FF3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<sst xmlns="http://schemas.openxmlformats.org/spreadsheetml/2006/main" count="1281" uniqueCount="397">
  <si>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</si>
  <si>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</si>
  <si>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</si>
  <si>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</si>
  <si>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</si>
  <si>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</si>
  <si>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</si>
  <si>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</si>
  <si>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</si>
  <si>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</si>
  <si>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</si>
  <si>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</si>
  <si>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</si>
  <si>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</si>
  <si>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</si>
  <si>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</si>
  <si>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</si>
  <si>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</si>
  <si>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</si>
  <si>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</si>
  <si>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</si>
  <si>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</si>
  <si>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</si>
  <si>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</si>
  <si>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</si>
  <si>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</si>
  <si>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</si>
  <si>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</si>
  <si>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</si>
  <si>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</si>
  <si>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</si>
  <si>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</si>
  <si>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</si>
  <si>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</si>
  <si>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</si>
  <si>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</si>
  <si>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</si>
  <si>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</si>
  <si>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</si>
  <si>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</si>
  <si>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</si>
  <si>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</si>
  <si>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</si>
  <si>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</si>
  <si>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</si>
  <si>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</si>
  <si>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</si>
  <si>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</si>
  <si>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</si>
  <si>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</si>
  <si>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</si>
  <si>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</si>
  <si>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</si>
  <si>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</si>
  <si>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</si>
  <si>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</si>
  <si>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</si>
  <si>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</si>
  <si>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</si>
  <si>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</si>
  <si>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</si>
  <si>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</si>
  <si>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</si>
  <si>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</si>
  <si>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</si>
  <si>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</si>
  <si>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</si>
  <si>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</si>
  <si>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</si>
  <si>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</si>
  <si>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</si>
  <si>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</si>
  <si>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</si>
  <si>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</si>
  <si>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</si>
  <si>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</si>
  <si>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</si>
  <si>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</si>
  <si>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</si>
  <si>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</si>
  <si>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</si>
  <si>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</si>
  <si>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</si>
  <si>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</si>
  <si>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</si>
  <si>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</si>
  <si>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</si>
  <si>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</si>
  <si>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</si>
  <si>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</si>
  <si>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</si>
  <si>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</si>
  <si>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</si>
  <si>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</si>
  <si>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</si>
  <si>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</si>
  <si>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</si>
  <si>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</si>
  <si>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</si>
  <si>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</si>
  <si>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</si>
  <si>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</si>
  <si>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</si>
  <si>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</si>
  <si>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</si>
  <si>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</si>
  <si>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</si>
  <si>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</si>
  <si>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</si>
  <si>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</si>
  <si>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</si>
  <si>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</si>
  <si>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</si>
  <si>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</si>
  <si>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</si>
  <si>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</si>
  <si>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</si>
  <si>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</si>
  <si>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</si>
  <si>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</si>
  <si>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</si>
  <si>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</si>
  <si>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</si>
  <si>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</si>
  <si>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</si>
  <si>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</si>
  <si>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</si>
  <si>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</si>
  <si>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</si>
  <si>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</si>
  <si>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</si>
  <si>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</si>
  <si>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</si>
  <si>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</si>
  <si>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</si>
  <si>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</si>
  <si>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</si>
  <si>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</si>
  <si>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</si>
  <si>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</si>
  <si>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</si>
  <si>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</si>
  <si>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</si>
  <si>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</si>
  <si>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</si>
  <si>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</si>
  <si>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</si>
  <si>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</si>
  <si>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</si>
  <si>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</si>
  <si>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</si>
  <si>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</si>
  <si>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</si>
  <si>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</si>
  <si>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</si>
  <si>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</si>
  <si>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</si>
  <si>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</si>
  <si>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</si>
  <si>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</si>
  <si>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</si>
  <si>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</si>
  <si>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</si>
  <si>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</si>
  <si>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</si>
  <si>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</si>
  <si>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</si>
  <si>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</si>
  <si>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</si>
  <si>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</si>
  <si>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</si>
  <si>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</si>
  <si>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</si>
  <si>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</si>
  <si>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</si>
  <si>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</si>
  <si>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</si>
  <si>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</si>
  <si>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</si>
  <si>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</si>
  <si>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</si>
  <si>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</si>
  <si>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</si>
  <si>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</si>
  <si>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</si>
  <si>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</si>
  <si>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</si>
  <si>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</si>
  <si>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</si>
  <si>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</si>
  <si>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</si>
  <si>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</si>
  <si>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</si>
  <si>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</si>
  <si>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</si>
  <si>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</si>
  <si>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</si>
  <si>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</si>
  <si>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</si>
  <si>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</si>
  <si>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</si>
  <si>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</si>
  <si>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</si>
  <si>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</si>
  <si>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</si>
  <si>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</si>
  <si>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</si>
  <si>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</si>
  <si>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</si>
  <si>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</si>
  <si>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1091.0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</si>
  <si>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</si>
  <si>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</si>
  <si>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</si>
  <si>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</si>
  <si>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</si>
  <si>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</si>
  <si>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</si>
  <si>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</si>
  <si>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</si>
  <si>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</si>
  <si>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</si>
  <si>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</si>
  <si>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</si>
  <si>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</si>
  <si>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</si>
  <si>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</si>
  <si>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</si>
  <si>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</si>
  <si>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</si>
  <si>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</si>
  <si>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</si>
  <si>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</si>
  <si>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</si>
  <si>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</si>
  <si>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</si>
  <si>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</si>
  <si>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</si>
  <si>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</si>
  <si>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</si>
  <si>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</si>
  <si>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</si>
  <si>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</si>
  <si>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</si>
  <si>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</si>
  <si>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</si>
  <si>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</si>
  <si>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</si>
  <si>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</si>
  <si>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</si>
  <si>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</si>
  <si>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</si>
  <si>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</si>
  <si>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</si>
  <si>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</si>
  <si>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</si>
  <si>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</si>
  <si>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</si>
  <si>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</si>
  <si>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</si>
  <si>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</si>
  <si>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</si>
  <si>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16-01-2024</t>
  </si>
  <si>
    <t>21-01-2024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</si>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</sst>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8-4E3C-B287-AA5BB18FE81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8-4E3C-B287-AA5BB18F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728-9921-713BB58540A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6-4728-9921-713BB5854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3A-4903-902D-762FAC8D0F1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3A-4903-902D-762FAC8D0F1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3A-4903-902D-762FAC8D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1-4AD0-B3DD-DB09A028928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1-4AD0-B3DD-DB09A028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8-4080-B4D5-C4F9FEA7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7E-4B2B-8820-468D00F4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7E-4B2B-8820-468D00F4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F38-B0C9-EFFB499A5156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F38-B0C9-EFFB499A5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1-4862-B808-B3ACE60A7856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1-4862-B808-B3ACE60A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0-4241-A7FB-7AFECF14FA1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0-4241-A7FB-7AFECF14F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9D-4A84-B061-85404902128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9D-4A84-B061-85404902128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9D-4A84-B061-85404902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C-428C-BECE-237EDE97C21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C-428C-BECE-237EDE97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2-4098-854C-AB198C5F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7-436D-BE8B-7B158D84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97-436D-BE8B-7B158D84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3-4627-804F-885E1A663788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3-4627-804F-885E1A663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A-4CEC-B116-5B2141222673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A-4CEC-B116-5B2141222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B-4824-9079-C196B95C30A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B-4824-9079-C196B95C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2D02A63-693B-45F6-811D-468EAB06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8AE7D00-56A8-46C2-B208-A600C8F82A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1B8ECB-EBFE-4D5F-927A-EAC7BDCE2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84B8DF-3F0A-43E6-98F3-A202379C3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3A91EE-86AE-48BE-806A-3675B69C8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FB9D6F-59E2-4F2F-94D2-3E945BAE2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83EAE4-DBDD-4B9C-92C2-FE0FF1074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83676B1-ABC1-4D02-94AA-0F39E744B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183AA3A-6CCA-4219-9E46-ED6FC6B58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7355E50-5A49-46F8-81EB-64C526C63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4B3E4F2-0450-4139-847B-9EE3009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37D1B26-30C0-4343-90CE-AFC17C1B714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65F0E79-407A-4732-B43F-960B1D6D7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353601F-F959-4CD4-B46D-9401B90B4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7339A7A-7C18-4E4D-A8A5-D3BD45366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D8A74CB-A872-4389-A5F2-D5000DEE3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1BF6C32-F0D8-4E79-84A0-B6398E248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26051CA-E9BC-4220-8989-5093969F5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26B1E66-A973-4073-B84F-1BDB114B7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CC0589-A66C-4298-AF5F-78748D62F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00454AB-D1FD-4C52-A86B-BDDEE558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2DCE97-A81C-4701-B57A-E07110CB37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3038761-E289-4EE8-8755-28B90DB3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9D7459-F303-41E4-8A73-294946F7FC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8B7558E-210B-41EE-AB00-02BAA925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350C40-C61B-4DA0-86EE-6FC58B85A3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802.96928375999983</v>
          </cell>
          <cell r="E160">
            <v>155.32</v>
          </cell>
          <cell r="F160">
            <v>647.64928375999989</v>
          </cell>
        </row>
        <row r="161">
          <cell r="D161">
            <v>723.82860387999995</v>
          </cell>
          <cell r="E161">
            <v>154.245</v>
          </cell>
          <cell r="F161">
            <v>569.58360387999994</v>
          </cell>
        </row>
        <row r="162">
          <cell r="D162">
            <v>686.41306302999988</v>
          </cell>
          <cell r="E162">
            <v>150.96</v>
          </cell>
          <cell r="F162">
            <v>535.45306302999984</v>
          </cell>
        </row>
        <row r="163">
          <cell r="D163">
            <v>697.7507354899999</v>
          </cell>
          <cell r="E163">
            <v>176.09699999999998</v>
          </cell>
          <cell r="F163">
            <v>521.65373548999992</v>
          </cell>
        </row>
        <row r="164">
          <cell r="D164">
            <v>712.73560060000011</v>
          </cell>
          <cell r="E164">
            <v>184.39699999999999</v>
          </cell>
          <cell r="F164">
            <v>528.33860060000006</v>
          </cell>
        </row>
        <row r="165">
          <cell r="D165">
            <v>777.25164281999992</v>
          </cell>
          <cell r="E165">
            <v>181.78699999999998</v>
          </cell>
          <cell r="F165">
            <v>595.46464281999988</v>
          </cell>
        </row>
        <row r="166">
          <cell r="D166">
            <v>1124.1758096499996</v>
          </cell>
          <cell r="E166">
            <v>357.84899999999999</v>
          </cell>
          <cell r="F166">
            <v>766.32680964999963</v>
          </cell>
        </row>
        <row r="167">
          <cell r="D167">
            <v>1350.2672899599997</v>
          </cell>
          <cell r="E167">
            <v>342.82900000000006</v>
          </cell>
          <cell r="F167">
            <v>1007.4382899599997</v>
          </cell>
        </row>
        <row r="168">
          <cell r="D168">
            <v>1449.0292629999994</v>
          </cell>
          <cell r="E168">
            <v>352.80799999999999</v>
          </cell>
          <cell r="F168">
            <v>1096.2212629999995</v>
          </cell>
        </row>
        <row r="169">
          <cell r="D169">
            <v>1461.6395519400007</v>
          </cell>
          <cell r="E169">
            <v>360.52200000000005</v>
          </cell>
          <cell r="F169">
            <v>1101.1175519400008</v>
          </cell>
        </row>
        <row r="170">
          <cell r="D170">
            <v>1452.6327909199999</v>
          </cell>
          <cell r="E170">
            <v>407.59899999999993</v>
          </cell>
          <cell r="F170">
            <v>1045.03379092</v>
          </cell>
        </row>
        <row r="171">
          <cell r="D171">
            <v>1333.9656574700005</v>
          </cell>
          <cell r="E171">
            <v>275.59899999999999</v>
          </cell>
          <cell r="F171">
            <v>1058.3666574700005</v>
          </cell>
        </row>
        <row r="172">
          <cell r="D172">
            <v>1235.4162447799999</v>
          </cell>
          <cell r="E172">
            <v>163.94</v>
          </cell>
          <cell r="F172">
            <v>1071.4762447799999</v>
          </cell>
        </row>
        <row r="173">
          <cell r="D173">
            <v>1268.5066937800002</v>
          </cell>
          <cell r="E173">
            <v>174.47200000000004</v>
          </cell>
          <cell r="F173">
            <v>1094.0346937800002</v>
          </cell>
        </row>
        <row r="174">
          <cell r="D174">
            <v>1370.3818997400001</v>
          </cell>
          <cell r="E174">
            <v>271.822</v>
          </cell>
          <cell r="F174">
            <v>1098.5598997400002</v>
          </cell>
        </row>
        <row r="175">
          <cell r="D175">
            <v>1372.6650491200005</v>
          </cell>
          <cell r="E175">
            <v>280.55000000000007</v>
          </cell>
          <cell r="F175">
            <v>1092.1150491200005</v>
          </cell>
        </row>
        <row r="176">
          <cell r="D176">
            <v>1481.7642068200003</v>
          </cell>
          <cell r="E176">
            <v>369.01600000000008</v>
          </cell>
          <cell r="F176">
            <v>1112.7482068200002</v>
          </cell>
        </row>
        <row r="177">
          <cell r="D177">
            <v>1540.4588853799994</v>
          </cell>
          <cell r="E177">
            <v>337.54499999999996</v>
          </cell>
          <cell r="F177">
            <v>1202.9138853799996</v>
          </cell>
        </row>
        <row r="178">
          <cell r="D178">
            <v>1588.1165449</v>
          </cell>
          <cell r="E178">
            <v>361.43100000000004</v>
          </cell>
          <cell r="F178">
            <v>1226.6855449</v>
          </cell>
        </row>
        <row r="179">
          <cell r="D179">
            <v>1550.9520857900002</v>
          </cell>
          <cell r="E179">
            <v>334.95200000000006</v>
          </cell>
          <cell r="F179">
            <v>1216.0000857900002</v>
          </cell>
        </row>
        <row r="180">
          <cell r="D180">
            <v>1602.3981470900003</v>
          </cell>
          <cell r="E180">
            <v>421.92399999999992</v>
          </cell>
          <cell r="F180">
            <v>1180.4741470900003</v>
          </cell>
        </row>
        <row r="181">
          <cell r="D181">
            <v>1486.8866435100001</v>
          </cell>
          <cell r="E181">
            <v>408.20800000000003</v>
          </cell>
          <cell r="F181">
            <v>1078.67864351</v>
          </cell>
        </row>
        <row r="182">
          <cell r="D182">
            <v>1252.7032160900003</v>
          </cell>
          <cell r="E182">
            <v>326.40899999999999</v>
          </cell>
          <cell r="F182">
            <v>926.2942160900003</v>
          </cell>
        </row>
        <row r="183">
          <cell r="D183">
            <v>973.33306305999997</v>
          </cell>
          <cell r="E183">
            <v>216.05599999999998</v>
          </cell>
          <cell r="F183">
            <v>757.27706306000005</v>
          </cell>
        </row>
        <row r="451">
          <cell r="E451">
            <v>798.94</v>
          </cell>
        </row>
        <row r="452">
          <cell r="E452">
            <v>714.54</v>
          </cell>
        </row>
        <row r="453">
          <cell r="E453">
            <v>691.73</v>
          </cell>
        </row>
        <row r="454">
          <cell r="E454">
            <v>690.25</v>
          </cell>
        </row>
        <row r="455">
          <cell r="E455">
            <v>692.93</v>
          </cell>
        </row>
        <row r="456">
          <cell r="E456">
            <v>720.55</v>
          </cell>
        </row>
        <row r="457">
          <cell r="E457">
            <v>884.08</v>
          </cell>
        </row>
        <row r="458">
          <cell r="E458">
            <v>1111.97</v>
          </cell>
        </row>
        <row r="459">
          <cell r="E459">
            <v>1275.52</v>
          </cell>
        </row>
        <row r="460">
          <cell r="E460">
            <v>1326.14</v>
          </cell>
        </row>
        <row r="461">
          <cell r="E461">
            <v>1287.04</v>
          </cell>
        </row>
        <row r="462">
          <cell r="E462">
            <v>1249.01</v>
          </cell>
        </row>
        <row r="463">
          <cell r="E463">
            <v>1257.81</v>
          </cell>
        </row>
        <row r="464">
          <cell r="E464">
            <v>1322.81</v>
          </cell>
        </row>
        <row r="465">
          <cell r="E465">
            <v>1396.39</v>
          </cell>
        </row>
        <row r="466">
          <cell r="E466">
            <v>1415.8</v>
          </cell>
        </row>
        <row r="467">
          <cell r="E467">
            <v>1600.06</v>
          </cell>
        </row>
        <row r="468">
          <cell r="E468">
            <v>1727.21</v>
          </cell>
        </row>
        <row r="469">
          <cell r="E469">
            <v>1755.13</v>
          </cell>
        </row>
        <row r="470">
          <cell r="E470">
            <v>1731.65</v>
          </cell>
        </row>
        <row r="471">
          <cell r="E471">
            <v>1682.14</v>
          </cell>
        </row>
        <row r="472">
          <cell r="E472">
            <v>1402.36</v>
          </cell>
        </row>
        <row r="473">
          <cell r="E473">
            <v>1232.76</v>
          </cell>
        </row>
        <row r="474">
          <cell r="E474">
            <v>1065.76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240B61-CB1D-4F75-BC8B-31A2FE1F273A}" name="Table3" displayName="Table3" ref="C41:G43" headerRowCount="0" totalsRowShown="0" headerRowDxfId="672" dataDxfId="670" headerRowBorderDxfId="671" tableBorderDxfId="669" totalsRowBorderDxfId="668">
  <tableColumns count="5">
    <tableColumn id="1" xr3:uid="{6AB02630-767A-4592-BEBE-86050E27098F}" name="Java" headerRowDxfId="667" dataDxfId="666"/>
    <tableColumn id="2" xr3:uid="{C833152C-5A13-4F60-A836-5ABF1EC6D4FF}" name="0" headerRowDxfId="665" dataDxfId="664"/>
    <tableColumn id="3" xr3:uid="{CF7E1E12-7716-4EBF-8B27-FA77EC6B41F7}" name="Java 43" headerRowDxfId="663" dataDxfId="662"/>
    <tableColumn id="4" xr3:uid="{CADC3336-E63F-421C-A024-E522B8F8B1EA}" name="Java 44" headerRowDxfId="661" dataDxfId="660"/>
    <tableColumn id="5" xr3:uid="{18A90F17-436A-47C6-BBB5-44C55BC83C2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29781E4-8046-456D-AD47-BC98AFA95698}" name="Table14" displayName="Table14" ref="C274:E280" totalsRowShown="0" headerRowDxfId="579" dataDxfId="577" headerRowBorderDxfId="578" tableBorderDxfId="576" totalsRowBorderDxfId="575">
  <autoFilter ref="C274:E280" xr:uid="{D29781E4-8046-456D-AD47-BC98AFA95698}"/>
  <tableColumns count="3">
    <tableColumn id="1" xr3:uid="{2120999C-A67C-4F78-A4EF-12A022D91C9D}" name="Zona 1" dataDxfId="574"/>
    <tableColumn id="2" xr3:uid="{4ACA7AEE-B66C-43D6-B854-C371500A6197}" name="Zona 2" dataDxfId="573"/>
    <tableColumn id="3" xr3:uid="{03EB7F91-306D-43A6-9EE6-5ACF719AB29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30A526-0AA8-4B43-BA28-83BEA2EF333B}" name="Table1316" displayName="Table1316" ref="C294:E300" totalsRowShown="0" headerRowDxfId="571" dataDxfId="569" headerRowBorderDxfId="570" tableBorderDxfId="568" totalsRowBorderDxfId="567">
  <tableColumns count="3">
    <tableColumn id="1" xr3:uid="{3FB1D939-EFAF-4DCD-9374-886DC7B111F3}" name="Zona 1" dataDxfId="566"/>
    <tableColumn id="2" xr3:uid="{D72D8C2A-BB4C-443E-AE74-2C05E7AC253E}" name="Zona 2" dataDxfId="565"/>
    <tableColumn id="3" xr3:uid="{7B0A269D-9CDE-45F4-A171-F5921AE4B9E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B1DADA0-E378-4100-8DED-0E3BDBDE8DE7}" name="Table1417" displayName="Table1417" ref="C304:E310" totalsRowShown="0" headerRowDxfId="563" dataDxfId="561" headerRowBorderDxfId="562" tableBorderDxfId="560" totalsRowBorderDxfId="559">
  <autoFilter ref="C304:E310" xr:uid="{0B1DADA0-E378-4100-8DED-0E3BDBDE8DE7}"/>
  <tableColumns count="3">
    <tableColumn id="1" xr3:uid="{059D67A1-7D49-4767-BD35-1DAA8E55626C}" name="Zona 1" dataDxfId="558"/>
    <tableColumn id="2" xr3:uid="{ABE28ECF-124E-4EA6-A583-0C768BF6E022}" name="Zona 2" dataDxfId="557"/>
    <tableColumn id="3" xr3:uid="{6E365054-40F5-4615-86F4-7E3421C1754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A30E476-8046-462C-9F91-9B6C3D265F2B}" name="Table141718" displayName="Table141718" ref="C325:E331" totalsRowShown="0" headerRowDxfId="555" dataDxfId="553" headerRowBorderDxfId="554" tableBorderDxfId="552" totalsRowBorderDxfId="551">
  <autoFilter ref="C325:E331" xr:uid="{0A30E476-8046-462C-9F91-9B6C3D265F2B}"/>
  <tableColumns count="3">
    <tableColumn id="1" xr3:uid="{FBE333E2-C61E-4D2E-88B4-B066279FAAC6}" name="Zona 1" dataDxfId="550"/>
    <tableColumn id="2" xr3:uid="{ADA51C84-A80B-424D-9FFF-0D07A955CD44}" name="Zona 2" dataDxfId="549"/>
    <tableColumn id="3" xr3:uid="{7D367F02-3965-4803-AFDD-1A1FADA0C6B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1544CA-A0E4-4F85-B1B6-00FDC62ECD70}" name="Table14171819" displayName="Table14171819" ref="C335:E341" totalsRowShown="0" headerRowDxfId="547" dataDxfId="545" headerRowBorderDxfId="546" tableBorderDxfId="544" totalsRowBorderDxfId="543">
  <autoFilter ref="C335:E341" xr:uid="{041544CA-A0E4-4F85-B1B6-00FDC62ECD70}"/>
  <tableColumns count="3">
    <tableColumn id="1" xr3:uid="{81BC5DA5-E2C6-4AE8-8233-19E6F1660712}" name="Zona 1" dataDxfId="542"/>
    <tableColumn id="2" xr3:uid="{506A0CAE-DA5F-4DDF-B11A-597C1D053E17}" name="Zona 2" dataDxfId="541"/>
    <tableColumn id="3" xr3:uid="{ADCF709E-3802-4C60-8339-C49B4A89DEA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0C92BC-22C3-464B-9C36-777E8392E37E}" name="Table1417181920" displayName="Table1417181920" ref="C349:E355" totalsRowShown="0" headerRowDxfId="539" dataDxfId="537" headerRowBorderDxfId="538" tableBorderDxfId="536" totalsRowBorderDxfId="535">
  <autoFilter ref="C349:E355" xr:uid="{470C92BC-22C3-464B-9C36-777E8392E37E}"/>
  <tableColumns count="3">
    <tableColumn id="1" xr3:uid="{672F182B-42ED-4CF1-A76C-48FDFACF7D91}" name="Zona 1" dataDxfId="534"/>
    <tableColumn id="2" xr3:uid="{A86C699F-922F-487C-B8A4-F47EF452EB32}" name="Zona 2" dataDxfId="533"/>
    <tableColumn id="3" xr3:uid="{B5F85608-3C6D-4729-AEB0-5710C8FCB12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4FBCBB1-B9F8-45F2-824F-0F7E5A797E41}" name="Table20" displayName="Table20" ref="C406:G445" totalsRowShown="0" headerRowDxfId="531" dataDxfId="529" headerRowBorderDxfId="530" tableBorderDxfId="528" totalsRowBorderDxfId="527">
  <autoFilter ref="C406:G445" xr:uid="{34FBCBB1-B9F8-45F2-824F-0F7E5A797E41}"/>
  <tableColumns count="5">
    <tableColumn id="1" xr3:uid="{10723758-DA7F-4050-916A-BBBD93B940AF}" name="Centrali" dataDxfId="526"/>
    <tableColumn id="2" xr3:uid="{AEABE373-0750-4FD6-B3AA-3BF2B4147DB4}" name="Kapaciteti instaluar MW" dataDxfId="525"/>
    <tableColumn id="3" xr3:uid="{6DC19D89-4404-4563-9D29-1870B05464E1}" name="Tensioni" dataDxfId="524"/>
    <tableColumn id="5" xr3:uid="{ABF56F27-6CB2-4BA8-92EE-C7DB0B858FBE}" name="Lloji gjenerimit" dataDxfId="523"/>
    <tableColumn id="4" xr3:uid="{57E08453-8677-4B1D-9F47-8B79280F2D1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86B254B-EF03-4D4F-86AD-07BC496AACC1}" name="Table21" displayName="Table21" ref="D450:E474" totalsRowShown="0" headerRowDxfId="521" dataDxfId="519" headerRowBorderDxfId="520" tableBorderDxfId="518" totalsRowBorderDxfId="517">
  <autoFilter ref="D450:E474" xr:uid="{786B254B-EF03-4D4F-86AD-07BC496AACC1}"/>
  <tableColumns count="2">
    <tableColumn id="1" xr3:uid="{84B142A0-1689-4754-B290-16BE69038F99}" name="Ora" dataDxfId="516"/>
    <tableColumn id="2" xr3:uid="{C109B142-DDC3-4304-B179-269946D50FC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ECD54CD-FE58-49FE-9917-A6FEC741CFB3}" name="Table2024" displayName="Table2024" ref="B504:G512" totalsRowShown="0" headerRowDxfId="514" dataDxfId="512" headerRowBorderDxfId="513" tableBorderDxfId="511" totalsRowBorderDxfId="510">
  <autoFilter ref="B504:G512" xr:uid="{5ECD54CD-FE58-49FE-9917-A6FEC741CFB3}"/>
  <tableColumns count="6">
    <tableColumn id="1" xr3:uid="{CF817B45-C7D2-4691-AEE8-5632DA958C88}" name="Centrali" dataDxfId="509"/>
    <tableColumn id="6" xr3:uid="{FDA9CF8B-507A-434E-B2BC-53B1288A1F1D}" name="Njesia" dataDxfId="508"/>
    <tableColumn id="2" xr3:uid="{BDFD6F20-1C3C-426D-A744-4A5ADD49E70F}" name="Kapaciteti instaluar MW" dataDxfId="507"/>
    <tableColumn id="3" xr3:uid="{7A70560B-456E-41AD-954F-9276B92403FE}" name="Tensioni" dataDxfId="506"/>
    <tableColumn id="4" xr3:uid="{7D658F5B-C048-4A25-A581-31C84CA44D7B}" name="Vendndodhja" dataDxfId="505"/>
    <tableColumn id="5" xr3:uid="{7B917911-C9B2-4A1E-BC07-0388B61645A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C00DDB7-2726-46EC-B047-7443DDF45CDC}" name="Table24" displayName="Table24" ref="C391:E396" totalsRowShown="0" headerRowDxfId="503" dataDxfId="501" headerRowBorderDxfId="502" tableBorderDxfId="500" totalsRowBorderDxfId="499">
  <autoFilter ref="C391:E396" xr:uid="{2C00DDB7-2726-46EC-B047-7443DDF45CDC}"/>
  <tableColumns count="3">
    <tableColumn id="1" xr3:uid="{41365D97-7CBE-4073-821A-2DC5994E84F0}" name="Elementi" dataDxfId="498"/>
    <tableColumn id="2" xr3:uid="{33442F61-AA4B-4362-9B59-C3E9635E4A26}" name="Tipi" dataDxfId="497"/>
    <tableColumn id="3" xr3:uid="{88834750-D265-4C40-BB4F-0F790973C56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536233-AC40-4D32-8FD4-A54F88BC1FDB}" name="Table4" displayName="Table4" ref="C71:E123" totalsRowShown="0" headerRowDxfId="657" dataDxfId="655" headerRowBorderDxfId="656" tableBorderDxfId="654" totalsRowBorderDxfId="653">
  <autoFilter ref="C71:E123" xr:uid="{A0536233-AC40-4D32-8FD4-A54F88BC1FDB}"/>
  <tableColumns count="3">
    <tableColumn id="1" xr3:uid="{71BEFAC9-6CEF-4736-A7C4-A93390E3F5B0}" name="Java" dataDxfId="652"/>
    <tableColumn id="2" xr3:uid="{DD5AE5D6-9270-4473-A55F-E87B108459C7}" name="Min (MW)" dataDxfId="651"/>
    <tableColumn id="3" xr3:uid="{75491227-C17D-40B5-992C-B921CF7B664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EDA82D2-F3BE-4CCA-8614-E0C8F2C80AE3}" name="Table2" displayName="Table2" ref="A559:H584" totalsRowShown="0" headerRowDxfId="495" dataDxfId="493" headerRowBorderDxfId="494" tableBorderDxfId="492" totalsRowBorderDxfId="491">
  <autoFilter ref="A559:H584" xr:uid="{0EDA82D2-F3BE-4CCA-8614-E0C8F2C80AE3}"/>
  <tableColumns count="8">
    <tableColumn id="1" xr3:uid="{81FE41D5-E8F0-4771-9C87-A8C9CBE8218A}" name="Ora" dataDxfId="490"/>
    <tableColumn id="2" xr3:uid="{B1FAD4EA-78E9-45BE-AF2B-4B79948EF59E}" name="aFRR+" dataDxfId="489"/>
    <tableColumn id="3" xr3:uid="{62FF2A07-8E5F-4233-A99C-80CBF152A59C}" name="aFRR-" dataDxfId="488"/>
    <tableColumn id="4" xr3:uid="{4DB559F1-DBFD-4179-8310-69CFA6E94A60}" name="mFRR+" dataDxfId="487"/>
    <tableColumn id="5" xr3:uid="{32B2A207-973B-420A-8F61-316DBD5B0C95}" name="mFRR-" dataDxfId="486"/>
    <tableColumn id="6" xr3:uid="{EA279F9D-2363-4340-9C16-4D6E4843E54C}" name="RR+" dataDxfId="485"/>
    <tableColumn id="7" xr3:uid="{4C733326-3C21-4208-9B06-24968844E7E3}" name="RR-" dataDxfId="484"/>
    <tableColumn id="8" xr3:uid="{27593646-E07F-4B0F-8F45-B83055B38C7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546C15-7E00-4AFD-BAAD-C1EBAC22C41E}" name="Table5" displayName="Table5" ref="C614:E782" totalsRowShown="0" headerRowDxfId="482" headerRowBorderDxfId="481" tableBorderDxfId="480" totalsRowBorderDxfId="479">
  <autoFilter ref="C614:E782" xr:uid="{2D546C15-7E00-4AFD-BAAD-C1EBAC22C41E}"/>
  <tableColumns count="3">
    <tableColumn id="1" xr3:uid="{0252A14D-76AE-46B4-A448-77E748862D67}" name="Ora" dataDxfId="478"/>
    <tableColumn id="2" xr3:uid="{11A42181-4073-41D5-B0B2-BD8C051B7C0D}" name="Ngarkesa (MWh)" dataDxfId="477"/>
    <tableColumn id="3" xr3:uid="{7F2602EA-AB50-4D43-AFE1-8F129978FEC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903226C-573D-45FB-805E-5545BE1BCF40}" name="Table6" displayName="Table6" ref="C814:E826" totalsRowShown="0" headerRowDxfId="475" dataDxfId="473" headerRowBorderDxfId="474" tableBorderDxfId="472" totalsRowBorderDxfId="471">
  <autoFilter ref="C814:E826" xr:uid="{7903226C-573D-45FB-805E-5545BE1BCF40}"/>
  <tableColumns count="3">
    <tableColumn id="1" xr3:uid="{B242B715-0A04-4D1C-A372-018B42561C9C}" name="Muaji" dataDxfId="470"/>
    <tableColumn id="2" xr3:uid="{7E120FF5-8FD0-450E-86FD-8163CD75C4F8}" name="Ngarkesa Mes." dataDxfId="469"/>
    <tableColumn id="3" xr3:uid="{A13EBEF2-D5C7-40DE-A5C8-39EF0166828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785501C-00A2-4D83-B852-192555668BAB}" name="Table127" displayName="Table127" ref="A856:H858" headerRowCount="0" totalsRowShown="0" headerRowDxfId="467" dataDxfId="465" headerRowBorderDxfId="466" tableBorderDxfId="464" totalsRowBorderDxfId="463">
  <tableColumns count="8">
    <tableColumn id="1" xr3:uid="{C8D101AD-E0B8-4F35-8A93-0234164148FB}" name="Data" headerRowDxfId="462" dataDxfId="461"/>
    <tableColumn id="2" xr3:uid="{5F4CDCF0-80E8-4B4B-AD1D-AE074945D68B}" name="10-26-2020" headerRowDxfId="460" dataDxfId="459"/>
    <tableColumn id="3" xr3:uid="{A11B848F-BC89-4CB5-AC98-CBA267616173}" name="10-27-2020" headerRowDxfId="458" dataDxfId="457"/>
    <tableColumn id="4" xr3:uid="{E43BB568-155A-4F6D-8E08-F35216532048}" name="10-28-2020" headerRowDxfId="456" dataDxfId="455"/>
    <tableColumn id="5" xr3:uid="{54A36E16-3764-4A2E-AE8F-4FF2D45D78B2}" name="10-29-2020" headerRowDxfId="454" dataDxfId="453"/>
    <tableColumn id="6" xr3:uid="{11748641-EAD0-473D-9299-240B75C1733B}" name="10-30-2020" headerRowDxfId="452" dataDxfId="451"/>
    <tableColumn id="7" xr3:uid="{1EAA4977-8870-46A2-BDB9-E8FF8F372579}" name="10-31-2020" headerRowDxfId="450" dataDxfId="449"/>
    <tableColumn id="8" xr3:uid="{E91F4BEA-FA6A-402D-9C30-5EE55922F66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547C405-F8B9-43D3-AC01-330B501B7E2E}" name="Table27" displayName="Table27" ref="C883:F884" headerRowDxfId="446" headerRowBorderDxfId="445" tableBorderDxfId="444" totalsRowBorderDxfId="443">
  <autoFilter ref="C883:F884" xr:uid="{9547C405-F8B9-43D3-AC01-330B501B7E2E}"/>
  <tableColumns count="4">
    <tableColumn id="1" xr3:uid="{3365380B-FE88-440B-ACB8-1B9C8583953E}" name="Nr." totalsRowLabel="Total" dataDxfId="442" totalsRowDxfId="441"/>
    <tableColumn id="2" xr3:uid="{D8303290-0C2A-4865-A963-899F5FBB4216}" name="Nenstacioni" dataDxfId="440" totalsRowDxfId="439"/>
    <tableColumn id="3" xr3:uid="{3B7D48A3-0038-4982-87C6-8FDC2C7E9F30}" name="Ora" dataDxfId="438" totalsRowDxfId="437"/>
    <tableColumn id="4" xr3:uid="{37B985E4-AAE2-40E0-84CB-7B04169E5F1E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2874F8A-5D38-4B64-81F7-948A3A74290D}" name="Table2729" displayName="Table2729" ref="C888:F889" headerRowDxfId="434" headerRowBorderDxfId="433" tableBorderDxfId="432" totalsRowBorderDxfId="431">
  <autoFilter ref="C888:F889" xr:uid="{92874F8A-5D38-4B64-81F7-948A3A74290D}"/>
  <tableColumns count="4">
    <tableColumn id="1" xr3:uid="{4056FDFD-30E4-4CE9-8800-71795B43A582}" name="Nr." totalsRowLabel="Total" dataDxfId="430" totalsRowDxfId="429"/>
    <tableColumn id="2" xr3:uid="{FD7A782F-9FFF-46A0-A8E2-4B343972BFEB}" name="Nenstacioni" dataDxfId="428" totalsRowDxfId="427"/>
    <tableColumn id="3" xr3:uid="{3FDFB95D-619D-4833-874E-7815E015B9E8}" name="Ora" dataDxfId="426" totalsRowDxfId="425"/>
    <tableColumn id="4" xr3:uid="{EAD62764-9B80-4766-B47A-1B848845520D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DA9053C-06FF-46F6-B545-91CF3D7C7E83}" name="Table29" displayName="Table29" ref="C159:F183" totalsRowShown="0" headerRowDxfId="422" dataDxfId="420" headerRowBorderDxfId="421" tableBorderDxfId="419" totalsRowBorderDxfId="418">
  <autoFilter ref="C159:F183" xr:uid="{ADA9053C-06FF-46F6-B545-91CF3D7C7E83}"/>
  <tableColumns count="4">
    <tableColumn id="1" xr3:uid="{94753A04-2469-4AD3-92F9-A1588ED291CB}" name="Ora" dataDxfId="417"/>
    <tableColumn id="2" xr3:uid="{EA1B3949-40A1-4441-BEC4-5F21DCFB5E0F}" name="Prodhimi" dataDxfId="416"/>
    <tableColumn id="3" xr3:uid="{6CFA5505-A1DF-42DD-959B-6B3202D71467}" name="Shkembimi" dataDxfId="415"/>
    <tableColumn id="4" xr3:uid="{12662C8D-F79B-4460-AE53-C96E0E79987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E8F7B9B-1063-41C8-990C-C1D330645C49}" name="Table1426" displayName="Table1426" ref="C284:E290" totalsRowShown="0" headerRowDxfId="413" dataDxfId="411" headerRowBorderDxfId="412" tableBorderDxfId="410" totalsRowBorderDxfId="409">
  <autoFilter ref="C284:E290" xr:uid="{BE8F7B9B-1063-41C8-990C-C1D330645C49}"/>
  <tableColumns count="3">
    <tableColumn id="1" xr3:uid="{93751B90-C712-4DC4-A6E2-751D5A05A3F6}" name="Zona 1" dataDxfId="408"/>
    <tableColumn id="2" xr3:uid="{0E293928-E9D1-48CC-936F-EF4D3EBECB71}" name="Zona 2" dataDxfId="407"/>
    <tableColumn id="3" xr3:uid="{FC1789E8-CE50-4689-A70F-9193CB6EBF9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BD208B-430A-4DF4-A2FD-3C505A9EA089}" name="Table141731" displayName="Table141731" ref="C314:E320" totalsRowShown="0" headerRowDxfId="405" dataDxfId="403" headerRowBorderDxfId="404" tableBorderDxfId="402" totalsRowBorderDxfId="401">
  <autoFilter ref="C314:E320" xr:uid="{27BD208B-430A-4DF4-A2FD-3C505A9EA089}"/>
  <tableColumns count="3">
    <tableColumn id="1" xr3:uid="{B0781D5F-BED6-465A-BF80-BD7349F6EA94}" name="Zona 1" dataDxfId="400"/>
    <tableColumn id="2" xr3:uid="{FACDBC25-C6F7-46D1-B38D-B51934D1E432}" name="Zona 2" dataDxfId="399"/>
    <tableColumn id="3" xr3:uid="{5C9EBA26-895B-4986-862D-27846669601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49861F6-29AE-4B97-882A-6A0415477449}" name="Table1" displayName="Table1" ref="A11:H13" headerRowCount="0" totalsRowShown="0" headerRowDxfId="397" dataDxfId="395" headerRowBorderDxfId="396" tableBorderDxfId="394" totalsRowBorderDxfId="393">
  <tableColumns count="8">
    <tableColumn id="1" xr3:uid="{8EB52D31-707B-4D6A-86EA-1E7175680ECC}" name="Data" headerRowDxfId="392" dataDxfId="391"/>
    <tableColumn id="2" xr3:uid="{1B2F0338-A1EA-4B88-9C32-28B935494E84}" name="0.1.1900" headerRowDxfId="390" dataDxfId="389"/>
    <tableColumn id="3" xr3:uid="{F312F44A-8BEE-47DD-8000-DA0BF156D229}" name="10-27-2020" headerRowDxfId="388" dataDxfId="387"/>
    <tableColumn id="4" xr3:uid="{F78EF57F-D467-4062-AD4A-917A01532AD9}" name="10-28-2020" headerRowDxfId="386" dataDxfId="385"/>
    <tableColumn id="5" xr3:uid="{FE2B04FB-7431-4FD2-BFAC-051CE4CE1672}" name="10-29-2020" headerRowDxfId="384" dataDxfId="383"/>
    <tableColumn id="6" xr3:uid="{97E67803-E530-4E4C-99F8-63E8476BBA30}" name="10-30-2020" headerRowDxfId="382" dataDxfId="381"/>
    <tableColumn id="7" xr3:uid="{92FD2927-BF06-4BC6-8DDA-C75284A985FA}" name="10-31-2020" headerRowDxfId="380" dataDxfId="379"/>
    <tableColumn id="8" xr3:uid="{857FACAC-30F1-4CDC-B018-4BA7B0989B9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BF111B-2915-45DA-9B3F-EF53B2150D53}" name="Table7" displayName="Table7" ref="B215:G223" totalsRowShown="0" headerRowDxfId="649" headerRowBorderDxfId="648" tableBorderDxfId="647" totalsRowBorderDxfId="646" dataCellStyle="Normal">
  <autoFilter ref="B215:G223" xr:uid="{F9BF111B-2915-45DA-9B3F-EF53B2150D53}"/>
  <tableColumns count="6">
    <tableColumn id="1" xr3:uid="{558FDB05-0D07-447A-BBCD-767CB614C414}" name="Elementi" dataDxfId="645" dataCellStyle="Normal"/>
    <tableColumn id="2" xr3:uid="{9F16C854-B872-4FCA-9B03-A25D4466A631}" name="Fillimi" dataDxfId="644" dataCellStyle="Normal"/>
    <tableColumn id="3" xr3:uid="{81080D39-9626-421E-941C-663E98451DB1}" name="Perfundimi" dataDxfId="643" dataCellStyle="Normal"/>
    <tableColumn id="4" xr3:uid="{D3F5DB53-DB09-460C-92F6-990B6D63E53D}" name="Vendndodhja" dataCellStyle="Normal"/>
    <tableColumn id="5" xr3:uid="{21877B3B-6058-432D-B9AA-A1DEA2152ABB}" name="Impakti ne kapacitetin kufitar" dataCellStyle="Normal"/>
    <tableColumn id="6" xr3:uid="{08A1B993-7535-495C-BC1D-6E73B11B3F3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EE7583F-CBD3-4C15-AE01-199F54255769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DFC8B9AD-A605-4043-AB15-E3B6895CA7CD}" name="Ora" dataDxfId="372" dataCellStyle="Normal"/>
    <tableColumn id="2" xr3:uid="{CF9E24F8-BD4E-465C-93C1-81B9A14F3350}" name=" Bistrice-Myrtos" dataDxfId="371" dataCellStyle="Normal"/>
    <tableColumn id="3" xr3:uid="{F4FF3BAA-7AB7-4938-BD92-37822FE047B6}" name=" FIERZE-PRIZREN" dataDxfId="370" dataCellStyle="Normal"/>
    <tableColumn id="4" xr3:uid="{BBEF47B8-650B-4C93-A5EF-1D52DC1E0976}" name="KOPLIK-PODGORICA" dataDxfId="369" dataCellStyle="Normal"/>
    <tableColumn id="5" xr3:uid="{B5660716-1C78-4B4F-A57C-638D69280888}" name="KOMAN-KOSOVA" dataDxfId="368" dataCellStyle="Normal"/>
    <tableColumn id="6" xr3:uid="{C083740A-3CF1-47F5-9925-29C832E4F7C5}" name="TIRANA2-PODGORICE" dataDxfId="367" dataCellStyle="Normal"/>
    <tableColumn id="7" xr3:uid="{A9201B9B-C46A-4C11-93DB-F5A2742F5A8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0F31CFB-0CB8-4988-A4B3-71469828C90A}" name="Table37" displayName="Table37" ref="A518:I542" totalsRowShown="0" headerRowDxfId="365" headerRowBorderDxfId="364" tableBorderDxfId="363" totalsRowBorderDxfId="362">
  <tableColumns count="9">
    <tableColumn id="1" xr3:uid="{1CF4987F-A4BA-4E00-AC9D-361CEE08DCB0}" name="Ora" dataDxfId="361"/>
    <tableColumn id="2" xr3:uid="{31811465-C4AB-4F08-9761-7995D0452434}" name="Fierze 1" dataDxfId="360"/>
    <tableColumn id="3" xr3:uid="{32739DD2-9001-403B-8512-E07E6EA948FB}" name="Fierze 2" dataDxfId="359"/>
    <tableColumn id="4" xr3:uid="{B48CF6AD-360D-45BD-BCE2-998DD286F4F5}" name="Fierze 3" dataDxfId="358"/>
    <tableColumn id="5" xr3:uid="{05FCC58B-428C-4945-B943-5A7373D44BC8}" name="Fierze 4" dataDxfId="357"/>
    <tableColumn id="6" xr3:uid="{A510967B-0BE4-42E1-BBC4-347CB0FCB76E}" name="Koman 1" dataDxfId="356"/>
    <tableColumn id="7" xr3:uid="{F63FECF7-6F04-4B6E-A563-F344A0C9F017}" name="Koman 2" dataDxfId="355"/>
    <tableColumn id="8" xr3:uid="{AF87F5DF-5FEA-48E6-9E94-3A78330BA41B}" name="Koman 3" dataDxfId="354"/>
    <tableColumn id="9" xr3:uid="{E67FC830-57E6-400A-A21C-08F430CC13E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5A71035-E6B9-4EC2-95F8-584FAE765439}" name="Table41" displayName="Table41" ref="A546:I547" totalsRowShown="0" headerRowDxfId="352" dataDxfId="350" headerRowBorderDxfId="351" tableBorderDxfId="349" totalsRowBorderDxfId="348">
  <tableColumns count="9">
    <tableColumn id="1" xr3:uid="{B4520043-3788-490F-98E1-48ED5FD31EF3}" name=" " dataDxfId="347"/>
    <tableColumn id="2" xr3:uid="{87C9BA41-7288-4115-92B3-30B54FB147C3}" name="Fierze 1" dataDxfId="346"/>
    <tableColumn id="3" xr3:uid="{50F4AA3F-52F9-4BA6-9F69-0E34EEE627C5}" name="Fierze 2" dataDxfId="345"/>
    <tableColumn id="4" xr3:uid="{3CC90618-115A-4C99-AB0D-69D008A1D0F2}" name="Fierze 3" dataDxfId="344"/>
    <tableColumn id="5" xr3:uid="{3B8384C1-EB30-42DD-AF80-F9C9494118A0}" name="Fierze 4" dataDxfId="343"/>
    <tableColumn id="6" xr3:uid="{8B1051CE-D3B4-49F5-89A3-2C7A53EDC3CF}" name="Koman 1" dataDxfId="342"/>
    <tableColumn id="7" xr3:uid="{F77D7256-20C5-4C9F-B2C9-9BD279F269C1}" name="Koman 2" dataDxfId="341"/>
    <tableColumn id="8" xr3:uid="{4831CF1E-0EBA-41CF-B96B-D8E4A1FCEB77}" name="Koman 3" dataDxfId="340"/>
    <tableColumn id="9" xr3:uid="{4A7C3398-1B2F-4CF8-AED3-15563FA2545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77A74F5-4663-48C8-B07D-1F0C25ED9C9E}" name="Table12662" displayName="Table12662" ref="A11:H13" headerRowCount="0" totalsRowShown="0" headerRowDxfId="338" dataDxfId="336" headerRowBorderDxfId="337" tableBorderDxfId="335" totalsRowBorderDxfId="334">
  <tableColumns count="8">
    <tableColumn id="1" xr3:uid="{7A8EB971-EF4E-4780-B8D3-6C07A6E1B4E4}" name="Data" headerRowDxfId="333" dataDxfId="332"/>
    <tableColumn id="2" xr3:uid="{3F0DE579-9B5E-420E-87B0-8DF7BFEB2389}" name="0.1.1900" headerRowDxfId="331" dataDxfId="330"/>
    <tableColumn id="3" xr3:uid="{8733BE58-9E32-402E-9F75-3F5BE24C8D90}" name="10-27-2020" headerRowDxfId="329" dataDxfId="328"/>
    <tableColumn id="4" xr3:uid="{2A1EF660-70EC-40F0-A72E-A26A492A868C}" name="10-28-2020" headerRowDxfId="327" dataDxfId="326"/>
    <tableColumn id="5" xr3:uid="{883C91BF-1EFF-4D47-B45D-C9B84D0AEC1A}" name="10-29-2020" headerRowDxfId="325" dataDxfId="324"/>
    <tableColumn id="6" xr3:uid="{6D01E900-99A1-4EB8-9BDA-D208D7F9A197}" name="10-30-2020" headerRowDxfId="323" dataDxfId="322"/>
    <tableColumn id="7" xr3:uid="{99DF94B6-C74F-434D-A9A0-5A3D0C911944}" name="10-31-2020" headerRowDxfId="321" dataDxfId="320"/>
    <tableColumn id="8" xr3:uid="{516F27AE-88E7-4451-AE5F-1B1D798F72A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5B4CC26-AC96-44AA-9B04-ACBD07433870}" name="Table33163" displayName="Table33163" ref="C18:G20" headerRowCount="0" totalsRowShown="0" headerRowDxfId="317" dataDxfId="315" headerRowBorderDxfId="316" tableBorderDxfId="314" totalsRowBorderDxfId="313">
  <tableColumns count="5">
    <tableColumn id="1" xr3:uid="{924A9E7A-1A02-4677-B85D-23F8EC3CF6B4}" name="Java" headerRowDxfId="312" dataDxfId="311"/>
    <tableColumn id="2" xr3:uid="{5796D579-4DF7-4CB8-9EE4-D66948F78747}" name="0" headerRowDxfId="310" dataDxfId="309"/>
    <tableColumn id="3" xr3:uid="{984DD396-83F5-4207-AFB0-7710636446C0}" name="Java 43" headerRowDxfId="308" dataDxfId="307"/>
    <tableColumn id="4" xr3:uid="{BB789E91-B305-4DEA-81AE-E36249714336}" name="Java 44" headerRowDxfId="306" dataDxfId="305"/>
    <tableColumn id="5" xr3:uid="{AA8F0A1E-E731-4666-8A44-AD7012E7FB8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9D6298C-80A0-409A-84A2-33B50D4FF896}" name="Table43364" displayName="Table43364" ref="C25:E77" totalsRowShown="0" headerRowDxfId="302" dataDxfId="300" headerRowBorderDxfId="301" tableBorderDxfId="299" totalsRowBorderDxfId="298">
  <autoFilter ref="C25:E77" xr:uid="{A9D6298C-80A0-409A-84A2-33B50D4FF896}"/>
  <tableColumns count="3">
    <tableColumn id="1" xr3:uid="{A88079FD-2A96-4EB8-B6C1-FEC816FE780F}" name="Week" dataDxfId="297"/>
    <tableColumn id="2" xr3:uid="{01379E98-CA83-4456-988E-79149058F43E}" name="Min (MW)" dataDxfId="296"/>
    <tableColumn id="3" xr3:uid="{F740C8CC-EE26-4702-BA70-A3C787077AF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F86D54E-3A63-4484-87AD-10698BC6D047}" name="Table73465" displayName="Table73465" ref="B112:G120" totalsRowShown="0" headerRowDxfId="294" dataDxfId="292" headerRowBorderDxfId="293" tableBorderDxfId="291" totalsRowBorderDxfId="290">
  <autoFilter ref="B112:G120" xr:uid="{EF86D54E-3A63-4484-87AD-10698BC6D047}"/>
  <tableColumns count="6">
    <tableColumn id="1" xr3:uid="{85806D61-B3A6-4AEA-B2CB-DB4C352E8381}" name="Element" dataDxfId="289"/>
    <tableColumn id="2" xr3:uid="{C732240B-2614-400D-BB4D-A58F69EC0750}" name="Start" dataDxfId="288"/>
    <tableColumn id="3" xr3:uid="{7FCFF22A-82CF-418A-A6E4-43AC72488948}" name="End" dataDxfId="287"/>
    <tableColumn id="4" xr3:uid="{A3052C68-B3D5-4522-9390-B8BEE1A0CF0F}" name="Location" dataDxfId="286"/>
    <tableColumn id="5" xr3:uid="{4E7E52C7-4F51-46CD-86D9-274DA646533F}" name="NTC impact" dataDxfId="285"/>
    <tableColumn id="6" xr3:uid="{88735670-3C6B-4FFA-ACB1-DB22288395F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9ED1779-1B46-41C0-B6F8-B4B4E1D2FE8B}" name="Table793566" displayName="Table793566" ref="B125:G126" totalsRowShown="0" headerRowDxfId="283" dataDxfId="281" headerRowBorderDxfId="282" tableBorderDxfId="280" totalsRowBorderDxfId="279">
  <autoFilter ref="B125:G126" xr:uid="{B9ED1779-1B46-41C0-B6F8-B4B4E1D2FE8B}"/>
  <tableColumns count="6">
    <tableColumn id="1" xr3:uid="{BF80EF74-221C-4741-9C60-39463B712B18}" name="Element" dataDxfId="278"/>
    <tableColumn id="2" xr3:uid="{B309D6E9-AB4D-4004-90D9-C6E66857F4BB}" name="Start" dataDxfId="277"/>
    <tableColumn id="3" xr3:uid="{95152759-B2A3-4DF8-BC69-2C2758B3FF21}" name="End" dataDxfId="276"/>
    <tableColumn id="4" xr3:uid="{FBE5D1B5-F2AB-4FAD-B024-B1FA316D841B}" name="Location" dataDxfId="275"/>
    <tableColumn id="5" xr3:uid="{6C82BD05-8C39-4BFC-B2D8-169F244B1417}" name="NTC impact" dataDxfId="274"/>
    <tableColumn id="6" xr3:uid="{A6BDFE95-94A4-4A74-8508-C907BD77E52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F059940-4C2A-422D-ABBA-10668C04DD1D}" name="Table93667" displayName="Table93667" ref="B134:G135" totalsRowShown="0" headerRowDxfId="272" dataDxfId="270" headerRowBorderDxfId="271" tableBorderDxfId="269" totalsRowBorderDxfId="268">
  <autoFilter ref="B134:G135" xr:uid="{BF059940-4C2A-422D-ABBA-10668C04DD1D}"/>
  <tableColumns count="6">
    <tableColumn id="1" xr3:uid="{C699685D-3311-434B-9CC8-FC5D7382040F}" name="Element" dataDxfId="267"/>
    <tableColumn id="2" xr3:uid="{A299424C-37A2-4EFE-91A7-2E8F0BD8ED9E}" name="Location" dataDxfId="266"/>
    <tableColumn id="3" xr3:uid="{5B11BF7F-978B-4A6A-AC6D-155224DEEFA0}" name="Installed capacity (MWh)" dataDxfId="265"/>
    <tableColumn id="4" xr3:uid="{ADDC6A47-0ABC-4A9B-9DB5-B9C97F33006B}" name="Generation Type" dataDxfId="264"/>
    <tableColumn id="5" xr3:uid="{CA6AD5C4-98FE-435D-B56E-39AB6AE1939F}" name="Reason" dataDxfId="263"/>
    <tableColumn id="6" xr3:uid="{C61A8A37-02F7-4039-91B9-B116B388FC2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7F2CC89-6A9A-4638-8698-C4822B43767C}" name="Table9113768" displayName="Table9113768" ref="B139:G140" totalsRowShown="0" headerRowDxfId="261" dataDxfId="259" headerRowBorderDxfId="260" tableBorderDxfId="258" totalsRowBorderDxfId="257">
  <autoFilter ref="B139:G140" xr:uid="{E7F2CC89-6A9A-4638-8698-C4822B43767C}"/>
  <tableColumns count="6">
    <tableColumn id="1" xr3:uid="{5F0C8772-9987-4A28-AD05-6EEE8251C407}" name="Elementi" dataDxfId="256"/>
    <tableColumn id="2" xr3:uid="{6AA24CC8-530E-4B6A-9570-E2BC24801293}" name="Vendndodhja" dataDxfId="255"/>
    <tableColumn id="3" xr3:uid="{DE25C8E4-0539-405B-AE84-E5272E3C35E9}" name="Kapaciteti I instaluar(MWh)" dataDxfId="254"/>
    <tableColumn id="4" xr3:uid="{0F709DF0-B49A-44A7-8982-DA42D915FD7C}" name="Lloji gjenerimit" dataDxfId="253"/>
    <tableColumn id="5" xr3:uid="{CE183957-D24E-452C-BEF9-608326C34802}" name="Arsyeja" dataDxfId="252"/>
    <tableColumn id="6" xr3:uid="{DCEEEF3E-8422-4C59-944F-9A110DC3341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123D94-0AF2-4758-8A25-0DA4D8403290}" name="Table79" displayName="Table79" ref="B228:G229" totalsRowShown="0" headerRowDxfId="642" dataDxfId="640" headerRowBorderDxfId="641" tableBorderDxfId="639" totalsRowBorderDxfId="638">
  <autoFilter ref="B228:G229" xr:uid="{86123D94-0AF2-4758-8A25-0DA4D8403290}"/>
  <tableColumns count="6">
    <tableColumn id="1" xr3:uid="{AB7D94C8-4BA7-45D8-8BC8-C3A54C318E79}" name="Elementi" dataDxfId="637"/>
    <tableColumn id="2" xr3:uid="{29CA9996-5F18-48F8-A3C1-C0C3E39E0DBB}" name="Fillimi" dataDxfId="636"/>
    <tableColumn id="3" xr3:uid="{016423AC-D896-40E1-8D7C-A4C63B725678}" name="Perfundimi" dataDxfId="635"/>
    <tableColumn id="4" xr3:uid="{4911623C-D11A-4A4D-BCD7-C1825CAB4904}" name="Vendndoshja" dataDxfId="634"/>
    <tableColumn id="5" xr3:uid="{D8983F85-C99E-4E2E-BA32-8959FB46B454}" name="Impakti ne kapacitetin kufitar" dataDxfId="633"/>
    <tableColumn id="6" xr3:uid="{95E863AE-C945-4275-BAD1-CFF78492669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DE86668-6320-471B-B658-7CF5C5C4945E}" name="Table911123869" displayName="Table911123869" ref="B144:G152" totalsRowShown="0" headerRowDxfId="250" dataDxfId="248" headerRowBorderDxfId="249" tableBorderDxfId="247" totalsRowBorderDxfId="246">
  <autoFilter ref="B144:G152" xr:uid="{3DE86668-6320-471B-B658-7CF5C5C4945E}"/>
  <tableColumns count="6">
    <tableColumn id="1" xr3:uid="{7D1C189F-310C-4947-BA1B-E13773EBCF9C}" name="Element" dataDxfId="245"/>
    <tableColumn id="2" xr3:uid="{A1F96257-029D-42C2-99D6-45F1C50816C4}" name="Location" dataDxfId="244"/>
    <tableColumn id="3" xr3:uid="{C993F82D-E932-4A80-B2D5-DAEB76451323}" name="Installed capacity (MWh)" dataDxfId="243"/>
    <tableColumn id="4" xr3:uid="{DD803F4A-AF56-4325-B407-87704AECBFBB}" name="Generation Type" dataDxfId="242"/>
    <tableColumn id="5" xr3:uid="{45AA1020-BA1A-477A-A43B-A5F524A42A4D}" name="Reason" dataDxfId="241"/>
    <tableColumn id="6" xr3:uid="{A1E470AA-13BC-4345-8ABE-4634D2AFAC7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D3C2C14-9DBC-4085-AECF-E4C90AEA4884}" name="Table91112133970" displayName="Table91112133970" ref="B156:G157" totalsRowShown="0" headerRowDxfId="239" dataDxfId="237" headerRowBorderDxfId="238" tableBorderDxfId="236" totalsRowBorderDxfId="235">
  <autoFilter ref="B156:G157" xr:uid="{9D3C2C14-9DBC-4085-AECF-E4C90AEA4884}"/>
  <tableColumns count="6">
    <tableColumn id="1" xr3:uid="{4638B2BA-3079-4D82-9844-2480B0061943}" name="Element" dataDxfId="234"/>
    <tableColumn id="2" xr3:uid="{98E526E1-22E0-4BD3-9508-193ACBD42829}" name="Location" dataDxfId="233"/>
    <tableColumn id="3" xr3:uid="{C634D774-082C-433B-BADC-9E12F54ADD95}" name="Installed capacity (MWh)" dataDxfId="232"/>
    <tableColumn id="4" xr3:uid="{4A837B79-1717-4A23-93E8-E3A8AC5128F1}" name="Generation Type" dataDxfId="231"/>
    <tableColumn id="5" xr3:uid="{F90F95A6-FBE5-4395-8095-9894C636B758}" name="Reason" dataDxfId="230"/>
    <tableColumn id="6" xr3:uid="{C0F067B6-C2AF-4D27-BB5A-9680773C855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E1EEFC2-66B7-42F7-B751-829A868DC34C}" name="Table134071" displayName="Table134071" ref="C161:E167" totalsRowShown="0" headerRowDxfId="228" dataDxfId="226" headerRowBorderDxfId="227" tableBorderDxfId="225" totalsRowBorderDxfId="224">
  <autoFilter ref="C161:E167" xr:uid="{CE1EEFC2-66B7-42F7-B751-829A868DC34C}"/>
  <tableColumns count="3">
    <tableColumn id="1" xr3:uid="{B48CB6D7-157B-4C25-8C70-447CC5D33D81}" name="Area 1" dataDxfId="223"/>
    <tableColumn id="2" xr3:uid="{60206FC4-EDB8-41F0-8260-5CE92F2D1384}" name="Area 2" dataDxfId="222"/>
    <tableColumn id="3" xr3:uid="{56BD28B4-1ADA-41C9-95C8-A2B5F810951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56EBC73-6555-4A19-910D-02DB9C7CA81C}" name="Table144172" displayName="Table144172" ref="C171:E177" totalsRowShown="0" headerRowDxfId="220" dataDxfId="218" headerRowBorderDxfId="219" tableBorderDxfId="217" totalsRowBorderDxfId="216">
  <autoFilter ref="C171:E177" xr:uid="{D56EBC73-6555-4A19-910D-02DB9C7CA81C}"/>
  <tableColumns count="3">
    <tableColumn id="1" xr3:uid="{2297CD32-1518-475F-B174-B888A34F274B}" name="Area 1" dataDxfId="215"/>
    <tableColumn id="2" xr3:uid="{9822773B-1AEE-48CB-9172-53E475539566}" name="Area 2" dataDxfId="214"/>
    <tableColumn id="3" xr3:uid="{3DD41431-6504-4682-838C-A1200CCAB24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B71A96C-4BF5-4FD9-AA44-E9294073D5FA}" name="Table13164273" displayName="Table13164273" ref="C191:E197" totalsRowShown="0" headerRowDxfId="212" dataDxfId="210" headerRowBorderDxfId="211" tableBorderDxfId="209" totalsRowBorderDxfId="208">
  <autoFilter ref="C191:E197" xr:uid="{0B71A96C-4BF5-4FD9-AA44-E9294073D5FA}"/>
  <tableColumns count="3">
    <tableColumn id="1" xr3:uid="{80D4788A-FABC-4163-A87B-67C58C18F5F0}" name="Area 1" dataDxfId="207"/>
    <tableColumn id="2" xr3:uid="{313EA0F5-D88C-4307-998C-13CC5B4DD0A3}" name="Area 2" dataDxfId="206"/>
    <tableColumn id="3" xr3:uid="{44464451-90C0-4C73-94BA-13353CA3525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3012126-2A1C-48C6-BF1F-EB6413873C98}" name="Table14174374" displayName="Table14174374" ref="C201:E207" totalsRowShown="0" headerRowDxfId="204" dataDxfId="202" headerRowBorderDxfId="203" tableBorderDxfId="201" totalsRowBorderDxfId="200">
  <autoFilter ref="C201:E207" xr:uid="{13012126-2A1C-48C6-BF1F-EB6413873C98}"/>
  <tableColumns count="3">
    <tableColumn id="1" xr3:uid="{0A326316-A8D6-4420-AAE2-C2B78AF7DF5E}" name="Area 1" dataDxfId="199"/>
    <tableColumn id="2" xr3:uid="{40A88551-8C06-4BE5-8702-AB5E0307424B}" name="Area 2" dataDxfId="198"/>
    <tableColumn id="3" xr3:uid="{A7F88DED-C1AB-418D-A61C-164734474EB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49D0508-FC35-46F0-9D8B-70448F83EC06}" name="Table1417184475" displayName="Table1417184475" ref="C222:E228" totalsRowShown="0" headerRowDxfId="196" dataDxfId="194" headerRowBorderDxfId="195" tableBorderDxfId="193" totalsRowBorderDxfId="192">
  <autoFilter ref="C222:E228" xr:uid="{649D0508-FC35-46F0-9D8B-70448F83EC06}"/>
  <tableColumns count="3">
    <tableColumn id="1" xr3:uid="{63DB6677-9606-4C62-A332-30A8F165B495}" name="Area 1" dataDxfId="191"/>
    <tableColumn id="2" xr3:uid="{4CA42D72-B2EB-485F-8ACF-56D47C699F8D}" name="Area 2" dataDxfId="190"/>
    <tableColumn id="3" xr3:uid="{F2FADDCF-EB03-4BD2-94AF-F9C7F9C493F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F33C3B4-3E69-4B0E-8960-117D33C88EB1}" name="Table141718194676" displayName="Table141718194676" ref="C232:E238" totalsRowShown="0" headerRowDxfId="188" dataDxfId="186" headerRowBorderDxfId="187" tableBorderDxfId="185" totalsRowBorderDxfId="184">
  <autoFilter ref="C232:E238" xr:uid="{1F33C3B4-3E69-4B0E-8960-117D33C88EB1}"/>
  <tableColumns count="3">
    <tableColumn id="1" xr3:uid="{EE5D7F62-07AF-41EB-9665-1A818098D3C1}" name="Area 1" dataDxfId="183"/>
    <tableColumn id="2" xr3:uid="{3CA0424E-1808-4BAD-B75A-81929184258D}" name="Area 2" dataDxfId="182"/>
    <tableColumn id="3" xr3:uid="{0439FD77-819C-4F1E-A0FD-31E7F494F07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1981C9C-AACA-4CE8-BED1-08AC80113A92}" name="Table14171819204777" displayName="Table14171819204777" ref="C246:E252" totalsRowShown="0" headerRowDxfId="180" dataDxfId="178" headerRowBorderDxfId="179" tableBorderDxfId="177" totalsRowBorderDxfId="176">
  <autoFilter ref="C246:E252" xr:uid="{D1981C9C-AACA-4CE8-BED1-08AC80113A92}"/>
  <tableColumns count="3">
    <tableColumn id="1" xr3:uid="{2B7411DA-66A1-481E-B3EB-4C1B9BF26B46}" name="Area 1" dataDxfId="175"/>
    <tableColumn id="2" xr3:uid="{B3B6E921-4148-4B06-879B-8C9D9399F7B2}" name="Area 2" dataDxfId="174"/>
    <tableColumn id="3" xr3:uid="{BF7DBDE4-96E7-4432-AF6C-7FA7D8C8C73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27E5D04-5287-42E3-92E8-4C5811449387}" name="Table204878" displayName="Table204878" ref="C303:G342" totalsRowShown="0" headerRowDxfId="172" dataDxfId="170" headerRowBorderDxfId="171" tableBorderDxfId="169" totalsRowBorderDxfId="168">
  <autoFilter ref="C303:G342" xr:uid="{D27E5D04-5287-42E3-92E8-4C5811449387}"/>
  <tableColumns count="5">
    <tableColumn id="1" xr3:uid="{83DF30A9-5E93-4385-ABE7-12A3BFCDC714}" name="Power Plant" dataDxfId="167"/>
    <tableColumn id="2" xr3:uid="{539B3C69-FA55-4AD1-AE9B-41B6E202AE5A}" name="Installed Capacity" dataDxfId="166"/>
    <tableColumn id="3" xr3:uid="{26D0923E-92ED-4D56-AD21-CB3369199A2C}" name="Voltage" dataDxfId="165"/>
    <tableColumn id="5" xr3:uid="{36076B5B-E35E-4725-9098-D7D6F5D4D7D5}" name="Generation type" dataDxfId="164"/>
    <tableColumn id="4" xr3:uid="{1B949FD5-E0AE-4ADB-895E-5EACEA0E0D0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C8D1E2-1B9B-4335-8C78-7218CC94269A}" name="Table9" displayName="Table9" ref="B237:G238" totalsRowShown="0" headerRowDxfId="631" dataDxfId="629" headerRowBorderDxfId="630" tableBorderDxfId="628" totalsRowBorderDxfId="627">
  <autoFilter ref="B237:G238" xr:uid="{99C8D1E2-1B9B-4335-8C78-7218CC94269A}"/>
  <tableColumns count="6">
    <tableColumn id="1" xr3:uid="{9EFA1AB3-CBE8-4134-B518-0E761B01A3E0}" name="Elementi" dataDxfId="626"/>
    <tableColumn id="2" xr3:uid="{24CA9605-B794-472F-8261-90D731224594}" name="Vendndodhja" dataDxfId="625"/>
    <tableColumn id="3" xr3:uid="{644438B4-1DCE-4765-AB52-040AD315D723}" name="Kapaciteti I instaluar(MWh)" dataDxfId="624"/>
    <tableColumn id="4" xr3:uid="{A0732103-2BCF-4F24-9A5F-1F0F98B023C3}" name="Lloji gjenerimit" dataDxfId="623"/>
    <tableColumn id="5" xr3:uid="{A37C488E-AD5F-4391-9E8B-5D4A8C4334E2}" name="Arsyeja" dataDxfId="622"/>
    <tableColumn id="6" xr3:uid="{FCDE7372-D722-4713-8FC9-61EE7D40003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E295466-454A-479A-9758-68857C210236}" name="Table214979" displayName="Table214979" ref="D347:E371" totalsRowShown="0" headerRowDxfId="162" dataDxfId="160" headerRowBorderDxfId="161" tableBorderDxfId="159" totalsRowBorderDxfId="158">
  <autoFilter ref="D347:E371" xr:uid="{6E295466-454A-479A-9758-68857C210236}"/>
  <tableColumns count="2">
    <tableColumn id="1" xr3:uid="{7E3F3D26-DFF2-4851-A938-B233602AF54B}" name="Hour" dataDxfId="157"/>
    <tableColumn id="2" xr3:uid="{D84D447D-1149-4C90-B2B0-57B688E9617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48843C2-4407-44D3-9610-FD56FA214800}" name="Table20245280" displayName="Table20245280" ref="B375:G383" totalsRowShown="0" headerRowDxfId="155" dataDxfId="153" headerRowBorderDxfId="154" tableBorderDxfId="152" totalsRowBorderDxfId="151">
  <autoFilter ref="B375:G383" xr:uid="{248843C2-4407-44D3-9610-FD56FA214800}"/>
  <tableColumns count="6">
    <tableColumn id="1" xr3:uid="{64E6C1ED-5E33-411D-BFE7-068DABEC7454}" name="Power Plant" dataDxfId="150"/>
    <tableColumn id="6" xr3:uid="{A6F2BC0F-208E-48F8-8FE3-61F14B4F081A}" name="Unit" dataDxfId="149"/>
    <tableColumn id="2" xr3:uid="{81ED12B9-E269-4AFD-8AC0-14D01C68B6FE}" name="Installed capacity" dataDxfId="148"/>
    <tableColumn id="3" xr3:uid="{2586DC73-560B-43F5-BD89-294654500F8F}" name="Voltage" dataDxfId="147"/>
    <tableColumn id="4" xr3:uid="{13FFA0DF-9436-4520-A240-8D3856D9A284}" name="Location" dataDxfId="146"/>
    <tableColumn id="5" xr3:uid="{DDB1D77D-957B-4013-97BE-038504AA5C6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26EE2B7-3342-44E5-BB95-8313036A61AA}" name="Table245481" displayName="Table245481" ref="C288:E293" totalsRowShown="0" headerRowDxfId="144" dataDxfId="142" headerRowBorderDxfId="143" tableBorderDxfId="141" totalsRowBorderDxfId="140">
  <autoFilter ref="C288:E293" xr:uid="{626EE2B7-3342-44E5-BB95-8313036A61AA}"/>
  <tableColumns count="3">
    <tableColumn id="1" xr3:uid="{227DDB9E-004F-462E-8EE6-428554B9B137}" name="Element" dataDxfId="139"/>
    <tableColumn id="2" xr3:uid="{A1829352-7791-47AF-933A-7F50C081882E}" name="Type" dataDxfId="138"/>
    <tableColumn id="3" xr3:uid="{71D3B838-AC4B-41BF-AC34-263153E7CA5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DC68A0F-4D5B-4EE2-B398-E553AF3B2304}" name="Table25582" displayName="Table25582" ref="A432:H457" totalsRowShown="0" headerRowDxfId="136" dataDxfId="134" headerRowBorderDxfId="135" tableBorderDxfId="133" totalsRowBorderDxfId="132">
  <autoFilter ref="A432:H457" xr:uid="{DDC68A0F-4D5B-4EE2-B398-E553AF3B2304}"/>
  <tableColumns count="8">
    <tableColumn id="1" xr3:uid="{D57E3940-CFF0-4EF5-A542-45632ADA73B0}" name="Hour" dataDxfId="131"/>
    <tableColumn id="2" xr3:uid="{153F4E72-B20C-4FB5-AFA8-5D02C80238D2}" name="aFRR+" dataDxfId="130"/>
    <tableColumn id="3" xr3:uid="{0678953D-92F6-4A41-99CB-D94BBAFC0336}" name="aFRR-" dataDxfId="129"/>
    <tableColumn id="4" xr3:uid="{CC5E9CD2-704E-4C77-8895-740CC8807789}" name="mFRR+" dataDxfId="128"/>
    <tableColumn id="5" xr3:uid="{FF10B2EC-4A85-4F0D-964D-D496598E20DF}" name="mFRR-" dataDxfId="127"/>
    <tableColumn id="6" xr3:uid="{0C28C5A3-1624-4341-81E2-6009F38FAFDB}" name="RR+" dataDxfId="126"/>
    <tableColumn id="7" xr3:uid="{43DD6746-C892-4F33-99B1-E5CC7673DB17}" name="RR-" dataDxfId="125"/>
    <tableColumn id="8" xr3:uid="{CD2737D5-559F-49D7-BCD9-1317A4B7FB7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61CB05E-1C0A-45B1-8A27-EAA4D7F3B221}" name="Table55683" displayName="Table55683" ref="C487:E655" totalsRowShown="0" headerRowDxfId="123" headerRowBorderDxfId="122" tableBorderDxfId="121" totalsRowBorderDxfId="120">
  <autoFilter ref="C487:E655" xr:uid="{061CB05E-1C0A-45B1-8A27-EAA4D7F3B221}"/>
  <tableColumns count="3">
    <tableColumn id="1" xr3:uid="{2502A20A-E4CE-4C99-936C-5105FEA186CD}" name="hour" dataDxfId="119"/>
    <tableColumn id="2" xr3:uid="{B0891CE8-2FD7-41A3-97DD-BD9747EAB32F}" name="Load (MWh)" dataDxfId="118"/>
    <tableColumn id="3" xr3:uid="{D69B44EF-9701-4776-818A-1650E73DBCB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4C816DD-3153-4641-8188-D31FA67A7D0C}" name="Table65784" displayName="Table65784" ref="C659:E671" totalsRowShown="0" headerRowDxfId="116" dataDxfId="114" headerRowBorderDxfId="115" tableBorderDxfId="113" totalsRowBorderDxfId="112">
  <autoFilter ref="C659:E671" xr:uid="{F4C816DD-3153-4641-8188-D31FA67A7D0C}"/>
  <tableColumns count="3">
    <tableColumn id="1" xr3:uid="{1F3F4B04-8CD2-40C7-AC3E-C13430BECAC0}" name="Month" dataDxfId="111"/>
    <tableColumn id="2" xr3:uid="{F588BE9B-A52E-4712-A2D1-C90A93B3AA34}" name="Average Load" dataDxfId="110"/>
    <tableColumn id="3" xr3:uid="{96DA985E-4975-4859-964B-907D5CF3FE4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08073E7-084C-4BAF-9148-838F373D47D7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8B5E8212-BEF7-44DE-A3B1-16685F558606}" name="Data" headerRowDxfId="103" dataDxfId="102"/>
    <tableColumn id="2" xr3:uid="{BAAE8038-70BC-441B-9653-4B198E524CC0}" name="10-26-2020" headerRowDxfId="101" dataDxfId="100"/>
    <tableColumn id="3" xr3:uid="{1097A72C-B288-46E9-B130-2F9A2C5374D0}" name="10-27-2020" headerRowDxfId="99" dataDxfId="98"/>
    <tableColumn id="4" xr3:uid="{1EA2F76C-7B3A-4EBD-B100-AD0AC833030D}" name="10-28-2020" headerRowDxfId="97" dataDxfId="96"/>
    <tableColumn id="5" xr3:uid="{8C525D02-FE24-4973-B50F-2594FC057D6F}" name="10-29-2020" headerRowDxfId="95" dataDxfId="94"/>
    <tableColumn id="6" xr3:uid="{09E4B797-FB49-4214-B214-89249AE5E252}" name="10-30-2020" headerRowDxfId="93" dataDxfId="92"/>
    <tableColumn id="7" xr3:uid="{AD90BBA3-A301-4592-9CD3-14BBA1C5645A}" name="10-31-2020" headerRowDxfId="91" dataDxfId="90"/>
    <tableColumn id="8" xr3:uid="{6EBD12BE-7266-4D26-811B-E198112F064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C17F6EE-2605-40C3-B6C3-69C08423F3B3}" name="Table275986" displayName="Table275986" ref="C682:F683" headerRowDxfId="87" headerRowBorderDxfId="86" tableBorderDxfId="85" totalsRowBorderDxfId="84">
  <autoFilter ref="C682:F683" xr:uid="{3C17F6EE-2605-40C3-B6C3-69C08423F3B3}"/>
  <tableColumns count="4">
    <tableColumn id="1" xr3:uid="{7C210F6D-F8E7-4506-A316-9E6257C32277}" name="Nr." totalsRowLabel="Total" dataDxfId="83" totalsRowDxfId="82"/>
    <tableColumn id="2" xr3:uid="{05E1BE2A-C85D-4697-BA21-2F3A636A8C7B}" name="Substation" dataDxfId="81" totalsRowDxfId="80"/>
    <tableColumn id="3" xr3:uid="{3B0B88BC-0D86-4E72-BC0B-43E8B491C391}" name="Hour" dataDxfId="79" totalsRowDxfId="78"/>
    <tableColumn id="4" xr3:uid="{70F6B731-2DBE-4380-A14F-034B5D40980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30A2055-135E-43A4-8FD9-340DEAD7F11A}" name="Table27296087" displayName="Table27296087" ref="C687:F688" headerRowDxfId="75" headerRowBorderDxfId="74" tableBorderDxfId="73" totalsRowBorderDxfId="72">
  <autoFilter ref="C687:F688" xr:uid="{B30A2055-135E-43A4-8FD9-340DEAD7F11A}"/>
  <tableColumns count="4">
    <tableColumn id="1" xr3:uid="{CB3C1386-1A30-4C65-9AD8-9D300B1D222F}" name="Nr." totalsRowLabel="Total" dataDxfId="71" totalsRowDxfId="70"/>
    <tableColumn id="2" xr3:uid="{81F3E653-5891-4D5C-AEC9-411D96376F6E}" name="Substation" dataDxfId="69" totalsRowDxfId="68"/>
    <tableColumn id="3" xr3:uid="{5EFE6CED-17B9-4FDB-944D-EE28EFC4F176}" name="Hour" dataDxfId="67" totalsRowDxfId="66"/>
    <tableColumn id="4" xr3:uid="{1F0B2C53-91AB-4E9D-BC6A-653E0E7FCDB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D2527BB-6140-40D3-9013-2604056812D4}" name="Table296188" displayName="Table296188" ref="C84:F108" totalsRowShown="0" headerRowDxfId="63" dataDxfId="61" headerRowBorderDxfId="62" tableBorderDxfId="60" totalsRowBorderDxfId="59">
  <autoFilter ref="C84:F108" xr:uid="{2D2527BB-6140-40D3-9013-2604056812D4}"/>
  <tableColumns count="4">
    <tableColumn id="1" xr3:uid="{4CB8D27C-7630-417A-A3A5-A1EC212168AB}" name="Hour" dataDxfId="58"/>
    <tableColumn id="2" xr3:uid="{69B9C4AB-4398-404D-B4B5-6ACFBAEA05AB}" name="Production" dataDxfId="57"/>
    <tableColumn id="3" xr3:uid="{32775289-9318-4C58-8969-1D5855FC0E2A}" name="Exchange" dataDxfId="56"/>
    <tableColumn id="4" xr3:uid="{E5C276C4-9183-45E7-BEB7-FC2665E3C66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055E0F5-D5F3-4691-8E2C-7A46488849EB}" name="Table911" displayName="Table911" ref="B242:G243" totalsRowShown="0" headerRowDxfId="620" dataDxfId="618" headerRowBorderDxfId="619" tableBorderDxfId="617" totalsRowBorderDxfId="616">
  <autoFilter ref="B242:G243" xr:uid="{3055E0F5-D5F3-4691-8E2C-7A46488849EB}"/>
  <tableColumns count="6">
    <tableColumn id="1" xr3:uid="{D7209A8B-5460-4851-8606-661A017423BC}" name="Elementi" dataDxfId="615"/>
    <tableColumn id="2" xr3:uid="{C5E87495-25F2-499A-82A7-52E2C0DE226D}" name="Vendndodhja" dataDxfId="614"/>
    <tableColumn id="3" xr3:uid="{B0E69A53-DF31-46F8-A0FF-4CBA5E7548B0}" name="Kapaciteti I instaluar(MWh)" dataDxfId="613"/>
    <tableColumn id="4" xr3:uid="{4CA4884A-10BE-4124-BDA1-3812E682DADE}" name="Lloji gjenerimit" dataDxfId="612"/>
    <tableColumn id="5" xr3:uid="{8AAD7447-2220-4A79-B5E7-383A0BBE943C}" name="Arsyeja" dataDxfId="611"/>
    <tableColumn id="6" xr3:uid="{9D6BBE18-9F0C-4F35-B367-076F25D3D9B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2A5BA3D-B068-4E99-91AD-9A1AD603F2AC}" name="Table14417234" displayName="Table14417234" ref="C181:E187" totalsRowShown="0" headerRowDxfId="54" dataDxfId="52" headerRowBorderDxfId="53" tableBorderDxfId="51" totalsRowBorderDxfId="50">
  <autoFilter ref="C181:E187" xr:uid="{A2A5BA3D-B068-4E99-91AD-9A1AD603F2AC}"/>
  <tableColumns count="3">
    <tableColumn id="1" xr3:uid="{7977CD79-DF9C-4F32-B322-8F2262904696}" name="Area 1" dataDxfId="49"/>
    <tableColumn id="2" xr3:uid="{2D41A37B-742E-4AB6-A7BB-FF1EE004CF17}" name="Area 2" dataDxfId="48"/>
    <tableColumn id="3" xr3:uid="{5C65D915-D3A1-42A1-A1DD-B7B4B9A5FC9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9D3F796-2311-41B9-AC56-BBC173CB8BEE}" name="Table1417437435" displayName="Table1417437435" ref="C211:E217" totalsRowShown="0" headerRowDxfId="46" dataDxfId="44" headerRowBorderDxfId="45" tableBorderDxfId="43" totalsRowBorderDxfId="42">
  <autoFilter ref="C211:E217" xr:uid="{99D3F796-2311-41B9-AC56-BBC173CB8BEE}"/>
  <tableColumns count="3">
    <tableColumn id="1" xr3:uid="{076DEDE5-6A7E-43A8-9754-70FD83CA7500}" name="Area 1" dataDxfId="41"/>
    <tableColumn id="2" xr3:uid="{8183904B-651A-4ADB-BBE5-8980D25A4307}" name="Area 2" dataDxfId="40"/>
    <tableColumn id="3" xr3:uid="{00538B97-3215-43F9-A0AA-6F00819A2E4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E111842-6DB5-4C57-8BAB-FB598F8333BB}" name="Table38" displayName="Table38" ref="A390:I414" totalsRowShown="0" headerRowDxfId="38" dataDxfId="36" headerRowBorderDxfId="37" tableBorderDxfId="35" totalsRowBorderDxfId="34">
  <tableColumns count="9">
    <tableColumn id="1" xr3:uid="{8951A875-FD7F-4C45-9200-C71AE53ED874}" name="Hour" dataDxfId="33"/>
    <tableColumn id="2" xr3:uid="{CC46EE37-118A-49CB-B5BC-8FD2ED7805EC}" name="Fierze 1" dataDxfId="32"/>
    <tableColumn id="3" xr3:uid="{A889B121-D311-43AF-8C9F-09484DF63D41}" name="Fierze 2" dataDxfId="31"/>
    <tableColumn id="4" xr3:uid="{C92BC018-D777-491A-88D0-C7EADCEA7AA7}" name="Fierze 3" dataDxfId="30"/>
    <tableColumn id="5" xr3:uid="{D7BBB36A-3288-403C-831B-4D2922FA846D}" name="Fierze 4" dataDxfId="29"/>
    <tableColumn id="6" xr3:uid="{CCF68590-1B5B-418D-9523-A6CBEF9E5CB5}" name="Koman 1" dataDxfId="28"/>
    <tableColumn id="7" xr3:uid="{4A1CD2BA-5536-4195-90B5-39EF99D5563A}" name="Koman 2" dataDxfId="27"/>
    <tableColumn id="8" xr3:uid="{1F51E38C-E0DA-462C-940D-EF97731A7B61}" name="Koman 3" dataDxfId="26"/>
    <tableColumn id="9" xr3:uid="{4268C4BB-7160-402A-ABCD-35546212951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6B861DB-DEB4-4F29-BC5D-FC69EF74B251}" name="Table40" displayName="Table40" ref="A258:G282" totalsRowShown="0" headerRowDxfId="24" headerRowBorderDxfId="23" tableBorderDxfId="22" totalsRowBorderDxfId="21">
  <tableColumns count="7">
    <tableColumn id="1" xr3:uid="{33EF627F-BC41-4616-B137-255EFC032773}" name="Hour" dataDxfId="20"/>
    <tableColumn id="2" xr3:uid="{930B668E-47F9-4384-B7EE-51DA9E16866B}" name=" Bistrice-Myrtos" dataDxfId="19"/>
    <tableColumn id="3" xr3:uid="{773E4632-54A3-4E34-96EA-307C1615923B}" name=" FIERZE-PRIZREN" dataDxfId="18"/>
    <tableColumn id="4" xr3:uid="{B4A23B87-674A-446C-8785-BBE9F2A3B1F0}" name="KOPLIK-PODGORICA" dataDxfId="17"/>
    <tableColumn id="5" xr3:uid="{1811CEBB-C02F-4A10-8AAA-AAF402781FE0}" name="KOMAN-KOSOVA" dataDxfId="16"/>
    <tableColumn id="6" xr3:uid="{E0DC702F-4314-4F1F-947C-FC3AB5F19676}" name="TIRANA2-PODGORICE" dataDxfId="15"/>
    <tableColumn id="7" xr3:uid="{F45DE3CC-2E1B-4B29-89DE-F501E3BD891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4E4F0C3-9A8A-41E2-BB91-AC87720AD732}" name="Table4143" displayName="Table4143" ref="A419:I420" totalsRowShown="0" headerRowDxfId="13" dataDxfId="11" headerRowBorderDxfId="12" tableBorderDxfId="10" totalsRowBorderDxfId="9">
  <tableColumns count="9">
    <tableColumn id="1" xr3:uid="{25733927-3C46-4A07-8044-25285A1D5F3B}" name=" " dataDxfId="8"/>
    <tableColumn id="2" xr3:uid="{68348F9D-AC3C-461F-84A6-73C3005113F1}" name="Fierze 1" dataDxfId="7"/>
    <tableColumn id="3" xr3:uid="{151DA1BE-1954-4A29-810B-5B13B909EF88}" name="Fierze 2" dataDxfId="6"/>
    <tableColumn id="4" xr3:uid="{B482F0BE-5C80-4C37-A692-19760243080A}" name="Fierze 3" dataDxfId="5"/>
    <tableColumn id="5" xr3:uid="{7B3D630B-D0D6-4CA1-8160-1727B765FBB9}" name="Fierze 4" dataDxfId="4"/>
    <tableColumn id="6" xr3:uid="{D5FE477A-32C2-4B9B-B738-8471AF6C2E78}" name="Koman 1" dataDxfId="3"/>
    <tableColumn id="7" xr3:uid="{68FF8B4E-6887-47C5-A1E9-78E9CC86AB1A}" name="Koman 2" dataDxfId="2"/>
    <tableColumn id="8" xr3:uid="{19CBBF81-8740-43AA-9F5A-CB052F18D62E}" name="Koman 3" dataDxfId="1"/>
    <tableColumn id="9" xr3:uid="{776B8375-4E09-407A-9109-9849540FD23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2F6778-1482-408E-B0B3-9A019954172C}" name="Table91112" displayName="Table91112" ref="B247:G255" totalsRowShown="0" headerRowDxfId="609" dataDxfId="607" headerRowBorderDxfId="608" tableBorderDxfId="606" totalsRowBorderDxfId="605">
  <autoFilter ref="B247:G255" xr:uid="{BB2F6778-1482-408E-B0B3-9A019954172C}"/>
  <tableColumns count="6">
    <tableColumn id="1" xr3:uid="{CD20DA20-DA6B-4742-8D93-976F941195A5}" name="Elementi" dataDxfId="604"/>
    <tableColumn id="2" xr3:uid="{E38B2458-874B-41FA-9267-7C60D7EBB14A}" name="Vendndodhja" dataDxfId="603"/>
    <tableColumn id="3" xr3:uid="{771BAE57-930B-46A7-82FE-47BE21ABFB1B}" name="Kapaciteti I instaluar(MWh)" dataDxfId="602"/>
    <tableColumn id="4" xr3:uid="{CE2B4F88-34F3-4437-BB35-6638966AFCCF}" name="Lloji gjenerimit" dataDxfId="601"/>
    <tableColumn id="5" xr3:uid="{7D2E2FBF-EF1A-418B-A98C-5C5A2939424B}" name="Arsyeja" dataDxfId="600"/>
    <tableColumn id="6" xr3:uid="{04404093-1E69-462F-B310-508DE51725A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B3D1989-03F0-4698-8E3B-5B5152EEE695}" name="Table9111213" displayName="Table9111213" ref="B259:G260" totalsRowShown="0" headerRowDxfId="598" dataDxfId="596" headerRowBorderDxfId="597" tableBorderDxfId="595" totalsRowBorderDxfId="594">
  <autoFilter ref="B259:G260" xr:uid="{9B3D1989-03F0-4698-8E3B-5B5152EEE695}"/>
  <tableColumns count="6">
    <tableColumn id="1" xr3:uid="{6F1321B5-C68A-4B15-BB4F-A7E3F1CEC161}" name="Elementi" dataDxfId="593"/>
    <tableColumn id="2" xr3:uid="{108A8F1C-06EF-41FB-9B3F-E0FCC6277510}" name="Vendndodhja" dataDxfId="592"/>
    <tableColumn id="3" xr3:uid="{83ECEF03-C704-425B-AC8F-A0315B7E9B67}" name="Kapaciteti I instaluar(MWh)" dataDxfId="591"/>
    <tableColumn id="4" xr3:uid="{E6D42678-6CA9-46CC-AF43-5B0CA51E58AB}" name="Lloji gjenerimit" dataDxfId="590"/>
    <tableColumn id="5" xr3:uid="{88F093AB-4926-4F98-B4DC-64350C169FDA}" name="Arsyeja" dataDxfId="589"/>
    <tableColumn id="6" xr3:uid="{3F48C3B4-F3A1-4B0C-A701-B4C0FD8045E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BC7D42-8822-4121-9B14-A9F0CDE6D87B}" name="Table13" displayName="Table13" ref="C264:E270" totalsRowShown="0" headerRowDxfId="587" dataDxfId="585" headerRowBorderDxfId="586" tableBorderDxfId="584" totalsRowBorderDxfId="583">
  <tableColumns count="3">
    <tableColumn id="1" xr3:uid="{74A7D7C5-7177-41FE-97CE-688AF3C910AF}" name="Zona 1" dataDxfId="582"/>
    <tableColumn id="2" xr3:uid="{43BFB0B0-1BB1-4756-809F-AB288D0F75A7}" name="Zona 2" dataDxfId="581"/>
    <tableColumn id="3" xr3:uid="{6C66AA92-1074-41E6-BD6C-F217C8463A5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6297-DCBE-40B4-8B2B-124731559A8F}">
  <dimension ref="A1:N896"/>
  <sheetViews>
    <sheetView topLeftCell="A214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45311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24955.08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86">
        <v>45306</v>
      </c>
      <c r="C10" s="19" t="s">
        <v>262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45309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802.96928375999983</v>
      </c>
      <c r="E160" s="50">
        <v>155.32</v>
      </c>
      <c r="F160" s="50">
        <v>647.64928375999989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723.82860387999995</v>
      </c>
      <c r="E161" s="50">
        <v>154.245</v>
      </c>
      <c r="F161" s="50">
        <v>569.58360387999994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686.41306302999988</v>
      </c>
      <c r="E162" s="50">
        <v>150.96</v>
      </c>
      <c r="F162" s="50">
        <v>535.45306302999984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697.7507354899999</v>
      </c>
      <c r="E163" s="50">
        <v>176.09699999999998</v>
      </c>
      <c r="F163" s="50">
        <v>521.65373548999992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712.73560060000011</v>
      </c>
      <c r="E164" s="50">
        <v>184.39699999999999</v>
      </c>
      <c r="F164" s="50">
        <v>528.33860060000006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777.25164281999992</v>
      </c>
      <c r="E165" s="50">
        <v>181.78699999999998</v>
      </c>
      <c r="F165" s="50">
        <v>595.46464281999988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1124.1758096499996</v>
      </c>
      <c r="E166" s="50">
        <v>357.84899999999999</v>
      </c>
      <c r="F166" s="50">
        <v>766.32680964999963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1350.2672899599997</v>
      </c>
      <c r="E167" s="50">
        <v>342.82900000000006</v>
      </c>
      <c r="F167" s="50">
        <v>1007.4382899599997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1449.0292629999994</v>
      </c>
      <c r="E168" s="50">
        <v>352.80799999999999</v>
      </c>
      <c r="F168" s="50">
        <v>1096.2212629999995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1461.6395519400007</v>
      </c>
      <c r="E169" s="50">
        <v>360.52200000000005</v>
      </c>
      <c r="F169" s="50">
        <v>1101.1175519400008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1452.6327909199999</v>
      </c>
      <c r="E170" s="50">
        <v>407.59899999999993</v>
      </c>
      <c r="F170" s="50">
        <v>1045.03379092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1333.9656574700005</v>
      </c>
      <c r="E171" s="50">
        <v>275.59899999999999</v>
      </c>
      <c r="F171" s="50">
        <v>1058.3666574700005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1235.4162447799999</v>
      </c>
      <c r="E172" s="50">
        <v>163.94</v>
      </c>
      <c r="F172" s="50">
        <v>1071.4762447799999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1268.5066937800002</v>
      </c>
      <c r="E173" s="50">
        <v>174.47200000000004</v>
      </c>
      <c r="F173" s="50">
        <v>1094.0346937800002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1370.3818997400001</v>
      </c>
      <c r="E174" s="50">
        <v>271.822</v>
      </c>
      <c r="F174" s="50">
        <v>1098.5598997400002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1372.6650491200005</v>
      </c>
      <c r="E175" s="50">
        <v>280.55000000000007</v>
      </c>
      <c r="F175" s="50">
        <v>1092.1150491200005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1481.7642068200003</v>
      </c>
      <c r="E176" s="50">
        <v>369.01600000000008</v>
      </c>
      <c r="F176" s="50">
        <v>1112.7482068200002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1540.4588853799994</v>
      </c>
      <c r="E177" s="50">
        <v>337.54499999999996</v>
      </c>
      <c r="F177" s="50">
        <v>1202.9138853799996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1588.1165449</v>
      </c>
      <c r="E178" s="50">
        <v>361.43100000000004</v>
      </c>
      <c r="F178" s="50">
        <v>1226.6855449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1550.9520857900002</v>
      </c>
      <c r="E179" s="50">
        <v>334.95200000000006</v>
      </c>
      <c r="F179" s="50">
        <v>1216.0000857900002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1602.3981470900003</v>
      </c>
      <c r="E180" s="50">
        <v>421.92399999999992</v>
      </c>
      <c r="F180" s="50">
        <v>1180.4741470900003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1486.8866435100001</v>
      </c>
      <c r="E181" s="50">
        <v>408.20800000000003</v>
      </c>
      <c r="F181" s="50">
        <v>1078.67864351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1252.7032160900003</v>
      </c>
      <c r="E182" s="50">
        <v>326.40899999999999</v>
      </c>
      <c r="F182" s="50">
        <v>926.2942160900003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973.33306305999997</v>
      </c>
      <c r="E183" s="50">
        <v>216.05599999999998</v>
      </c>
      <c r="F183" s="50">
        <v>757.27706306000005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50.426530189999994</v>
      </c>
      <c r="C362" s="84">
        <v>87.088170270000006</v>
      </c>
      <c r="D362" s="84">
        <v>-77.029136399999999</v>
      </c>
      <c r="E362" s="84">
        <v>-85.107458579999999</v>
      </c>
      <c r="F362" s="84">
        <v>-114.06528</v>
      </c>
      <c r="G362" s="85">
        <v>319.56277005999999</v>
      </c>
      <c r="I362" s="12"/>
    </row>
    <row r="363" spans="1:12" x14ac:dyDescent="0.25">
      <c r="A363" s="83">
        <v>2</v>
      </c>
      <c r="B363" s="84">
        <v>51.684514159999999</v>
      </c>
      <c r="C363" s="84">
        <v>74.538328019999994</v>
      </c>
      <c r="D363" s="84">
        <v>-81.826248850000013</v>
      </c>
      <c r="E363" s="84">
        <v>-92.716649199999992</v>
      </c>
      <c r="F363" s="84">
        <v>-99.630719999999997</v>
      </c>
      <c r="G363" s="85">
        <v>318.24027407</v>
      </c>
      <c r="I363" s="12"/>
    </row>
    <row r="364" spans="1:12" x14ac:dyDescent="0.25">
      <c r="A364" s="83">
        <v>3</v>
      </c>
      <c r="B364" s="84">
        <v>46.793617569999995</v>
      </c>
      <c r="C364" s="84">
        <v>64.483551939999998</v>
      </c>
      <c r="D364" s="84">
        <v>-65.965618399999997</v>
      </c>
      <c r="E364" s="84">
        <v>-96.338998119999999</v>
      </c>
      <c r="F364" s="84">
        <v>-62.278271999999994</v>
      </c>
      <c r="G364" s="85">
        <v>292.58901281999999</v>
      </c>
      <c r="I364" s="12"/>
    </row>
    <row r="365" spans="1:12" x14ac:dyDescent="0.25">
      <c r="A365" s="83">
        <v>4</v>
      </c>
      <c r="B365" s="84">
        <v>49.150160259999993</v>
      </c>
      <c r="C365" s="84">
        <v>57.636312589999996</v>
      </c>
      <c r="D365" s="84">
        <v>-71.968750470000003</v>
      </c>
      <c r="E365" s="84">
        <v>-99.480732619999998</v>
      </c>
      <c r="F365" s="84">
        <v>-85.241856000000013</v>
      </c>
      <c r="G365" s="85">
        <v>343.43220988000002</v>
      </c>
      <c r="I365" s="12"/>
    </row>
    <row r="366" spans="1:12" x14ac:dyDescent="0.25">
      <c r="A366" s="83">
        <v>5</v>
      </c>
      <c r="B366" s="84">
        <v>52.011590009999999</v>
      </c>
      <c r="C366" s="84">
        <v>55.210790349999996</v>
      </c>
      <c r="D366" s="84">
        <v>-80.872503419999987</v>
      </c>
      <c r="E366" s="84">
        <v>-98.777551790000004</v>
      </c>
      <c r="F366" s="84">
        <v>-108.78604800000001</v>
      </c>
      <c r="G366" s="85">
        <v>376.17333986</v>
      </c>
      <c r="I366" s="12"/>
    </row>
    <row r="367" spans="1:12" x14ac:dyDescent="0.25">
      <c r="A367" s="83">
        <v>6</v>
      </c>
      <c r="B367" s="84">
        <v>53.217561199999999</v>
      </c>
      <c r="C367" s="84">
        <v>53.680114079999996</v>
      </c>
      <c r="D367" s="84">
        <v>-81.755640460000009</v>
      </c>
      <c r="E367" s="84">
        <v>-101.07417905</v>
      </c>
      <c r="F367" s="84">
        <v>-121.05139200000002</v>
      </c>
      <c r="G367" s="85">
        <v>384.85923548000005</v>
      </c>
      <c r="I367" s="12"/>
      <c r="L367"/>
    </row>
    <row r="368" spans="1:12" x14ac:dyDescent="0.25">
      <c r="A368" s="83">
        <v>7</v>
      </c>
      <c r="B368" s="84">
        <v>52.702997360000012</v>
      </c>
      <c r="C368" s="84">
        <v>66.789146369999997</v>
      </c>
      <c r="D368" s="84">
        <v>-69.954459989999989</v>
      </c>
      <c r="E368" s="84">
        <v>-94.326223649999989</v>
      </c>
      <c r="F368" s="84">
        <v>-133.15008</v>
      </c>
      <c r="G368" s="85">
        <v>395.73466836</v>
      </c>
      <c r="I368" s="12"/>
    </row>
    <row r="369" spans="1:9" x14ac:dyDescent="0.25">
      <c r="A369" s="83">
        <v>8</v>
      </c>
      <c r="B369" s="84">
        <v>40.316209620000002</v>
      </c>
      <c r="C369" s="84">
        <v>86.892311840000005</v>
      </c>
      <c r="D369" s="84">
        <v>-53.319975830000004</v>
      </c>
      <c r="E369" s="84">
        <v>-77.920821549999999</v>
      </c>
      <c r="F369" s="84">
        <v>-126.55372800000001</v>
      </c>
      <c r="G369" s="85">
        <v>352.06907637000006</v>
      </c>
      <c r="I369" s="12"/>
    </row>
    <row r="370" spans="1:9" x14ac:dyDescent="0.25">
      <c r="A370" s="83">
        <v>9</v>
      </c>
      <c r="B370" s="84">
        <v>34.648265980000005</v>
      </c>
      <c r="C370" s="84">
        <v>110.52021955000001</v>
      </c>
      <c r="D370" s="84">
        <v>-67.376721680000003</v>
      </c>
      <c r="E370" s="84">
        <v>-72.234088589999999</v>
      </c>
      <c r="F370" s="84">
        <v>-180.829824</v>
      </c>
      <c r="G370" s="85">
        <v>369.28474856000003</v>
      </c>
      <c r="I370" s="12"/>
    </row>
    <row r="371" spans="1:9" x14ac:dyDescent="0.25">
      <c r="A371" s="83">
        <v>10</v>
      </c>
      <c r="B371" s="84">
        <v>18.479542910000003</v>
      </c>
      <c r="C371" s="84">
        <v>93.484793299999978</v>
      </c>
      <c r="D371" s="84">
        <v>-132.27540836</v>
      </c>
      <c r="E371" s="84">
        <v>-34.755841050000001</v>
      </c>
      <c r="F371" s="84">
        <v>-19.364352</v>
      </c>
      <c r="G371" s="85">
        <v>217.94217819000002</v>
      </c>
      <c r="I371" s="12"/>
    </row>
    <row r="372" spans="1:9" x14ac:dyDescent="0.25">
      <c r="A372" s="83">
        <v>11</v>
      </c>
      <c r="B372" s="84">
        <v>7.0166476299999996</v>
      </c>
      <c r="C372" s="84">
        <v>80.21112638000001</v>
      </c>
      <c r="D372" s="84">
        <v>-172.50125416999998</v>
      </c>
      <c r="E372" s="84">
        <v>0</v>
      </c>
      <c r="F372" s="84">
        <v>0</v>
      </c>
      <c r="G372" s="85">
        <v>146.80092561000001</v>
      </c>
      <c r="I372" s="12"/>
    </row>
    <row r="373" spans="1:9" ht="15.75" customHeight="1" x14ac:dyDescent="0.25">
      <c r="A373" s="83">
        <v>12</v>
      </c>
      <c r="B373" s="84">
        <v>8.3547071400000004</v>
      </c>
      <c r="C373" s="84">
        <v>67.809597210000007</v>
      </c>
      <c r="D373" s="84">
        <v>-213.35476949</v>
      </c>
      <c r="E373" s="84">
        <v>0</v>
      </c>
      <c r="F373" s="84">
        <v>0</v>
      </c>
      <c r="G373" s="85">
        <v>117.82213542</v>
      </c>
      <c r="I373" s="12"/>
    </row>
    <row r="374" spans="1:9" x14ac:dyDescent="0.25">
      <c r="A374" s="83">
        <v>13</v>
      </c>
      <c r="B374" s="84">
        <v>11.67892983</v>
      </c>
      <c r="C374" s="84">
        <v>94.496018919999983</v>
      </c>
      <c r="D374" s="84">
        <v>-181.38087962999998</v>
      </c>
      <c r="E374" s="84">
        <v>0</v>
      </c>
      <c r="F374" s="84">
        <v>0</v>
      </c>
      <c r="G374" s="85">
        <v>173.57598588000002</v>
      </c>
      <c r="I374" s="12"/>
    </row>
    <row r="375" spans="1:9" ht="15" customHeight="1" x14ac:dyDescent="0.25">
      <c r="A375" s="83">
        <v>14</v>
      </c>
      <c r="B375" s="84">
        <v>16.235251080000001</v>
      </c>
      <c r="C375" s="84">
        <v>86.822058269999999</v>
      </c>
      <c r="D375" s="84">
        <v>-196.97859139999997</v>
      </c>
      <c r="E375" s="84">
        <v>0</v>
      </c>
      <c r="F375" s="84">
        <v>0</v>
      </c>
      <c r="G375" s="85">
        <v>189.66527857</v>
      </c>
      <c r="I375" s="12"/>
    </row>
    <row r="376" spans="1:9" ht="15" customHeight="1" x14ac:dyDescent="0.25">
      <c r="A376" s="83">
        <v>15</v>
      </c>
      <c r="B376" s="84">
        <v>19.489800809999998</v>
      </c>
      <c r="C376" s="84">
        <v>88.868636999999993</v>
      </c>
      <c r="D376" s="84">
        <v>-209.57704344999999</v>
      </c>
      <c r="E376" s="84">
        <v>0</v>
      </c>
      <c r="F376" s="84">
        <v>0</v>
      </c>
      <c r="G376" s="85">
        <v>212.59155294999999</v>
      </c>
      <c r="I376" s="12"/>
    </row>
    <row r="377" spans="1:9" ht="15" customHeight="1" x14ac:dyDescent="0.25">
      <c r="A377" s="83">
        <v>16</v>
      </c>
      <c r="B377" s="84">
        <v>20.031217760000001</v>
      </c>
      <c r="C377" s="84">
        <v>104.62033894</v>
      </c>
      <c r="D377" s="84">
        <v>-197.03074935000001</v>
      </c>
      <c r="E377" s="84">
        <v>0</v>
      </c>
      <c r="F377" s="84">
        <v>0</v>
      </c>
      <c r="G377" s="85">
        <v>222.61413718999995</v>
      </c>
      <c r="I377" s="12"/>
    </row>
    <row r="378" spans="1:9" ht="15" customHeight="1" x14ac:dyDescent="0.25">
      <c r="A378" s="83">
        <v>17</v>
      </c>
      <c r="B378" s="84">
        <v>6.9457650700000002</v>
      </c>
      <c r="C378" s="84">
        <v>160.02840699000001</v>
      </c>
      <c r="D378" s="84">
        <v>-103.11769313999999</v>
      </c>
      <c r="E378" s="84">
        <v>0</v>
      </c>
      <c r="F378" s="84">
        <v>0</v>
      </c>
      <c r="G378" s="85">
        <v>192.71153519000001</v>
      </c>
      <c r="I378" s="12"/>
    </row>
    <row r="379" spans="1:9" ht="15" customHeight="1" x14ac:dyDescent="0.25">
      <c r="A379" s="83">
        <v>18</v>
      </c>
      <c r="B379" s="84">
        <v>-2.6359602999999998</v>
      </c>
      <c r="C379" s="84">
        <v>208.09320289999999</v>
      </c>
      <c r="D379" s="84">
        <v>-27.243128029999994</v>
      </c>
      <c r="E379" s="84">
        <v>0</v>
      </c>
      <c r="F379" s="84">
        <v>0</v>
      </c>
      <c r="G379" s="85">
        <v>178.17827194</v>
      </c>
      <c r="I379" s="12"/>
    </row>
    <row r="380" spans="1:9" ht="15" customHeight="1" x14ac:dyDescent="0.25">
      <c r="A380" s="83">
        <v>19</v>
      </c>
      <c r="B380" s="84">
        <v>8.6268671299999973</v>
      </c>
      <c r="C380" s="84">
        <v>207.97114618000001</v>
      </c>
      <c r="D380" s="84">
        <v>-9.4469762499999987</v>
      </c>
      <c r="E380" s="84">
        <v>8.7542786800000023</v>
      </c>
      <c r="F380" s="84">
        <v>-28.957823999999999</v>
      </c>
      <c r="G380" s="85">
        <v>210.15816031999998</v>
      </c>
      <c r="I380" s="12"/>
    </row>
    <row r="381" spans="1:9" ht="15" customHeight="1" x14ac:dyDescent="0.25">
      <c r="A381" s="83">
        <v>20</v>
      </c>
      <c r="B381" s="84">
        <v>13.092710309999999</v>
      </c>
      <c r="C381" s="84">
        <v>179.14447430999999</v>
      </c>
      <c r="D381" s="84">
        <v>-24.643391120000008</v>
      </c>
      <c r="E381" s="84">
        <v>-20.363213420000005</v>
      </c>
      <c r="F381" s="84">
        <v>0</v>
      </c>
      <c r="G381" s="85">
        <v>206.92610915999998</v>
      </c>
      <c r="I381" s="12"/>
    </row>
    <row r="382" spans="1:9" ht="15" customHeight="1" x14ac:dyDescent="0.25">
      <c r="A382" s="83">
        <v>21</v>
      </c>
      <c r="B382" s="84">
        <v>3.2066495799999997</v>
      </c>
      <c r="C382" s="84">
        <v>190.63625522999999</v>
      </c>
      <c r="D382" s="84">
        <v>16.306989000000002</v>
      </c>
      <c r="E382" s="84">
        <v>24.111360730000001</v>
      </c>
      <c r="F382" s="84">
        <v>0</v>
      </c>
      <c r="G382" s="85">
        <v>148.60468112000001</v>
      </c>
      <c r="I382" s="12"/>
    </row>
    <row r="383" spans="1:9" ht="15" customHeight="1" x14ac:dyDescent="0.25">
      <c r="A383" s="83">
        <v>22</v>
      </c>
      <c r="B383" s="84">
        <v>2.90303998</v>
      </c>
      <c r="C383" s="84">
        <v>167.46960833999998</v>
      </c>
      <c r="D383" s="84">
        <v>-11.774924100000002</v>
      </c>
      <c r="E383" s="84">
        <v>-16.418304499999998</v>
      </c>
      <c r="F383" s="84">
        <v>0</v>
      </c>
      <c r="G383" s="85">
        <v>91.594136899999995</v>
      </c>
      <c r="I383" s="12"/>
    </row>
    <row r="384" spans="1:9" ht="15" customHeight="1" x14ac:dyDescent="0.25">
      <c r="A384" s="83">
        <v>23</v>
      </c>
      <c r="B384" s="84">
        <v>1.1205734300000003</v>
      </c>
      <c r="C384" s="84">
        <v>166.28452286999999</v>
      </c>
      <c r="D384" s="84">
        <v>-32.556852589999998</v>
      </c>
      <c r="E384" s="84">
        <v>-18.776218179999997</v>
      </c>
      <c r="F384" s="84">
        <v>0</v>
      </c>
      <c r="G384" s="85">
        <v>83.482398079999996</v>
      </c>
      <c r="I384" s="12"/>
    </row>
    <row r="385" spans="1:9" ht="15.75" customHeight="1" x14ac:dyDescent="0.25">
      <c r="A385" s="86">
        <v>24</v>
      </c>
      <c r="B385" s="84">
        <v>1.7485977500000003</v>
      </c>
      <c r="C385" s="84">
        <v>158.45231428</v>
      </c>
      <c r="D385" s="84">
        <v>-51.186112350000002</v>
      </c>
      <c r="E385" s="84">
        <v>-8.3381762500000001</v>
      </c>
      <c r="F385" s="84">
        <v>0</v>
      </c>
      <c r="G385" s="84">
        <v>67.804691959999985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45311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798.94</v>
      </c>
      <c r="I451" s="12"/>
    </row>
    <row r="452" spans="1:9" ht="15.75" customHeight="1" x14ac:dyDescent="0.25">
      <c r="A452" s="10"/>
      <c r="D452" s="28" t="s">
        <v>163</v>
      </c>
      <c r="E452" s="108">
        <v>714.54</v>
      </c>
      <c r="I452" s="12"/>
    </row>
    <row r="453" spans="1:9" ht="15.75" customHeight="1" x14ac:dyDescent="0.25">
      <c r="A453" s="10"/>
      <c r="D453" s="28" t="s">
        <v>164</v>
      </c>
      <c r="E453" s="108">
        <v>691.73</v>
      </c>
      <c r="I453" s="12"/>
    </row>
    <row r="454" spans="1:9" ht="15.75" customHeight="1" x14ac:dyDescent="0.25">
      <c r="A454" s="10"/>
      <c r="D454" s="28" t="s">
        <v>165</v>
      </c>
      <c r="E454" s="108">
        <v>690.25</v>
      </c>
      <c r="I454" s="12"/>
    </row>
    <row r="455" spans="1:9" ht="15.75" customHeight="1" x14ac:dyDescent="0.25">
      <c r="A455" s="10"/>
      <c r="D455" s="28" t="s">
        <v>166</v>
      </c>
      <c r="E455" s="108">
        <v>692.93</v>
      </c>
      <c r="I455" s="12"/>
    </row>
    <row r="456" spans="1:9" ht="15.75" customHeight="1" x14ac:dyDescent="0.25">
      <c r="A456" s="10"/>
      <c r="D456" s="28" t="s">
        <v>167</v>
      </c>
      <c r="E456" s="108">
        <v>720.55</v>
      </c>
      <c r="I456" s="12"/>
    </row>
    <row r="457" spans="1:9" ht="15.75" customHeight="1" x14ac:dyDescent="0.25">
      <c r="A457" s="10"/>
      <c r="D457" s="28" t="s">
        <v>168</v>
      </c>
      <c r="E457" s="108">
        <v>884.08</v>
      </c>
      <c r="I457" s="12"/>
    </row>
    <row r="458" spans="1:9" x14ac:dyDescent="0.25">
      <c r="A458" s="10"/>
      <c r="D458" s="28" t="s">
        <v>169</v>
      </c>
      <c r="E458" s="108">
        <v>1111.97</v>
      </c>
      <c r="I458" s="12"/>
    </row>
    <row r="459" spans="1:9" x14ac:dyDescent="0.25">
      <c r="A459" s="10"/>
      <c r="D459" s="28" t="s">
        <v>170</v>
      </c>
      <c r="E459" s="108">
        <v>1275.52</v>
      </c>
      <c r="I459" s="12"/>
    </row>
    <row r="460" spans="1:9" x14ac:dyDescent="0.25">
      <c r="A460" s="10"/>
      <c r="D460" s="28" t="s">
        <v>171</v>
      </c>
      <c r="E460" s="108">
        <v>1326.14</v>
      </c>
      <c r="I460" s="12"/>
    </row>
    <row r="461" spans="1:9" x14ac:dyDescent="0.25">
      <c r="A461" s="10"/>
      <c r="D461" s="28" t="s">
        <v>172</v>
      </c>
      <c r="E461" s="108">
        <v>1287.04</v>
      </c>
      <c r="I461" s="12"/>
    </row>
    <row r="462" spans="1:9" x14ac:dyDescent="0.25">
      <c r="A462" s="10"/>
      <c r="D462" s="28" t="s">
        <v>173</v>
      </c>
      <c r="E462" s="108">
        <v>1249.01</v>
      </c>
      <c r="I462" s="12"/>
    </row>
    <row r="463" spans="1:9" x14ac:dyDescent="0.25">
      <c r="A463" s="10"/>
      <c r="D463" s="28" t="s">
        <v>174</v>
      </c>
      <c r="E463" s="108">
        <v>1257.81</v>
      </c>
      <c r="I463" s="12"/>
    </row>
    <row r="464" spans="1:9" x14ac:dyDescent="0.25">
      <c r="A464" s="10"/>
      <c r="D464" s="28" t="s">
        <v>175</v>
      </c>
      <c r="E464" s="108">
        <v>1322.81</v>
      </c>
      <c r="I464" s="12"/>
    </row>
    <row r="465" spans="1:9" x14ac:dyDescent="0.25">
      <c r="A465" s="10"/>
      <c r="D465" s="28" t="s">
        <v>176</v>
      </c>
      <c r="E465" s="108">
        <v>1396.39</v>
      </c>
      <c r="I465" s="12"/>
    </row>
    <row r="466" spans="1:9" x14ac:dyDescent="0.25">
      <c r="A466" s="10"/>
      <c r="D466" s="28" t="s">
        <v>177</v>
      </c>
      <c r="E466" s="108">
        <v>1415.8</v>
      </c>
      <c r="I466" s="12"/>
    </row>
    <row r="467" spans="1:9" x14ac:dyDescent="0.25">
      <c r="A467" s="10"/>
      <c r="D467" s="28" t="s">
        <v>178</v>
      </c>
      <c r="E467" s="108">
        <v>1600.06</v>
      </c>
      <c r="I467" s="12"/>
    </row>
    <row r="468" spans="1:9" x14ac:dyDescent="0.25">
      <c r="A468" s="10"/>
      <c r="D468" s="28" t="s">
        <v>179</v>
      </c>
      <c r="E468" s="108">
        <v>1727.21</v>
      </c>
      <c r="I468" s="12"/>
    </row>
    <row r="469" spans="1:9" x14ac:dyDescent="0.25">
      <c r="A469" s="10"/>
      <c r="D469" s="28" t="s">
        <v>180</v>
      </c>
      <c r="E469" s="108">
        <v>1755.13</v>
      </c>
      <c r="I469" s="12"/>
    </row>
    <row r="470" spans="1:9" x14ac:dyDescent="0.25">
      <c r="A470" s="10"/>
      <c r="D470" s="28" t="s">
        <v>181</v>
      </c>
      <c r="E470" s="108">
        <v>1731.65</v>
      </c>
      <c r="I470" s="12"/>
    </row>
    <row r="471" spans="1:9" x14ac:dyDescent="0.25">
      <c r="A471" s="10"/>
      <c r="D471" s="28" t="s">
        <v>182</v>
      </c>
      <c r="E471" s="108">
        <v>1682.14</v>
      </c>
      <c r="I471" s="12"/>
    </row>
    <row r="472" spans="1:9" x14ac:dyDescent="0.25">
      <c r="A472" s="10"/>
      <c r="D472" s="28" t="s">
        <v>183</v>
      </c>
      <c r="E472" s="108">
        <v>1402.36</v>
      </c>
      <c r="I472" s="12"/>
    </row>
    <row r="473" spans="1:9" x14ac:dyDescent="0.25">
      <c r="A473" s="10"/>
      <c r="D473" s="28" t="s">
        <v>184</v>
      </c>
      <c r="E473" s="108">
        <v>1232.76</v>
      </c>
      <c r="I473" s="12"/>
    </row>
    <row r="474" spans="1:9" x14ac:dyDescent="0.25">
      <c r="A474" s="10"/>
      <c r="D474" s="30" t="s">
        <v>185</v>
      </c>
      <c r="E474" s="108">
        <v>1065.76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0.81217384999999997</v>
      </c>
      <c r="H519" s="84">
        <v>0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7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1.5335147900000001</v>
      </c>
      <c r="H525" s="84">
        <v>0</v>
      </c>
      <c r="I525" s="113">
        <v>0</v>
      </c>
    </row>
    <row r="526" spans="1:14" x14ac:dyDescent="0.25">
      <c r="A526" s="112">
        <v>8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89.359702360000014</v>
      </c>
      <c r="H526" s="84">
        <v>2.9421343499999999</v>
      </c>
      <c r="I526" s="113">
        <v>33.144782710000001</v>
      </c>
      <c r="N526" s="114"/>
    </row>
    <row r="527" spans="1:14" x14ac:dyDescent="0.25">
      <c r="A527" s="112">
        <v>9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97.281324600000005</v>
      </c>
      <c r="H527" s="84">
        <v>99.212942949999999</v>
      </c>
      <c r="I527" s="113">
        <v>108.71704458000001</v>
      </c>
    </row>
    <row r="528" spans="1:14" x14ac:dyDescent="0.25">
      <c r="A528" s="112">
        <v>10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126.64234938999998</v>
      </c>
      <c r="H528" s="84">
        <v>133.78869863</v>
      </c>
      <c r="I528" s="113">
        <v>134.50045954999999</v>
      </c>
    </row>
    <row r="529" spans="1:9" x14ac:dyDescent="0.25">
      <c r="A529" s="112">
        <v>11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143.60219982000001</v>
      </c>
      <c r="H529" s="84">
        <v>128.94120230999999</v>
      </c>
      <c r="I529" s="113">
        <v>127.85156233999999</v>
      </c>
    </row>
    <row r="530" spans="1:9" x14ac:dyDescent="0.25">
      <c r="A530" s="112">
        <v>12</v>
      </c>
      <c r="B530" s="84">
        <v>0</v>
      </c>
      <c r="C530" s="84">
        <v>0</v>
      </c>
      <c r="D530" s="84">
        <v>0</v>
      </c>
      <c r="E530" s="84">
        <v>0</v>
      </c>
      <c r="F530" s="84">
        <v>1.83865656</v>
      </c>
      <c r="G530" s="84">
        <v>143.69409716999999</v>
      </c>
      <c r="H530" s="84">
        <v>118.96022795</v>
      </c>
      <c r="I530" s="113">
        <v>122.77520969999999</v>
      </c>
    </row>
    <row r="531" spans="1:9" x14ac:dyDescent="0.25">
      <c r="A531" s="112">
        <v>13</v>
      </c>
      <c r="B531" s="84">
        <v>0</v>
      </c>
      <c r="C531" s="84">
        <v>0</v>
      </c>
      <c r="D531" s="84">
        <v>0</v>
      </c>
      <c r="E531" s="84">
        <v>0</v>
      </c>
      <c r="F531" s="84">
        <v>119.04573861999999</v>
      </c>
      <c r="G531" s="84">
        <v>139.67864439000002</v>
      </c>
      <c r="H531" s="84">
        <v>119.02480447999999</v>
      </c>
      <c r="I531" s="113">
        <v>133.64215960999999</v>
      </c>
    </row>
    <row r="532" spans="1:9" x14ac:dyDescent="0.25">
      <c r="A532" s="112">
        <v>14</v>
      </c>
      <c r="B532" s="84">
        <v>0</v>
      </c>
      <c r="C532" s="84">
        <v>0</v>
      </c>
      <c r="D532" s="84">
        <v>0</v>
      </c>
      <c r="E532" s="84">
        <v>0</v>
      </c>
      <c r="F532" s="84">
        <v>118.31091466999999</v>
      </c>
      <c r="G532" s="84">
        <v>141.94095127</v>
      </c>
      <c r="H532" s="84">
        <v>118.98825843</v>
      </c>
      <c r="I532" s="113">
        <v>132.68344675999998</v>
      </c>
    </row>
    <row r="533" spans="1:9" x14ac:dyDescent="0.25">
      <c r="A533" s="112">
        <v>15</v>
      </c>
      <c r="B533" s="84">
        <v>0</v>
      </c>
      <c r="C533" s="84">
        <v>0</v>
      </c>
      <c r="D533" s="84">
        <v>0</v>
      </c>
      <c r="E533" s="84">
        <v>0</v>
      </c>
      <c r="F533" s="84">
        <v>133.79685939999999</v>
      </c>
      <c r="G533" s="84">
        <v>114.22627276999999</v>
      </c>
      <c r="H533" s="84">
        <v>118.99961253000001</v>
      </c>
      <c r="I533" s="113">
        <v>133.54494002999999</v>
      </c>
    </row>
    <row r="534" spans="1:9" x14ac:dyDescent="0.25">
      <c r="A534" s="112">
        <v>16</v>
      </c>
      <c r="B534" s="84">
        <v>0</v>
      </c>
      <c r="C534" s="84">
        <v>0</v>
      </c>
      <c r="D534" s="84">
        <v>0</v>
      </c>
      <c r="E534" s="84">
        <v>0</v>
      </c>
      <c r="F534" s="84">
        <v>138.79976513999998</v>
      </c>
      <c r="G534" s="84">
        <v>91.840930720000003</v>
      </c>
      <c r="H534" s="84">
        <v>138.79515252999997</v>
      </c>
      <c r="I534" s="113">
        <v>133.66770636999999</v>
      </c>
    </row>
    <row r="535" spans="1:9" x14ac:dyDescent="0.25">
      <c r="A535" s="112">
        <v>17</v>
      </c>
      <c r="B535" s="84">
        <v>0</v>
      </c>
      <c r="C535" s="84">
        <v>0.87568596999999992</v>
      </c>
      <c r="D535" s="84">
        <v>0</v>
      </c>
      <c r="E535" s="84">
        <v>0</v>
      </c>
      <c r="F535" s="84">
        <v>143.69196826999999</v>
      </c>
      <c r="G535" s="84">
        <v>95.680749579999997</v>
      </c>
      <c r="H535" s="84">
        <v>138.84802012</v>
      </c>
      <c r="I535" s="113">
        <v>142.45224114000001</v>
      </c>
    </row>
    <row r="536" spans="1:9" x14ac:dyDescent="0.25">
      <c r="A536" s="112">
        <v>18</v>
      </c>
      <c r="B536" s="84">
        <v>0</v>
      </c>
      <c r="C536" s="84">
        <v>89.281885149999994</v>
      </c>
      <c r="D536" s="84">
        <v>0</v>
      </c>
      <c r="E536" s="84">
        <v>0</v>
      </c>
      <c r="F536" s="84">
        <v>138.83382746999999</v>
      </c>
      <c r="G536" s="84">
        <v>89.556625249999996</v>
      </c>
      <c r="H536" s="84">
        <v>138.88172763999998</v>
      </c>
      <c r="I536" s="113">
        <v>131.78611708</v>
      </c>
    </row>
    <row r="537" spans="1:9" x14ac:dyDescent="0.25">
      <c r="A537" s="112">
        <v>19</v>
      </c>
      <c r="B537" s="84">
        <v>0</v>
      </c>
      <c r="C537" s="84">
        <v>89.684009989999993</v>
      </c>
      <c r="D537" s="84">
        <v>0</v>
      </c>
      <c r="E537" s="84">
        <v>0</v>
      </c>
      <c r="F537" s="84">
        <v>143.72674024</v>
      </c>
      <c r="G537" s="84">
        <v>89.085074769999991</v>
      </c>
      <c r="H537" s="84">
        <v>143.90095491</v>
      </c>
      <c r="I537" s="113">
        <v>141.55136328999998</v>
      </c>
    </row>
    <row r="538" spans="1:9" x14ac:dyDescent="0.25">
      <c r="A538" s="112">
        <v>20</v>
      </c>
      <c r="B538" s="84">
        <v>0</v>
      </c>
      <c r="C538" s="84">
        <v>4.4001918899999994</v>
      </c>
      <c r="D538" s="84">
        <v>0</v>
      </c>
      <c r="E538" s="84">
        <v>0</v>
      </c>
      <c r="F538" s="84">
        <v>143.721418</v>
      </c>
      <c r="G538" s="84">
        <v>101.85880593</v>
      </c>
      <c r="H538" s="84">
        <v>143.86937628999996</v>
      </c>
      <c r="I538" s="113">
        <v>139.58426333</v>
      </c>
    </row>
    <row r="539" spans="1:9" x14ac:dyDescent="0.25">
      <c r="A539" s="112">
        <v>21</v>
      </c>
      <c r="B539" s="84">
        <v>0</v>
      </c>
      <c r="C539" s="84">
        <v>0</v>
      </c>
      <c r="D539" s="84">
        <v>0</v>
      </c>
      <c r="E539" s="84">
        <v>0</v>
      </c>
      <c r="F539" s="84">
        <v>143.72319208000002</v>
      </c>
      <c r="G539" s="84">
        <v>89.811028330000013</v>
      </c>
      <c r="H539" s="84">
        <v>143.8697311</v>
      </c>
      <c r="I539" s="113">
        <v>140.75444653</v>
      </c>
    </row>
    <row r="540" spans="1:9" x14ac:dyDescent="0.25">
      <c r="A540" s="112">
        <v>22</v>
      </c>
      <c r="B540" s="84">
        <v>0</v>
      </c>
      <c r="C540" s="84">
        <v>0</v>
      </c>
      <c r="D540" s="84">
        <v>0</v>
      </c>
      <c r="E540" s="84">
        <v>0</v>
      </c>
      <c r="F540" s="84">
        <v>143.69090383</v>
      </c>
      <c r="G540" s="84">
        <v>91.755065240000008</v>
      </c>
      <c r="H540" s="84">
        <v>143.91727643999999</v>
      </c>
      <c r="I540" s="113">
        <v>138.45665804999999</v>
      </c>
    </row>
    <row r="541" spans="1:9" x14ac:dyDescent="0.25">
      <c r="A541" s="112">
        <v>23</v>
      </c>
      <c r="B541" s="84">
        <v>0</v>
      </c>
      <c r="C541" s="84">
        <v>0</v>
      </c>
      <c r="D541" s="84">
        <v>0</v>
      </c>
      <c r="E541" s="84">
        <v>0</v>
      </c>
      <c r="F541" s="84">
        <v>138.63051788999999</v>
      </c>
      <c r="G541" s="84">
        <v>89.209260389999997</v>
      </c>
      <c r="H541" s="84">
        <v>133.97036441999998</v>
      </c>
      <c r="I541" s="113">
        <v>128.81027520000001</v>
      </c>
    </row>
    <row r="542" spans="1:9" x14ac:dyDescent="0.25">
      <c r="A542" s="115">
        <v>24</v>
      </c>
      <c r="B542" s="116">
        <v>0</v>
      </c>
      <c r="C542" s="116">
        <v>0</v>
      </c>
      <c r="D542" s="116">
        <v>0</v>
      </c>
      <c r="E542" s="116">
        <v>0</v>
      </c>
      <c r="F542" s="116">
        <v>0.69295567000000002</v>
      </c>
      <c r="G542" s="116">
        <v>103.39728815000001</v>
      </c>
      <c r="H542" s="116">
        <v>118.93716492</v>
      </c>
      <c r="I542" s="117">
        <v>111.08331254999999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184.24177299999999</v>
      </c>
      <c r="D547" s="119">
        <v>0</v>
      </c>
      <c r="E547" s="119">
        <v>0</v>
      </c>
      <c r="F547" s="119">
        <v>1508.5034578399998</v>
      </c>
      <c r="G547" s="119">
        <v>1840.9660587700005</v>
      </c>
      <c r="H547" s="119">
        <v>2085.8476500000002</v>
      </c>
      <c r="I547" s="119">
        <v>2135.0059888199999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4.8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706.21472075000008</v>
      </c>
      <c r="E615" s="29">
        <v>21.619627532795676</v>
      </c>
      <c r="I615" s="12"/>
    </row>
    <row r="616" spans="1:9" x14ac:dyDescent="0.25">
      <c r="A616" s="10"/>
      <c r="C616" s="146">
        <v>2</v>
      </c>
      <c r="D616" s="147">
        <v>609.90214493999997</v>
      </c>
      <c r="E616" s="29">
        <v>19.873337722795554</v>
      </c>
      <c r="I616" s="12"/>
    </row>
    <row r="617" spans="1:9" x14ac:dyDescent="0.25">
      <c r="A617" s="10"/>
      <c r="C617" s="146">
        <v>3</v>
      </c>
      <c r="D617" s="147">
        <v>562.3774314799997</v>
      </c>
      <c r="E617" s="29">
        <v>19.12919201279567</v>
      </c>
      <c r="I617" s="12"/>
    </row>
    <row r="618" spans="1:9" x14ac:dyDescent="0.25">
      <c r="A618" s="10"/>
      <c r="C618" s="146">
        <v>4</v>
      </c>
      <c r="D618" s="147">
        <v>548.48295336999968</v>
      </c>
      <c r="E618" s="29">
        <v>18.408786852795743</v>
      </c>
      <c r="I618" s="12"/>
    </row>
    <row r="619" spans="1:9" x14ac:dyDescent="0.25">
      <c r="A619" s="10"/>
      <c r="C619" s="146">
        <v>5</v>
      </c>
      <c r="D619" s="147">
        <v>557.36242421999998</v>
      </c>
      <c r="E619" s="29">
        <v>19.411459222796339</v>
      </c>
      <c r="I619" s="12"/>
    </row>
    <row r="620" spans="1:9" x14ac:dyDescent="0.25">
      <c r="A620" s="10"/>
      <c r="C620" s="146">
        <v>6</v>
      </c>
      <c r="D620" s="147">
        <v>629.01211946000012</v>
      </c>
      <c r="E620" s="29">
        <v>20.333802022795453</v>
      </c>
      <c r="I620" s="12"/>
    </row>
    <row r="621" spans="1:9" x14ac:dyDescent="0.25">
      <c r="A621" s="10"/>
      <c r="C621" s="146">
        <v>7</v>
      </c>
      <c r="D621" s="147">
        <v>845.93819357999985</v>
      </c>
      <c r="E621" s="29">
        <v>23.651403422795283</v>
      </c>
      <c r="I621" s="12"/>
    </row>
    <row r="622" spans="1:9" x14ac:dyDescent="0.25">
      <c r="A622" s="10"/>
      <c r="C622" s="146">
        <v>8</v>
      </c>
      <c r="D622" s="147">
        <v>1145.3638277099999</v>
      </c>
      <c r="E622" s="29">
        <v>31.104053452796052</v>
      </c>
      <c r="I622" s="12"/>
    </row>
    <row r="623" spans="1:9" x14ac:dyDescent="0.25">
      <c r="A623" s="10"/>
      <c r="C623" s="146">
        <v>9</v>
      </c>
      <c r="D623" s="147">
        <v>1287.7302018800001</v>
      </c>
      <c r="E623" s="29">
        <v>39.22953200279585</v>
      </c>
      <c r="I623" s="12"/>
    </row>
    <row r="624" spans="1:9" x14ac:dyDescent="0.25">
      <c r="A624" s="10"/>
      <c r="C624" s="146">
        <v>10</v>
      </c>
      <c r="D624" s="147">
        <v>1337.8812034000002</v>
      </c>
      <c r="E624" s="29">
        <v>46.429027942795301</v>
      </c>
      <c r="I624" s="12"/>
    </row>
    <row r="625" spans="1:9" x14ac:dyDescent="0.25">
      <c r="A625" s="10"/>
      <c r="C625" s="146">
        <v>11</v>
      </c>
      <c r="D625" s="147">
        <v>1339.0507021599997</v>
      </c>
      <c r="E625" s="29">
        <v>40.894060282795863</v>
      </c>
      <c r="I625" s="12"/>
    </row>
    <row r="626" spans="1:9" x14ac:dyDescent="0.25">
      <c r="A626" s="10"/>
      <c r="C626" s="146">
        <v>12</v>
      </c>
      <c r="D626" s="147">
        <v>1341.1564776600001</v>
      </c>
      <c r="E626" s="29">
        <v>36.201335432795531</v>
      </c>
      <c r="I626" s="12"/>
    </row>
    <row r="627" spans="1:9" x14ac:dyDescent="0.25">
      <c r="A627" s="10"/>
      <c r="C627" s="146">
        <v>13</v>
      </c>
      <c r="D627" s="147">
        <v>1337.0093812000002</v>
      </c>
      <c r="E627" s="29">
        <v>38.963286212797357</v>
      </c>
      <c r="I627" s="12"/>
    </row>
    <row r="628" spans="1:9" x14ac:dyDescent="0.25">
      <c r="A628" s="10"/>
      <c r="C628" s="146">
        <v>14</v>
      </c>
      <c r="D628" s="147">
        <v>1373.9223066400004</v>
      </c>
      <c r="E628" s="29">
        <v>45.711621712795704</v>
      </c>
      <c r="I628" s="12"/>
    </row>
    <row r="629" spans="1:9" x14ac:dyDescent="0.25">
      <c r="A629" s="10"/>
      <c r="C629" s="146">
        <v>15</v>
      </c>
      <c r="D629" s="147">
        <v>1395.8276903399994</v>
      </c>
      <c r="E629" s="29">
        <v>47.693236672795592</v>
      </c>
      <c r="I629" s="12"/>
    </row>
    <row r="630" spans="1:9" x14ac:dyDescent="0.25">
      <c r="A630" s="10"/>
      <c r="C630" s="146">
        <v>16</v>
      </c>
      <c r="D630" s="147">
        <v>1408.3473778300006</v>
      </c>
      <c r="E630" s="29">
        <v>50.007231862796743</v>
      </c>
      <c r="I630" s="12"/>
    </row>
    <row r="631" spans="1:9" x14ac:dyDescent="0.25">
      <c r="A631" s="10"/>
      <c r="C631" s="146">
        <v>17</v>
      </c>
      <c r="D631" s="147">
        <v>1428.7091015400001</v>
      </c>
      <c r="E631" s="29">
        <v>50.171405332796212</v>
      </c>
      <c r="I631" s="12"/>
    </row>
    <row r="632" spans="1:9" x14ac:dyDescent="0.25">
      <c r="A632" s="10"/>
      <c r="C632" s="146">
        <v>18</v>
      </c>
      <c r="D632" s="147">
        <v>1466.3655141899999</v>
      </c>
      <c r="E632" s="29">
        <v>50.063064352795436</v>
      </c>
      <c r="I632" s="12"/>
    </row>
    <row r="633" spans="1:9" x14ac:dyDescent="0.25">
      <c r="A633" s="10"/>
      <c r="C633" s="146">
        <v>19</v>
      </c>
      <c r="D633" s="147">
        <v>1461.5182447200002</v>
      </c>
      <c r="E633" s="29">
        <v>49.096007822795855</v>
      </c>
      <c r="I633" s="12"/>
    </row>
    <row r="634" spans="1:9" x14ac:dyDescent="0.25">
      <c r="A634" s="10"/>
      <c r="C634" s="146">
        <v>20</v>
      </c>
      <c r="D634" s="147">
        <v>1426.36323193</v>
      </c>
      <c r="E634" s="29">
        <v>45.31105357279489</v>
      </c>
      <c r="I634" s="12"/>
    </row>
    <row r="635" spans="1:9" x14ac:dyDescent="0.25">
      <c r="A635" s="10"/>
      <c r="C635" s="146">
        <v>21</v>
      </c>
      <c r="D635" s="147">
        <v>1378.0725494899998</v>
      </c>
      <c r="E635" s="29">
        <v>41.340841652796144</v>
      </c>
      <c r="I635" s="12"/>
    </row>
    <row r="636" spans="1:9" x14ac:dyDescent="0.25">
      <c r="A636" s="10"/>
      <c r="C636" s="146">
        <v>22</v>
      </c>
      <c r="D636" s="147">
        <v>1248.7621555499998</v>
      </c>
      <c r="E636" s="29">
        <v>40.408122882795396</v>
      </c>
      <c r="I636" s="12"/>
    </row>
    <row r="637" spans="1:9" x14ac:dyDescent="0.25">
      <c r="A637" s="10"/>
      <c r="C637" s="146">
        <v>23</v>
      </c>
      <c r="D637" s="147">
        <v>1065.3510753400001</v>
      </c>
      <c r="E637" s="29">
        <v>33.402727592796055</v>
      </c>
      <c r="I637" s="12"/>
    </row>
    <row r="638" spans="1:9" x14ac:dyDescent="0.25">
      <c r="A638" s="10"/>
      <c r="C638" s="146">
        <v>24</v>
      </c>
      <c r="D638" s="147">
        <v>841.03731648999997</v>
      </c>
      <c r="E638" s="29">
        <v>25.160900522795373</v>
      </c>
      <c r="I638" s="12"/>
    </row>
    <row r="639" spans="1:9" x14ac:dyDescent="0.25">
      <c r="A639" s="10"/>
      <c r="C639" s="146">
        <v>25</v>
      </c>
      <c r="D639" s="147">
        <v>686.18281477000039</v>
      </c>
      <c r="E639" s="29">
        <v>25.549339432796387</v>
      </c>
      <c r="I639" s="12"/>
    </row>
    <row r="640" spans="1:9" x14ac:dyDescent="0.25">
      <c r="A640" s="10"/>
      <c r="C640" s="146">
        <v>26</v>
      </c>
      <c r="D640" s="147">
        <v>607.0507747300004</v>
      </c>
      <c r="E640" s="29">
        <v>23.920170622795695</v>
      </c>
      <c r="I640" s="12"/>
    </row>
    <row r="641" spans="1:9" x14ac:dyDescent="0.25">
      <c r="A641" s="10"/>
      <c r="C641" s="146">
        <v>27</v>
      </c>
      <c r="D641" s="147">
        <v>566.81181359999982</v>
      </c>
      <c r="E641" s="29">
        <v>24.067446402795326</v>
      </c>
      <c r="I641" s="12"/>
    </row>
    <row r="642" spans="1:9" x14ac:dyDescent="0.25">
      <c r="A642" s="10"/>
      <c r="C642" s="146">
        <v>28</v>
      </c>
      <c r="D642" s="147">
        <v>550.49727568000003</v>
      </c>
      <c r="E642" s="29">
        <v>24.094772862796049</v>
      </c>
      <c r="I642" s="12"/>
    </row>
    <row r="643" spans="1:9" x14ac:dyDescent="0.25">
      <c r="A643" s="10"/>
      <c r="C643" s="146">
        <v>29</v>
      </c>
      <c r="D643" s="147">
        <v>548.70016710999948</v>
      </c>
      <c r="E643" s="29">
        <v>24.165060862795599</v>
      </c>
      <c r="I643" s="12"/>
    </row>
    <row r="644" spans="1:9" x14ac:dyDescent="0.25">
      <c r="A644" s="10"/>
      <c r="C644" s="146">
        <v>30</v>
      </c>
      <c r="D644" s="147">
        <v>622.49391433999972</v>
      </c>
      <c r="E644" s="29">
        <v>30.720971432795295</v>
      </c>
      <c r="I644" s="12"/>
    </row>
    <row r="645" spans="1:9" x14ac:dyDescent="0.25">
      <c r="A645" s="10"/>
      <c r="C645" s="146">
        <v>31</v>
      </c>
      <c r="D645" s="147">
        <v>838.35401844000012</v>
      </c>
      <c r="E645" s="29">
        <v>50.73264663279565</v>
      </c>
      <c r="I645" s="12"/>
    </row>
    <row r="646" spans="1:9" x14ac:dyDescent="0.25">
      <c r="A646" s="10"/>
      <c r="C646" s="146">
        <v>32</v>
      </c>
      <c r="D646" s="147">
        <v>1111.8030450800002</v>
      </c>
      <c r="E646" s="29">
        <v>60.200556312795925</v>
      </c>
      <c r="I646" s="12"/>
    </row>
    <row r="647" spans="1:9" x14ac:dyDescent="0.25">
      <c r="A647" s="10"/>
      <c r="C647" s="146">
        <v>33</v>
      </c>
      <c r="D647" s="147">
        <v>1204.1268587099999</v>
      </c>
      <c r="E647" s="29">
        <v>52.268709982796054</v>
      </c>
      <c r="I647" s="12"/>
    </row>
    <row r="648" spans="1:9" x14ac:dyDescent="0.25">
      <c r="A648" s="10"/>
      <c r="C648" s="146">
        <v>34</v>
      </c>
      <c r="D648" s="147">
        <v>1184.0478794899991</v>
      </c>
      <c r="E648" s="29">
        <v>31.251292352795872</v>
      </c>
      <c r="I648" s="12"/>
    </row>
    <row r="649" spans="1:9" x14ac:dyDescent="0.25">
      <c r="A649" s="10"/>
      <c r="C649" s="146">
        <v>35</v>
      </c>
      <c r="D649" s="147">
        <v>1128.7045204199999</v>
      </c>
      <c r="E649" s="29">
        <v>23.478588352795214</v>
      </c>
      <c r="I649" s="12"/>
    </row>
    <row r="650" spans="1:9" x14ac:dyDescent="0.25">
      <c r="A650" s="10"/>
      <c r="C650" s="146">
        <v>36</v>
      </c>
      <c r="D650" s="147">
        <v>1075.3298117199997</v>
      </c>
      <c r="E650" s="29">
        <v>19.958273252796516</v>
      </c>
      <c r="I650" s="12"/>
    </row>
    <row r="651" spans="1:9" x14ac:dyDescent="0.25">
      <c r="A651" s="10"/>
      <c r="C651" s="146">
        <v>37</v>
      </c>
      <c r="D651" s="147">
        <v>1082.0101098099999</v>
      </c>
      <c r="E651" s="29">
        <v>14.952186382795617</v>
      </c>
      <c r="I651" s="12"/>
    </row>
    <row r="652" spans="1:9" x14ac:dyDescent="0.25">
      <c r="A652" s="10"/>
      <c r="C652" s="146">
        <v>38</v>
      </c>
      <c r="D652" s="147">
        <v>1091.1831002100002</v>
      </c>
      <c r="E652" s="29">
        <v>11.830803112794683</v>
      </c>
      <c r="I652" s="12"/>
    </row>
    <row r="653" spans="1:9" x14ac:dyDescent="0.25">
      <c r="A653" s="10"/>
      <c r="C653" s="146">
        <v>39</v>
      </c>
      <c r="D653" s="147">
        <v>1110.6346188700002</v>
      </c>
      <c r="E653" s="29">
        <v>13.150181552796539</v>
      </c>
      <c r="I653" s="12"/>
    </row>
    <row r="654" spans="1:9" x14ac:dyDescent="0.25">
      <c r="A654" s="10"/>
      <c r="C654" s="146">
        <v>40</v>
      </c>
      <c r="D654" s="147">
        <v>1136.1509984400004</v>
      </c>
      <c r="E654" s="29">
        <v>18.455048232795434</v>
      </c>
      <c r="I654" s="12"/>
    </row>
    <row r="655" spans="1:9" x14ac:dyDescent="0.25">
      <c r="A655" s="10"/>
      <c r="C655" s="146">
        <v>41</v>
      </c>
      <c r="D655" s="147">
        <v>1200.0533319799999</v>
      </c>
      <c r="E655" s="29">
        <v>31.766041222795138</v>
      </c>
      <c r="I655" s="12"/>
    </row>
    <row r="656" spans="1:9" x14ac:dyDescent="0.25">
      <c r="A656" s="10"/>
      <c r="C656" s="146">
        <v>42</v>
      </c>
      <c r="D656" s="147">
        <v>1334.3015341399996</v>
      </c>
      <c r="E656" s="29">
        <v>36.997239142796616</v>
      </c>
      <c r="I656" s="12"/>
    </row>
    <row r="657" spans="1:9" x14ac:dyDescent="0.25">
      <c r="A657" s="10"/>
      <c r="C657" s="146">
        <v>43</v>
      </c>
      <c r="D657" s="147">
        <v>1369.2164948000002</v>
      </c>
      <c r="E657" s="29">
        <v>37.798585582795567</v>
      </c>
      <c r="I657" s="12"/>
    </row>
    <row r="658" spans="1:9" x14ac:dyDescent="0.25">
      <c r="A658" s="10"/>
      <c r="C658" s="146">
        <v>44</v>
      </c>
      <c r="D658" s="147">
        <v>1357.6989748699998</v>
      </c>
      <c r="E658" s="29">
        <v>36.151138942795114</v>
      </c>
      <c r="I658" s="12"/>
    </row>
    <row r="659" spans="1:9" x14ac:dyDescent="0.25">
      <c r="A659" s="10"/>
      <c r="C659" s="146">
        <v>45</v>
      </c>
      <c r="D659" s="147">
        <v>1330.79233832</v>
      </c>
      <c r="E659" s="29">
        <v>36.389372972795854</v>
      </c>
      <c r="I659" s="12"/>
    </row>
    <row r="660" spans="1:9" x14ac:dyDescent="0.25">
      <c r="A660" s="10"/>
      <c r="C660" s="146">
        <v>46</v>
      </c>
      <c r="D660" s="147">
        <v>1220.8279020599998</v>
      </c>
      <c r="E660" s="29">
        <v>31.501526402796571</v>
      </c>
      <c r="I660" s="12"/>
    </row>
    <row r="661" spans="1:9" x14ac:dyDescent="0.25">
      <c r="A661" s="10"/>
      <c r="C661" s="146">
        <v>47</v>
      </c>
      <c r="D661" s="147">
        <v>1058.4378177800004</v>
      </c>
      <c r="E661" s="29">
        <v>27.120093422795662</v>
      </c>
      <c r="I661" s="12"/>
    </row>
    <row r="662" spans="1:9" x14ac:dyDescent="0.25">
      <c r="A662" s="10"/>
      <c r="C662" s="146">
        <v>48</v>
      </c>
      <c r="D662" s="147">
        <v>870.52746495000019</v>
      </c>
      <c r="E662" s="29">
        <v>22.387521042795697</v>
      </c>
      <c r="I662" s="12"/>
    </row>
    <row r="663" spans="1:9" x14ac:dyDescent="0.25">
      <c r="A663" s="10"/>
      <c r="C663" s="146">
        <v>49</v>
      </c>
      <c r="D663" s="147">
        <v>724.89509680999981</v>
      </c>
      <c r="E663" s="29">
        <v>20.618814902795748</v>
      </c>
      <c r="I663" s="12"/>
    </row>
    <row r="664" spans="1:9" x14ac:dyDescent="0.25">
      <c r="A664" s="10"/>
      <c r="C664" s="146">
        <v>50</v>
      </c>
      <c r="D664" s="147">
        <v>613.58668875000012</v>
      </c>
      <c r="E664" s="29">
        <v>20.007127042795673</v>
      </c>
      <c r="I664" s="12"/>
    </row>
    <row r="665" spans="1:9" x14ac:dyDescent="0.25">
      <c r="A665" s="10"/>
      <c r="C665" s="146">
        <v>51</v>
      </c>
      <c r="D665" s="147">
        <v>562.08426710999993</v>
      </c>
      <c r="E665" s="29">
        <v>20.966691992795745</v>
      </c>
      <c r="I665" s="12"/>
    </row>
    <row r="666" spans="1:9" x14ac:dyDescent="0.25">
      <c r="A666" s="10"/>
      <c r="C666" s="146">
        <v>52</v>
      </c>
      <c r="D666" s="147">
        <v>545.26294205000022</v>
      </c>
      <c r="E666" s="29">
        <v>22.64749845279573</v>
      </c>
      <c r="I666" s="12"/>
    </row>
    <row r="667" spans="1:9" x14ac:dyDescent="0.25">
      <c r="A667" s="10"/>
      <c r="C667" s="146">
        <v>53</v>
      </c>
      <c r="D667" s="147">
        <v>549.86386497000001</v>
      </c>
      <c r="E667" s="29">
        <v>21.684919942795204</v>
      </c>
      <c r="I667" s="12"/>
    </row>
    <row r="668" spans="1:9" x14ac:dyDescent="0.25">
      <c r="A668" s="10"/>
      <c r="C668" s="146">
        <v>54</v>
      </c>
      <c r="D668" s="147">
        <v>608.67022814000029</v>
      </c>
      <c r="E668" s="29">
        <v>21.521356292795303</v>
      </c>
      <c r="I668" s="12"/>
    </row>
    <row r="669" spans="1:9" x14ac:dyDescent="0.25">
      <c r="A669" s="10"/>
      <c r="C669" s="146">
        <v>55</v>
      </c>
      <c r="D669" s="147">
        <v>802.18172726</v>
      </c>
      <c r="E669" s="29">
        <v>25.283485242795223</v>
      </c>
      <c r="I669" s="12"/>
    </row>
    <row r="670" spans="1:9" x14ac:dyDescent="0.25">
      <c r="A670" s="10"/>
      <c r="C670" s="146">
        <v>56</v>
      </c>
      <c r="D670" s="147">
        <v>1068.0857879700002</v>
      </c>
      <c r="E670" s="29">
        <v>25.874554052795247</v>
      </c>
      <c r="I670" s="12"/>
    </row>
    <row r="671" spans="1:9" x14ac:dyDescent="0.25">
      <c r="A671" s="10"/>
      <c r="C671" s="146">
        <v>57</v>
      </c>
      <c r="D671" s="147">
        <v>1146.0405115999997</v>
      </c>
      <c r="E671" s="29">
        <v>21.146020222795187</v>
      </c>
      <c r="I671" s="12"/>
    </row>
    <row r="672" spans="1:9" x14ac:dyDescent="0.25">
      <c r="A672" s="10"/>
      <c r="C672" s="146">
        <v>58</v>
      </c>
      <c r="D672" s="147">
        <v>1116.7624339699998</v>
      </c>
      <c r="E672" s="29">
        <v>16.820861382796238</v>
      </c>
      <c r="I672" s="12"/>
    </row>
    <row r="673" spans="1:9" x14ac:dyDescent="0.25">
      <c r="A673" s="10"/>
      <c r="C673" s="146">
        <v>59</v>
      </c>
      <c r="D673" s="147">
        <v>1076.8128118299999</v>
      </c>
      <c r="E673" s="29">
        <v>21.243265872796201</v>
      </c>
      <c r="I673" s="12"/>
    </row>
    <row r="674" spans="1:9" x14ac:dyDescent="0.25">
      <c r="A674" s="10"/>
      <c r="C674" s="146">
        <v>60</v>
      </c>
      <c r="D674" s="147">
        <v>1057.5727381900001</v>
      </c>
      <c r="E674" s="29">
        <v>18.580678422795245</v>
      </c>
      <c r="I674" s="12"/>
    </row>
    <row r="675" spans="1:9" x14ac:dyDescent="0.25">
      <c r="A675" s="10"/>
      <c r="C675" s="146">
        <v>61</v>
      </c>
      <c r="D675" s="147">
        <v>1057.1990450499995</v>
      </c>
      <c r="E675" s="29">
        <v>20.293921952796154</v>
      </c>
      <c r="I675" s="12"/>
    </row>
    <row r="676" spans="1:9" x14ac:dyDescent="0.25">
      <c r="A676" s="10"/>
      <c r="C676" s="146">
        <v>62</v>
      </c>
      <c r="D676" s="147">
        <v>1088.1031162900001</v>
      </c>
      <c r="E676" s="29">
        <v>24.902365752795731</v>
      </c>
      <c r="I676" s="12"/>
    </row>
    <row r="677" spans="1:9" x14ac:dyDescent="0.25">
      <c r="A677" s="10"/>
      <c r="C677" s="146">
        <v>63</v>
      </c>
      <c r="D677" s="147">
        <v>1138.0163604100005</v>
      </c>
      <c r="E677" s="29">
        <v>29.805935752795222</v>
      </c>
      <c r="I677" s="12"/>
    </row>
    <row r="678" spans="1:9" x14ac:dyDescent="0.25">
      <c r="A678" s="10"/>
      <c r="C678" s="146">
        <v>64</v>
      </c>
      <c r="D678" s="147">
        <v>1158.8539613800003</v>
      </c>
      <c r="E678" s="29">
        <v>28.249304872795847</v>
      </c>
      <c r="I678" s="12"/>
    </row>
    <row r="679" spans="1:9" x14ac:dyDescent="0.25">
      <c r="A679" s="10"/>
      <c r="C679" s="146">
        <v>65</v>
      </c>
      <c r="D679" s="147">
        <v>1210.8617405799996</v>
      </c>
      <c r="E679" s="29">
        <v>28.241170792795401</v>
      </c>
      <c r="I679" s="12"/>
    </row>
    <row r="680" spans="1:9" x14ac:dyDescent="0.25">
      <c r="A680" s="10"/>
      <c r="C680" s="146">
        <v>66</v>
      </c>
      <c r="D680" s="147">
        <v>1298.3850269799998</v>
      </c>
      <c r="E680" s="29">
        <v>29.841602722795187</v>
      </c>
      <c r="I680" s="12"/>
    </row>
    <row r="681" spans="1:9" x14ac:dyDescent="0.25">
      <c r="A681" s="10"/>
      <c r="C681" s="146">
        <v>67</v>
      </c>
      <c r="D681" s="147">
        <v>1306.1853160100004</v>
      </c>
      <c r="E681" s="29">
        <v>35.027190202796646</v>
      </c>
      <c r="I681" s="12"/>
    </row>
    <row r="682" spans="1:9" x14ac:dyDescent="0.25">
      <c r="A682" s="10"/>
      <c r="C682" s="146">
        <v>68</v>
      </c>
      <c r="D682" s="147">
        <v>1295.7662316700003</v>
      </c>
      <c r="E682" s="29">
        <v>32.459530902795223</v>
      </c>
      <c r="I682" s="12"/>
    </row>
    <row r="683" spans="1:9" x14ac:dyDescent="0.25">
      <c r="A683" s="10"/>
      <c r="C683" s="146">
        <v>69</v>
      </c>
      <c r="D683" s="147">
        <v>1265.8493580100003</v>
      </c>
      <c r="E683" s="29">
        <v>34.857041042795117</v>
      </c>
      <c r="I683" s="12"/>
    </row>
    <row r="684" spans="1:9" x14ac:dyDescent="0.25">
      <c r="A684" s="10"/>
      <c r="C684" s="146">
        <v>70</v>
      </c>
      <c r="D684" s="147">
        <v>1167.6120654099996</v>
      </c>
      <c r="E684" s="29">
        <v>35.975746532795711</v>
      </c>
      <c r="I684" s="12"/>
    </row>
    <row r="685" spans="1:9" x14ac:dyDescent="0.25">
      <c r="A685" s="10"/>
      <c r="C685" s="146">
        <v>71</v>
      </c>
      <c r="D685" s="147">
        <v>992.38576687999978</v>
      </c>
      <c r="E685" s="29">
        <v>30.888666612795532</v>
      </c>
      <c r="I685" s="12"/>
    </row>
    <row r="686" spans="1:9" x14ac:dyDescent="0.25">
      <c r="A686" s="10"/>
      <c r="C686" s="146">
        <v>72</v>
      </c>
      <c r="D686" s="147">
        <v>797.04883117000008</v>
      </c>
      <c r="E686" s="29">
        <v>25.739490442795386</v>
      </c>
      <c r="I686" s="12"/>
    </row>
    <row r="687" spans="1:9" x14ac:dyDescent="0.25">
      <c r="A687" s="10"/>
      <c r="C687" s="146">
        <v>73</v>
      </c>
      <c r="D687" s="147">
        <v>647.64928375999989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569.58360387999994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535.45306302999984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521.65373548999992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528.33860060000006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595.46464281999988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766.32680964999963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1007.4382899599997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1096.2212629999995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1101.1175519400008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1045.03379092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1058.3666574700005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1071.4762447799999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1094.0346937800002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1098.5598997400002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1092.1150491200005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1112.7482068200002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1202.9138853799996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1226.6855449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1216.0000857900002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1180.4741470900003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1078.67864351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926.2942160900003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757.27706306000005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627.20936343999995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551.14115349000008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524.03791619999993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516.97504128999981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528.10999734999996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585.31092894000017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743.40908768000043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974.07620075999967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1052.4601829800001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1067.1901608000001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1031.7566717099999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1008.6935116099994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993.36028492999992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1021.2317775300007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1037.9740243000003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1022.1761189700003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1059.3026327699999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1160.9216326299995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1172.5537433199997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1157.77607835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1117.8260718999995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1019.5904652499999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883.26672076000068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734.8862084399999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626.56578196999999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563.79128450999974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535.37789001999988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519.82313202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521.06810644000007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559.67523991999997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680.86194113999977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861.09672589999991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1064.76699543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1173.78291384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1258.516109610001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1306.2850370800004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1316.8521024600002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1318.9302177699999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1300.4871909999997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1264.5186146700009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1279.4181375399999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1343.1776309000002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1326.45769032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1304.8526016799999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1263.5535505499997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1138.88757087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1004.3564662400006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866.17489977000014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737.33160471999986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632.46659983000006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561.42633162999994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536.78291176000005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537.13469570999996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574.38334082999995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663.98986432000015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833.15024883000001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1004.8261202000003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1109.5204836099999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1112.3542290799999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1090.1649574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1092.2041510899996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1096.49742881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1095.1873294999996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1124.4679998500001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1218.1701340399998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1370.4041088199999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1413.3880218499996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1411.8809798900002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1376.5485048700002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1252.0866628600002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1044.0844179400001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841.54160639000008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86">
        <v>45306</v>
      </c>
      <c r="C855" s="19" t="s">
        <v>262</v>
      </c>
      <c r="D855" s="186">
        <v>45308</v>
      </c>
      <c r="E855" s="186">
        <v>45309</v>
      </c>
      <c r="F855" s="186">
        <v>45310</v>
      </c>
      <c r="G855" s="186">
        <v>45311</v>
      </c>
      <c r="H855" s="19" t="s">
        <v>263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9814-5407-4DF4-8DEB-890341F415A9}">
  <dimension ref="A1:J892"/>
  <sheetViews>
    <sheetView tabSelected="1" topLeftCell="A111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204</v>
      </c>
      <c r="B1" s="187" t="s">
        <v>264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45311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265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266</v>
      </c>
      <c r="B4" s="206" t="s">
        <v>267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268</v>
      </c>
      <c r="B6" s="206" t="s">
        <v>269</v>
      </c>
      <c r="C6" s="207"/>
      <c r="D6" s="207"/>
      <c r="E6" s="207"/>
      <c r="F6" s="207"/>
      <c r="G6" s="208"/>
      <c r="H6" s="13">
        <v>24955.08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270</v>
      </c>
      <c r="B8" s="206" t="s">
        <v>271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272</v>
      </c>
      <c r="B10" s="186">
        <v>45306</v>
      </c>
      <c r="C10" s="19" t="s">
        <v>262</v>
      </c>
      <c r="D10" s="186">
        <v>45308</v>
      </c>
      <c r="E10" s="186">
        <v>45309</v>
      </c>
      <c r="F10" s="186">
        <v>45310</v>
      </c>
      <c r="G10" s="186">
        <v>45311</v>
      </c>
      <c r="H10" s="19" t="s">
        <v>263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273</v>
      </c>
      <c r="B15" s="206" t="s">
        <v>274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275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276</v>
      </c>
      <c r="B22" s="206" t="s">
        <v>274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2"/>
      <c r="I24" s="12"/>
    </row>
    <row r="25" spans="1:9" x14ac:dyDescent="0.25">
      <c r="A25" s="10"/>
      <c r="C25" s="35" t="s">
        <v>275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277</v>
      </c>
      <c r="B79" s="206" t="s">
        <v>278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279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45309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280</v>
      </c>
      <c r="D84" s="47" t="s">
        <v>281</v>
      </c>
      <c r="E84" s="47" t="s">
        <v>282</v>
      </c>
      <c r="F84" s="48" t="s">
        <v>283</v>
      </c>
      <c r="G84" s="40"/>
      <c r="I84" s="12"/>
    </row>
    <row r="85" spans="1:9" x14ac:dyDescent="0.25">
      <c r="A85" s="10"/>
      <c r="B85" s="40"/>
      <c r="C85" s="49">
        <v>1</v>
      </c>
      <c r="D85" s="50">
        <v>802.96928375999983</v>
      </c>
      <c r="E85" s="50">
        <v>155.32</v>
      </c>
      <c r="F85" s="50">
        <v>647.64928375999989</v>
      </c>
      <c r="G85" s="40"/>
      <c r="I85" s="12"/>
    </row>
    <row r="86" spans="1:9" x14ac:dyDescent="0.25">
      <c r="A86" s="10"/>
      <c r="B86" s="40"/>
      <c r="C86" s="49">
        <v>2</v>
      </c>
      <c r="D86" s="50">
        <v>723.82860387999995</v>
      </c>
      <c r="E86" s="50">
        <v>154.245</v>
      </c>
      <c r="F86" s="50">
        <v>569.58360387999994</v>
      </c>
      <c r="G86" s="40"/>
      <c r="I86" s="12"/>
    </row>
    <row r="87" spans="1:9" x14ac:dyDescent="0.25">
      <c r="A87" s="10"/>
      <c r="B87" s="40"/>
      <c r="C87" s="49">
        <v>3</v>
      </c>
      <c r="D87" s="50">
        <v>686.41306302999988</v>
      </c>
      <c r="E87" s="50">
        <v>150.96</v>
      </c>
      <c r="F87" s="50">
        <v>535.45306302999984</v>
      </c>
      <c r="G87" s="40"/>
      <c r="I87" s="12"/>
    </row>
    <row r="88" spans="1:9" x14ac:dyDescent="0.25">
      <c r="A88" s="10"/>
      <c r="B88" s="40"/>
      <c r="C88" s="49">
        <v>4</v>
      </c>
      <c r="D88" s="50">
        <v>697.7507354899999</v>
      </c>
      <c r="E88" s="50">
        <v>176.09699999999998</v>
      </c>
      <c r="F88" s="50">
        <v>521.65373548999992</v>
      </c>
      <c r="G88" s="40"/>
      <c r="I88" s="12"/>
    </row>
    <row r="89" spans="1:9" x14ac:dyDescent="0.25">
      <c r="A89" s="10"/>
      <c r="B89" s="40"/>
      <c r="C89" s="49">
        <v>5</v>
      </c>
      <c r="D89" s="50">
        <v>712.73560060000011</v>
      </c>
      <c r="E89" s="50">
        <v>184.39699999999999</v>
      </c>
      <c r="F89" s="50">
        <v>528.33860060000006</v>
      </c>
      <c r="G89" s="40"/>
      <c r="I89" s="12"/>
    </row>
    <row r="90" spans="1:9" x14ac:dyDescent="0.25">
      <c r="A90" s="10"/>
      <c r="B90" s="40"/>
      <c r="C90" s="49">
        <v>6</v>
      </c>
      <c r="D90" s="50">
        <v>777.25164281999992</v>
      </c>
      <c r="E90" s="50">
        <v>181.78699999999998</v>
      </c>
      <c r="F90" s="50">
        <v>595.46464281999988</v>
      </c>
      <c r="G90" s="40"/>
      <c r="I90" s="12"/>
    </row>
    <row r="91" spans="1:9" x14ac:dyDescent="0.25">
      <c r="A91" s="10"/>
      <c r="B91" s="40"/>
      <c r="C91" s="49">
        <v>7</v>
      </c>
      <c r="D91" s="50">
        <v>1124.1758096499996</v>
      </c>
      <c r="E91" s="50">
        <v>357.84899999999999</v>
      </c>
      <c r="F91" s="50">
        <v>766.32680964999963</v>
      </c>
      <c r="G91" s="40"/>
      <c r="I91" s="12"/>
    </row>
    <row r="92" spans="1:9" x14ac:dyDescent="0.25">
      <c r="A92" s="10"/>
      <c r="B92" s="40"/>
      <c r="C92" s="49">
        <v>8</v>
      </c>
      <c r="D92" s="50">
        <v>1350.2672899599997</v>
      </c>
      <c r="E92" s="50">
        <v>342.82900000000006</v>
      </c>
      <c r="F92" s="50">
        <v>1007.4382899599997</v>
      </c>
      <c r="G92" s="40"/>
      <c r="I92" s="12"/>
    </row>
    <row r="93" spans="1:9" x14ac:dyDescent="0.25">
      <c r="A93" s="10"/>
      <c r="B93" s="40"/>
      <c r="C93" s="49">
        <v>9</v>
      </c>
      <c r="D93" s="50">
        <v>1449.0292629999994</v>
      </c>
      <c r="E93" s="50">
        <v>352.80799999999999</v>
      </c>
      <c r="F93" s="50">
        <v>1096.2212629999995</v>
      </c>
      <c r="G93" s="40"/>
      <c r="I93" s="12"/>
    </row>
    <row r="94" spans="1:9" x14ac:dyDescent="0.25">
      <c r="A94" s="10"/>
      <c r="B94" s="40"/>
      <c r="C94" s="49">
        <v>10</v>
      </c>
      <c r="D94" s="50">
        <v>1461.6395519400007</v>
      </c>
      <c r="E94" s="50">
        <v>360.52200000000005</v>
      </c>
      <c r="F94" s="50">
        <v>1101.1175519400008</v>
      </c>
      <c r="G94" s="40"/>
      <c r="I94" s="12"/>
    </row>
    <row r="95" spans="1:9" x14ac:dyDescent="0.25">
      <c r="A95" s="10"/>
      <c r="B95" s="40"/>
      <c r="C95" s="49">
        <v>11</v>
      </c>
      <c r="D95" s="50">
        <v>1452.6327909199999</v>
      </c>
      <c r="E95" s="50">
        <v>407.59899999999993</v>
      </c>
      <c r="F95" s="50">
        <v>1045.03379092</v>
      </c>
      <c r="G95" s="40"/>
      <c r="I95" s="12"/>
    </row>
    <row r="96" spans="1:9" x14ac:dyDescent="0.25">
      <c r="A96" s="10"/>
      <c r="B96" s="40"/>
      <c r="C96" s="49">
        <v>12</v>
      </c>
      <c r="D96" s="50">
        <v>1333.9656574700005</v>
      </c>
      <c r="E96" s="50">
        <v>275.59899999999999</v>
      </c>
      <c r="F96" s="50">
        <v>1058.3666574700005</v>
      </c>
      <c r="G96" s="40"/>
      <c r="I96" s="12"/>
    </row>
    <row r="97" spans="1:9" x14ac:dyDescent="0.25">
      <c r="A97" s="10"/>
      <c r="B97" s="40"/>
      <c r="C97" s="49">
        <v>13</v>
      </c>
      <c r="D97" s="50">
        <v>1235.4162447799999</v>
      </c>
      <c r="E97" s="50">
        <v>163.94</v>
      </c>
      <c r="F97" s="50">
        <v>1071.4762447799999</v>
      </c>
      <c r="G97" s="40"/>
      <c r="I97" s="12"/>
    </row>
    <row r="98" spans="1:9" x14ac:dyDescent="0.25">
      <c r="A98" s="10"/>
      <c r="B98" s="40"/>
      <c r="C98" s="49">
        <v>14</v>
      </c>
      <c r="D98" s="50">
        <v>1268.5066937800002</v>
      </c>
      <c r="E98" s="50">
        <v>174.47200000000004</v>
      </c>
      <c r="F98" s="50">
        <v>1094.0346937800002</v>
      </c>
      <c r="G98" s="40"/>
      <c r="I98" s="12"/>
    </row>
    <row r="99" spans="1:9" x14ac:dyDescent="0.25">
      <c r="A99" s="10"/>
      <c r="B99" s="40"/>
      <c r="C99" s="49">
        <v>15</v>
      </c>
      <c r="D99" s="50">
        <v>1370.3818997400001</v>
      </c>
      <c r="E99" s="50">
        <v>271.822</v>
      </c>
      <c r="F99" s="50">
        <v>1098.5598997400002</v>
      </c>
      <c r="G99" s="40"/>
      <c r="I99" s="12"/>
    </row>
    <row r="100" spans="1:9" x14ac:dyDescent="0.25">
      <c r="A100" s="10"/>
      <c r="B100" s="40"/>
      <c r="C100" s="49">
        <v>16</v>
      </c>
      <c r="D100" s="50">
        <v>1372.6650491200005</v>
      </c>
      <c r="E100" s="50">
        <v>280.55000000000007</v>
      </c>
      <c r="F100" s="50">
        <v>1092.1150491200005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1481.7642068200003</v>
      </c>
      <c r="E101" s="50">
        <v>369.01600000000008</v>
      </c>
      <c r="F101" s="50">
        <v>1112.7482068200002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1540.4588853799994</v>
      </c>
      <c r="E102" s="50">
        <v>337.54499999999996</v>
      </c>
      <c r="F102" s="50">
        <v>1202.9138853799996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1588.1165449</v>
      </c>
      <c r="E103" s="50">
        <v>361.43100000000004</v>
      </c>
      <c r="F103" s="50">
        <v>1226.6855449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1550.9520857900002</v>
      </c>
      <c r="E104" s="50">
        <v>334.95200000000006</v>
      </c>
      <c r="F104" s="50">
        <v>1216.0000857900002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1602.3981470900003</v>
      </c>
      <c r="E105" s="50">
        <v>421.92399999999992</v>
      </c>
      <c r="F105" s="50">
        <v>1180.4741470900003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1486.8866435100001</v>
      </c>
      <c r="E106" s="50">
        <v>408.20800000000003</v>
      </c>
      <c r="F106" s="50">
        <v>1078.67864351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1252.7032160900003</v>
      </c>
      <c r="E107" s="50">
        <v>326.40899999999999</v>
      </c>
      <c r="F107" s="50">
        <v>926.2942160900003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973.33306305999997</v>
      </c>
      <c r="E108" s="50">
        <v>216.05599999999998</v>
      </c>
      <c r="F108" s="50">
        <v>757.27706306000005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284</v>
      </c>
      <c r="B110" s="206" t="s">
        <v>285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286</v>
      </c>
      <c r="C112" s="55" t="s">
        <v>287</v>
      </c>
      <c r="D112" s="55" t="s">
        <v>288</v>
      </c>
      <c r="E112" s="55" t="s">
        <v>289</v>
      </c>
      <c r="F112" s="55" t="s">
        <v>290</v>
      </c>
      <c r="G112" s="56" t="s">
        <v>291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292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292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292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292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292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292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292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293</v>
      </c>
      <c r="B123" s="206" t="s">
        <v>294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286</v>
      </c>
      <c r="C125" s="55" t="s">
        <v>287</v>
      </c>
      <c r="D125" s="55" t="s">
        <v>288</v>
      </c>
      <c r="E125" s="55" t="s">
        <v>289</v>
      </c>
      <c r="F125" s="55" t="s">
        <v>290</v>
      </c>
      <c r="G125" s="56" t="s">
        <v>291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295</v>
      </c>
      <c r="B128" s="206" t="s">
        <v>296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297</v>
      </c>
      <c r="B130" s="206" t="s">
        <v>298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299</v>
      </c>
      <c r="B132" s="212" t="s">
        <v>300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286</v>
      </c>
      <c r="C134" s="69" t="s">
        <v>289</v>
      </c>
      <c r="D134" s="69" t="s">
        <v>301</v>
      </c>
      <c r="E134" s="69" t="s">
        <v>302</v>
      </c>
      <c r="F134" s="69" t="s">
        <v>291</v>
      </c>
      <c r="G134" s="70" t="s">
        <v>303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304</v>
      </c>
      <c r="B137" s="212" t="s">
        <v>305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306</v>
      </c>
      <c r="B142" s="212" t="s">
        <v>307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286</v>
      </c>
      <c r="C144" s="69" t="s">
        <v>289</v>
      </c>
      <c r="D144" s="69" t="s">
        <v>301</v>
      </c>
      <c r="E144" s="69" t="s">
        <v>302</v>
      </c>
      <c r="F144" s="69" t="s">
        <v>291</v>
      </c>
      <c r="G144" s="70" t="s">
        <v>303</v>
      </c>
      <c r="I144" s="12"/>
    </row>
    <row r="145" spans="1:9" x14ac:dyDescent="0.25">
      <c r="A145" s="10"/>
      <c r="B145" s="74" t="s">
        <v>308</v>
      </c>
      <c r="C145" s="74" t="s">
        <v>58</v>
      </c>
      <c r="D145" s="74">
        <v>125</v>
      </c>
      <c r="E145" s="74" t="s">
        <v>59</v>
      </c>
      <c r="F145" s="75" t="s">
        <v>309</v>
      </c>
      <c r="G145" s="74"/>
      <c r="I145" s="12"/>
    </row>
    <row r="146" spans="1:9" x14ac:dyDescent="0.25">
      <c r="A146" s="10"/>
      <c r="B146" s="74" t="s">
        <v>310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311</v>
      </c>
      <c r="C147" s="74" t="s">
        <v>58</v>
      </c>
      <c r="D147" s="74">
        <v>125</v>
      </c>
      <c r="E147" s="74" t="s">
        <v>59</v>
      </c>
      <c r="F147" s="75" t="s">
        <v>309</v>
      </c>
      <c r="G147" s="74"/>
      <c r="I147" s="12"/>
    </row>
    <row r="148" spans="1:9" x14ac:dyDescent="0.25">
      <c r="A148" s="10"/>
      <c r="B148" s="74" t="s">
        <v>312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308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310</v>
      </c>
      <c r="C150" s="74" t="s">
        <v>63</v>
      </c>
      <c r="D150" s="74">
        <v>150</v>
      </c>
      <c r="E150" s="74" t="s">
        <v>59</v>
      </c>
      <c r="F150" s="75" t="s">
        <v>309</v>
      </c>
      <c r="G150" s="74"/>
      <c r="I150" s="12"/>
    </row>
    <row r="151" spans="1:9" x14ac:dyDescent="0.25">
      <c r="A151" s="10"/>
      <c r="B151" s="74" t="s">
        <v>311</v>
      </c>
      <c r="C151" s="74" t="s">
        <v>63</v>
      </c>
      <c r="D151" s="74">
        <v>150</v>
      </c>
      <c r="E151" s="74" t="s">
        <v>59</v>
      </c>
      <c r="F151" s="75" t="s">
        <v>309</v>
      </c>
      <c r="G151" s="74"/>
      <c r="I151" s="12"/>
    </row>
    <row r="152" spans="1:9" x14ac:dyDescent="0.25">
      <c r="A152" s="10"/>
      <c r="B152" s="74" t="s">
        <v>312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313</v>
      </c>
      <c r="B154" s="212" t="s">
        <v>314</v>
      </c>
      <c r="C154" s="213"/>
      <c r="D154" s="213"/>
      <c r="E154" s="213"/>
      <c r="F154" s="213"/>
      <c r="G154" s="213"/>
      <c r="H154" s="213"/>
      <c r="I154" s="214"/>
    </row>
    <row r="155" spans="1:9" x14ac:dyDescent="0.25">
      <c r="A155" s="10"/>
      <c r="I155" s="12"/>
    </row>
    <row r="156" spans="1:9" ht="30" x14ac:dyDescent="0.25">
      <c r="A156" s="10"/>
      <c r="B156" s="68" t="s">
        <v>286</v>
      </c>
      <c r="C156" s="69" t="s">
        <v>289</v>
      </c>
      <c r="D156" s="69" t="s">
        <v>301</v>
      </c>
      <c r="E156" s="69" t="s">
        <v>302</v>
      </c>
      <c r="F156" s="69" t="s">
        <v>291</v>
      </c>
      <c r="G156" s="70" t="s">
        <v>303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315</v>
      </c>
      <c r="B159" s="212" t="s">
        <v>316</v>
      </c>
      <c r="C159" s="213"/>
      <c r="D159" s="213"/>
      <c r="E159" s="213"/>
      <c r="F159" s="213"/>
      <c r="G159" s="213"/>
      <c r="H159" s="213"/>
      <c r="I159" s="214"/>
    </row>
    <row r="160" spans="1:9" x14ac:dyDescent="0.25">
      <c r="A160" s="10"/>
      <c r="I160" s="12"/>
    </row>
    <row r="161" spans="1:9" x14ac:dyDescent="0.25">
      <c r="A161" s="10"/>
      <c r="C161" s="179" t="s">
        <v>317</v>
      </c>
      <c r="D161" s="179" t="s">
        <v>318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315</v>
      </c>
      <c r="B169" s="212" t="s">
        <v>319</v>
      </c>
      <c r="C169" s="213"/>
      <c r="D169" s="213"/>
      <c r="E169" s="213"/>
      <c r="F169" s="213"/>
      <c r="G169" s="213"/>
      <c r="H169" s="213"/>
      <c r="I169" s="214"/>
    </row>
    <row r="170" spans="1:9" x14ac:dyDescent="0.25">
      <c r="A170" s="10"/>
      <c r="I170" s="12"/>
    </row>
    <row r="171" spans="1:9" x14ac:dyDescent="0.25">
      <c r="A171" s="10"/>
      <c r="C171" s="35" t="s">
        <v>317</v>
      </c>
      <c r="D171" s="35" t="s">
        <v>318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315</v>
      </c>
      <c r="B179" s="212" t="s">
        <v>320</v>
      </c>
      <c r="C179" s="213"/>
      <c r="D179" s="213"/>
      <c r="E179" s="213"/>
      <c r="F179" s="213"/>
      <c r="G179" s="214"/>
      <c r="H179" s="215" t="s">
        <v>84</v>
      </c>
      <c r="I179" s="216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317</v>
      </c>
      <c r="D181" s="35" t="s">
        <v>318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315</v>
      </c>
      <c r="B189" s="212" t="s">
        <v>321</v>
      </c>
      <c r="C189" s="213"/>
      <c r="D189" s="213"/>
      <c r="E189" s="213"/>
      <c r="F189" s="213"/>
      <c r="G189" s="213"/>
      <c r="H189" s="213"/>
      <c r="I189" s="214"/>
    </row>
    <row r="190" spans="1:9" x14ac:dyDescent="0.25">
      <c r="A190" s="10"/>
      <c r="I190" s="12"/>
    </row>
    <row r="191" spans="1:9" x14ac:dyDescent="0.25">
      <c r="A191" s="10"/>
      <c r="C191" s="35" t="s">
        <v>317</v>
      </c>
      <c r="D191" s="35" t="s">
        <v>318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315</v>
      </c>
      <c r="B199" s="212" t="s">
        <v>322</v>
      </c>
      <c r="C199" s="213"/>
      <c r="D199" s="213"/>
      <c r="E199" s="213"/>
      <c r="F199" s="213"/>
      <c r="G199" s="213"/>
      <c r="H199" s="213"/>
      <c r="I199" s="214"/>
    </row>
    <row r="200" spans="1:9" x14ac:dyDescent="0.25">
      <c r="A200" s="10"/>
      <c r="I200" s="12"/>
    </row>
    <row r="201" spans="1:9" x14ac:dyDescent="0.25">
      <c r="A201" s="10"/>
      <c r="C201" s="35" t="s">
        <v>317</v>
      </c>
      <c r="D201" s="35" t="s">
        <v>318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315</v>
      </c>
      <c r="B209" s="212" t="s">
        <v>323</v>
      </c>
      <c r="C209" s="213"/>
      <c r="D209" s="213"/>
      <c r="E209" s="213"/>
      <c r="F209" s="213"/>
      <c r="G209" s="214"/>
      <c r="H209" s="215" t="s">
        <v>84</v>
      </c>
      <c r="I209" s="216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317</v>
      </c>
      <c r="D211" s="35" t="s">
        <v>318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315</v>
      </c>
      <c r="B220" s="212" t="s">
        <v>324</v>
      </c>
      <c r="C220" s="213"/>
      <c r="D220" s="213"/>
      <c r="E220" s="213"/>
      <c r="F220" s="213"/>
      <c r="G220" s="213"/>
      <c r="H220" s="213"/>
      <c r="I220" s="214"/>
    </row>
    <row r="221" spans="1:9" x14ac:dyDescent="0.25">
      <c r="A221" s="10"/>
      <c r="I221" s="12"/>
    </row>
    <row r="222" spans="1:9" x14ac:dyDescent="0.25">
      <c r="A222" s="10"/>
      <c r="C222" s="35" t="s">
        <v>317</v>
      </c>
      <c r="D222" s="35" t="s">
        <v>318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315</v>
      </c>
      <c r="B230" s="212" t="s">
        <v>325</v>
      </c>
      <c r="C230" s="213"/>
      <c r="D230" s="213"/>
      <c r="E230" s="213"/>
      <c r="F230" s="213"/>
      <c r="G230" s="213"/>
      <c r="H230" s="213"/>
      <c r="I230" s="214"/>
    </row>
    <row r="231" spans="1:9" x14ac:dyDescent="0.25">
      <c r="A231" s="10"/>
      <c r="I231" s="12"/>
    </row>
    <row r="232" spans="1:9" x14ac:dyDescent="0.25">
      <c r="A232" s="10"/>
      <c r="C232" s="35" t="s">
        <v>317</v>
      </c>
      <c r="D232" s="35" t="s">
        <v>318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315</v>
      </c>
      <c r="B240" s="212" t="s">
        <v>326</v>
      </c>
      <c r="C240" s="213"/>
      <c r="D240" s="213"/>
      <c r="E240" s="213"/>
      <c r="F240" s="213"/>
      <c r="G240" s="214"/>
      <c r="H240" s="215" t="s">
        <v>84</v>
      </c>
      <c r="I240" s="216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315</v>
      </c>
      <c r="B242" s="212" t="s">
        <v>327</v>
      </c>
      <c r="C242" s="213"/>
      <c r="D242" s="213"/>
      <c r="E242" s="213"/>
      <c r="F242" s="213"/>
      <c r="G242" s="214"/>
      <c r="H242" s="215" t="s">
        <v>84</v>
      </c>
      <c r="I242" s="216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315</v>
      </c>
      <c r="B244" s="206" t="s">
        <v>328</v>
      </c>
      <c r="C244" s="207"/>
      <c r="D244" s="207"/>
      <c r="E244" s="207"/>
      <c r="F244" s="207"/>
      <c r="G244" s="207"/>
      <c r="H244" s="207"/>
      <c r="I244" s="208"/>
    </row>
    <row r="245" spans="1:9" x14ac:dyDescent="0.25">
      <c r="A245" s="10"/>
      <c r="I245" s="12"/>
    </row>
    <row r="246" spans="1:9" x14ac:dyDescent="0.25">
      <c r="A246" s="10"/>
      <c r="C246" s="35" t="s">
        <v>317</v>
      </c>
      <c r="D246" s="35" t="s">
        <v>318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315</v>
      </c>
      <c r="B254" s="212" t="s">
        <v>329</v>
      </c>
      <c r="C254" s="213"/>
      <c r="D254" s="213"/>
      <c r="E254" s="213"/>
      <c r="F254" s="213"/>
      <c r="G254" s="214"/>
      <c r="H254" s="215" t="s">
        <v>84</v>
      </c>
      <c r="I254" s="216"/>
    </row>
    <row r="255" spans="1:9" ht="15.75" thickBot="1" x14ac:dyDescent="0.3">
      <c r="A255" s="10"/>
      <c r="I255" s="12"/>
    </row>
    <row r="256" spans="1:9" ht="15.75" thickBot="1" x14ac:dyDescent="0.3">
      <c r="A256" s="4" t="s">
        <v>330</v>
      </c>
      <c r="B256" s="212" t="s">
        <v>331</v>
      </c>
      <c r="C256" s="213"/>
      <c r="D256" s="213"/>
      <c r="E256" s="213"/>
      <c r="F256" s="213"/>
      <c r="G256" s="214"/>
      <c r="H256" s="215" t="s">
        <v>4</v>
      </c>
      <c r="I256" s="216"/>
    </row>
    <row r="257" spans="1:9" ht="15.75" customHeight="1" x14ac:dyDescent="0.25">
      <c r="A257" s="10"/>
      <c r="I257" s="12"/>
    </row>
    <row r="258" spans="1:9" x14ac:dyDescent="0.25">
      <c r="A258" s="80" t="s">
        <v>280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50.426530189999994</v>
      </c>
      <c r="C259" s="84">
        <v>87.088170270000006</v>
      </c>
      <c r="D259" s="84">
        <v>-77.029136399999999</v>
      </c>
      <c r="E259" s="84">
        <v>-85.107458579999999</v>
      </c>
      <c r="F259" s="84">
        <v>-114.06528</v>
      </c>
      <c r="G259" s="84">
        <v>319.56277005999999</v>
      </c>
      <c r="I259" s="12"/>
    </row>
    <row r="260" spans="1:9" x14ac:dyDescent="0.25">
      <c r="A260" s="83">
        <v>2</v>
      </c>
      <c r="B260" s="84">
        <v>51.684514159999999</v>
      </c>
      <c r="C260" s="84">
        <v>74.538328019999994</v>
      </c>
      <c r="D260" s="84">
        <v>-81.826248850000013</v>
      </c>
      <c r="E260" s="84">
        <v>-92.716649199999992</v>
      </c>
      <c r="F260" s="84">
        <v>-99.630719999999997</v>
      </c>
      <c r="G260" s="84">
        <v>318.24027407</v>
      </c>
      <c r="I260" s="12"/>
    </row>
    <row r="261" spans="1:9" x14ac:dyDescent="0.25">
      <c r="A261" s="83">
        <v>3</v>
      </c>
      <c r="B261" s="84">
        <v>46.793617569999995</v>
      </c>
      <c r="C261" s="84">
        <v>64.483551939999998</v>
      </c>
      <c r="D261" s="84">
        <v>-65.965618399999997</v>
      </c>
      <c r="E261" s="84">
        <v>-96.338998119999999</v>
      </c>
      <c r="F261" s="84">
        <v>-62.278271999999994</v>
      </c>
      <c r="G261" s="84">
        <v>292.58901281999999</v>
      </c>
      <c r="I261" s="12"/>
    </row>
    <row r="262" spans="1:9" ht="15.75" customHeight="1" x14ac:dyDescent="0.25">
      <c r="A262" s="83">
        <v>4</v>
      </c>
      <c r="B262" s="84">
        <v>49.150160259999993</v>
      </c>
      <c r="C262" s="84">
        <v>57.636312589999996</v>
      </c>
      <c r="D262" s="84">
        <v>-71.968750470000003</v>
      </c>
      <c r="E262" s="84">
        <v>-99.480732619999998</v>
      </c>
      <c r="F262" s="84">
        <v>-85.241856000000013</v>
      </c>
      <c r="G262" s="84">
        <v>343.43220988000002</v>
      </c>
      <c r="I262" s="12"/>
    </row>
    <row r="263" spans="1:9" x14ac:dyDescent="0.25">
      <c r="A263" s="83">
        <v>5</v>
      </c>
      <c r="B263" s="84">
        <v>52.011590009999999</v>
      </c>
      <c r="C263" s="84">
        <v>55.210790349999996</v>
      </c>
      <c r="D263" s="84">
        <v>-80.872503419999987</v>
      </c>
      <c r="E263" s="84">
        <v>-98.777551790000004</v>
      </c>
      <c r="F263" s="84">
        <v>-108.78604800000001</v>
      </c>
      <c r="G263" s="84">
        <v>376.17333986</v>
      </c>
      <c r="I263" s="12"/>
    </row>
    <row r="264" spans="1:9" x14ac:dyDescent="0.25">
      <c r="A264" s="83">
        <v>6</v>
      </c>
      <c r="B264" s="84">
        <v>53.217561199999999</v>
      </c>
      <c r="C264" s="84">
        <v>53.680114079999996</v>
      </c>
      <c r="D264" s="84">
        <v>-81.755640460000009</v>
      </c>
      <c r="E264" s="84">
        <v>-101.07417905</v>
      </c>
      <c r="F264" s="84">
        <v>-121.05139200000002</v>
      </c>
      <c r="G264" s="84">
        <v>384.85923548000005</v>
      </c>
      <c r="I264" s="12"/>
    </row>
    <row r="265" spans="1:9" x14ac:dyDescent="0.25">
      <c r="A265" s="83">
        <v>7</v>
      </c>
      <c r="B265" s="84">
        <v>52.702997360000012</v>
      </c>
      <c r="C265" s="84">
        <v>66.789146369999997</v>
      </c>
      <c r="D265" s="84">
        <v>-69.954459989999989</v>
      </c>
      <c r="E265" s="84">
        <v>-94.326223649999989</v>
      </c>
      <c r="F265" s="84">
        <v>-133.15008</v>
      </c>
      <c r="G265" s="84">
        <v>395.73466836</v>
      </c>
      <c r="I265" s="12"/>
    </row>
    <row r="266" spans="1:9" x14ac:dyDescent="0.25">
      <c r="A266" s="83">
        <v>8</v>
      </c>
      <c r="B266" s="84">
        <v>40.316209620000002</v>
      </c>
      <c r="C266" s="84">
        <v>86.892311840000005</v>
      </c>
      <c r="D266" s="84">
        <v>-53.319975830000004</v>
      </c>
      <c r="E266" s="84">
        <v>-77.920821549999999</v>
      </c>
      <c r="F266" s="84">
        <v>-126.55372800000001</v>
      </c>
      <c r="G266" s="84">
        <v>352.06907637000006</v>
      </c>
      <c r="I266" s="12"/>
    </row>
    <row r="267" spans="1:9" x14ac:dyDescent="0.25">
      <c r="A267" s="83">
        <v>9</v>
      </c>
      <c r="B267" s="84">
        <v>34.648265980000005</v>
      </c>
      <c r="C267" s="84">
        <v>110.52021955000001</v>
      </c>
      <c r="D267" s="84">
        <v>-67.376721680000003</v>
      </c>
      <c r="E267" s="84">
        <v>-72.234088589999999</v>
      </c>
      <c r="F267" s="84">
        <v>-180.829824</v>
      </c>
      <c r="G267" s="84">
        <v>369.28474856000003</v>
      </c>
      <c r="I267" s="12"/>
    </row>
    <row r="268" spans="1:9" x14ac:dyDescent="0.25">
      <c r="A268" s="83">
        <v>10</v>
      </c>
      <c r="B268" s="84">
        <v>18.479542910000003</v>
      </c>
      <c r="C268" s="84">
        <v>93.484793299999978</v>
      </c>
      <c r="D268" s="84">
        <v>-132.27540836</v>
      </c>
      <c r="E268" s="84">
        <v>-34.755841050000001</v>
      </c>
      <c r="F268" s="84">
        <v>-19.364352</v>
      </c>
      <c r="G268" s="84">
        <v>217.94217819000002</v>
      </c>
      <c r="I268" s="12"/>
    </row>
    <row r="269" spans="1:9" x14ac:dyDescent="0.25">
      <c r="A269" s="83">
        <v>11</v>
      </c>
      <c r="B269" s="84">
        <v>7.0166476299999996</v>
      </c>
      <c r="C269" s="84">
        <v>80.21112638000001</v>
      </c>
      <c r="D269" s="84">
        <v>-172.50125416999998</v>
      </c>
      <c r="E269" s="84">
        <v>0</v>
      </c>
      <c r="F269" s="84">
        <v>0</v>
      </c>
      <c r="G269" s="84">
        <v>146.80092561000001</v>
      </c>
      <c r="I269" s="12"/>
    </row>
    <row r="270" spans="1:9" x14ac:dyDescent="0.25">
      <c r="A270" s="83">
        <v>12</v>
      </c>
      <c r="B270" s="84">
        <v>8.3547071400000004</v>
      </c>
      <c r="C270" s="84">
        <v>67.809597210000007</v>
      </c>
      <c r="D270" s="84">
        <v>-213.35476949</v>
      </c>
      <c r="E270" s="84">
        <v>0</v>
      </c>
      <c r="F270" s="84">
        <v>0</v>
      </c>
      <c r="G270" s="84">
        <v>117.82213542</v>
      </c>
      <c r="I270" s="12"/>
    </row>
    <row r="271" spans="1:9" x14ac:dyDescent="0.25">
      <c r="A271" s="83">
        <v>13</v>
      </c>
      <c r="B271" s="84">
        <v>11.67892983</v>
      </c>
      <c r="C271" s="84">
        <v>94.496018919999983</v>
      </c>
      <c r="D271" s="84">
        <v>-181.38087962999998</v>
      </c>
      <c r="E271" s="84">
        <v>0</v>
      </c>
      <c r="F271" s="84">
        <v>0</v>
      </c>
      <c r="G271" s="84">
        <v>173.57598588000002</v>
      </c>
      <c r="I271" s="12"/>
    </row>
    <row r="272" spans="1:9" ht="15.75" customHeight="1" x14ac:dyDescent="0.25">
      <c r="A272" s="83">
        <v>14</v>
      </c>
      <c r="B272" s="84">
        <v>16.235251080000001</v>
      </c>
      <c r="C272" s="84">
        <v>86.822058269999999</v>
      </c>
      <c r="D272" s="84">
        <v>-196.97859139999997</v>
      </c>
      <c r="E272" s="84">
        <v>0</v>
      </c>
      <c r="F272" s="84">
        <v>0</v>
      </c>
      <c r="G272" s="84">
        <v>189.66527857</v>
      </c>
      <c r="I272" s="12"/>
    </row>
    <row r="273" spans="1:9" x14ac:dyDescent="0.25">
      <c r="A273" s="83">
        <v>15</v>
      </c>
      <c r="B273" s="84">
        <v>19.489800809999998</v>
      </c>
      <c r="C273" s="84">
        <v>88.868636999999993</v>
      </c>
      <c r="D273" s="84">
        <v>-209.57704344999999</v>
      </c>
      <c r="E273" s="84">
        <v>0</v>
      </c>
      <c r="F273" s="84">
        <v>0</v>
      </c>
      <c r="G273" s="84">
        <v>212.59155294999999</v>
      </c>
      <c r="I273" s="12"/>
    </row>
    <row r="274" spans="1:9" x14ac:dyDescent="0.25">
      <c r="A274" s="83">
        <v>16</v>
      </c>
      <c r="B274" s="84">
        <v>20.031217760000001</v>
      </c>
      <c r="C274" s="84">
        <v>104.62033894</v>
      </c>
      <c r="D274" s="84">
        <v>-197.03074935000001</v>
      </c>
      <c r="E274" s="84">
        <v>0</v>
      </c>
      <c r="F274" s="84">
        <v>0</v>
      </c>
      <c r="G274" s="84">
        <v>222.61413718999995</v>
      </c>
      <c r="I274" s="12"/>
    </row>
    <row r="275" spans="1:9" x14ac:dyDescent="0.25">
      <c r="A275" s="83">
        <v>17</v>
      </c>
      <c r="B275" s="84">
        <v>6.9457650700000002</v>
      </c>
      <c r="C275" s="84">
        <v>160.02840699000001</v>
      </c>
      <c r="D275" s="84">
        <v>-103.11769313999999</v>
      </c>
      <c r="E275" s="84">
        <v>0</v>
      </c>
      <c r="F275" s="84">
        <v>0</v>
      </c>
      <c r="G275" s="84">
        <v>192.71153519000001</v>
      </c>
      <c r="I275" s="12"/>
    </row>
    <row r="276" spans="1:9" x14ac:dyDescent="0.25">
      <c r="A276" s="83">
        <v>18</v>
      </c>
      <c r="B276" s="84">
        <v>-2.6359602999999998</v>
      </c>
      <c r="C276" s="84">
        <v>208.09320289999999</v>
      </c>
      <c r="D276" s="84">
        <v>-27.243128029999994</v>
      </c>
      <c r="E276" s="84">
        <v>0</v>
      </c>
      <c r="F276" s="84">
        <v>0</v>
      </c>
      <c r="G276" s="84">
        <v>178.17827194</v>
      </c>
      <c r="I276" s="12"/>
    </row>
    <row r="277" spans="1:9" x14ac:dyDescent="0.25">
      <c r="A277" s="83">
        <v>19</v>
      </c>
      <c r="B277" s="84">
        <v>8.6268671299999973</v>
      </c>
      <c r="C277" s="84">
        <v>207.97114618000001</v>
      </c>
      <c r="D277" s="84">
        <v>-9.4469762499999987</v>
      </c>
      <c r="E277" s="84">
        <v>8.7542786800000023</v>
      </c>
      <c r="F277" s="84">
        <v>-28.957823999999999</v>
      </c>
      <c r="G277" s="84">
        <v>210.15816031999998</v>
      </c>
      <c r="I277" s="12"/>
    </row>
    <row r="278" spans="1:9" x14ac:dyDescent="0.25">
      <c r="A278" s="83">
        <v>20</v>
      </c>
      <c r="B278" s="84">
        <v>13.092710309999999</v>
      </c>
      <c r="C278" s="84">
        <v>179.14447430999999</v>
      </c>
      <c r="D278" s="84">
        <v>-24.643391120000008</v>
      </c>
      <c r="E278" s="84">
        <v>-20.363213420000005</v>
      </c>
      <c r="F278" s="84">
        <v>0</v>
      </c>
      <c r="G278" s="84">
        <v>206.92610915999998</v>
      </c>
      <c r="I278" s="12"/>
    </row>
    <row r="279" spans="1:9" x14ac:dyDescent="0.25">
      <c r="A279" s="83">
        <v>21</v>
      </c>
      <c r="B279" s="84">
        <v>3.2066495799999997</v>
      </c>
      <c r="C279" s="84">
        <v>190.63625522999999</v>
      </c>
      <c r="D279" s="84">
        <v>16.306989000000002</v>
      </c>
      <c r="E279" s="84">
        <v>24.111360730000001</v>
      </c>
      <c r="F279" s="84">
        <v>0</v>
      </c>
      <c r="G279" s="84">
        <v>148.60468112000001</v>
      </c>
      <c r="I279" s="12"/>
    </row>
    <row r="280" spans="1:9" x14ac:dyDescent="0.25">
      <c r="A280" s="83">
        <v>22</v>
      </c>
      <c r="B280" s="84">
        <v>2.90303998</v>
      </c>
      <c r="C280" s="84">
        <v>167.46960833999998</v>
      </c>
      <c r="D280" s="84">
        <v>-11.774924100000002</v>
      </c>
      <c r="E280" s="84">
        <v>-16.418304499999998</v>
      </c>
      <c r="F280" s="84">
        <v>0</v>
      </c>
      <c r="G280" s="84">
        <v>91.594136899999995</v>
      </c>
      <c r="I280" s="12"/>
    </row>
    <row r="281" spans="1:9" x14ac:dyDescent="0.25">
      <c r="A281" s="83">
        <v>23</v>
      </c>
      <c r="B281" s="84">
        <v>1.1205734300000003</v>
      </c>
      <c r="C281" s="84">
        <v>166.28452286999999</v>
      </c>
      <c r="D281" s="84">
        <v>-32.556852589999998</v>
      </c>
      <c r="E281" s="84">
        <v>-18.776218179999997</v>
      </c>
      <c r="F281" s="84">
        <v>0</v>
      </c>
      <c r="G281" s="84">
        <v>83.482398079999996</v>
      </c>
      <c r="I281" s="12"/>
    </row>
    <row r="282" spans="1:9" ht="15.75" customHeight="1" x14ac:dyDescent="0.25">
      <c r="A282" s="86">
        <v>24</v>
      </c>
      <c r="B282" s="84">
        <v>1.7485977500000003</v>
      </c>
      <c r="C282" s="84">
        <v>158.45231428</v>
      </c>
      <c r="D282" s="84">
        <v>-51.186112350000002</v>
      </c>
      <c r="E282" s="84">
        <v>-8.3381762500000001</v>
      </c>
      <c r="F282" s="84">
        <v>0</v>
      </c>
      <c r="G282" s="84">
        <v>67.804691959999985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332</v>
      </c>
      <c r="B286" s="206" t="s">
        <v>333</v>
      </c>
      <c r="C286" s="207"/>
      <c r="D286" s="207"/>
      <c r="E286" s="207"/>
      <c r="F286" s="207"/>
      <c r="G286" s="207"/>
      <c r="H286" s="207"/>
      <c r="I286" s="208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286</v>
      </c>
      <c r="D288" s="88" t="s">
        <v>334</v>
      </c>
      <c r="E288" s="89" t="s">
        <v>335</v>
      </c>
      <c r="F288" s="40"/>
      <c r="G288" s="40"/>
      <c r="I288" s="12"/>
    </row>
    <row r="289" spans="1:9" ht="15.75" customHeight="1" x14ac:dyDescent="0.25">
      <c r="A289" s="10"/>
      <c r="C289" s="90" t="s">
        <v>336</v>
      </c>
      <c r="D289" s="91" t="s">
        <v>337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337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337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338</v>
      </c>
      <c r="D292" s="91" t="s">
        <v>337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337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339</v>
      </c>
      <c r="B295" s="212" t="s">
        <v>340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341</v>
      </c>
      <c r="B297" s="212" t="s">
        <v>342</v>
      </c>
      <c r="C297" s="213"/>
      <c r="D297" s="213"/>
      <c r="E297" s="213"/>
      <c r="F297" s="213"/>
      <c r="G297" s="214"/>
      <c r="H297" s="215" t="s">
        <v>84</v>
      </c>
      <c r="I297" s="216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343</v>
      </c>
      <c r="B299" s="212" t="s">
        <v>344</v>
      </c>
      <c r="C299" s="213"/>
      <c r="D299" s="213"/>
      <c r="E299" s="213"/>
      <c r="F299" s="213"/>
      <c r="G299" s="214"/>
      <c r="H299" s="215" t="s">
        <v>84</v>
      </c>
      <c r="I299" s="216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345</v>
      </c>
      <c r="B301" s="212" t="s">
        <v>346</v>
      </c>
      <c r="C301" s="213"/>
      <c r="D301" s="213"/>
      <c r="E301" s="213"/>
      <c r="F301" s="213"/>
      <c r="G301" s="213"/>
      <c r="H301" s="213"/>
      <c r="I301" s="21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347</v>
      </c>
      <c r="D303" s="100" t="s">
        <v>348</v>
      </c>
      <c r="E303" s="101" t="s">
        <v>335</v>
      </c>
      <c r="F303" s="102" t="s">
        <v>349</v>
      </c>
      <c r="G303" s="101" t="s">
        <v>350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351</v>
      </c>
      <c r="B344" s="212" t="s">
        <v>352</v>
      </c>
      <c r="C344" s="213"/>
      <c r="D344" s="213"/>
      <c r="E344" s="213"/>
      <c r="F344" s="213"/>
      <c r="G344" s="213"/>
      <c r="H344" s="213"/>
      <c r="I344" s="21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20">
        <v>45311</v>
      </c>
      <c r="E346" s="221"/>
      <c r="I346" s="12"/>
    </row>
    <row r="347" spans="1:9" ht="15.75" customHeight="1" x14ac:dyDescent="0.25">
      <c r="A347" s="10"/>
      <c r="D347" s="35" t="s">
        <v>280</v>
      </c>
      <c r="E347" s="79" t="s">
        <v>353</v>
      </c>
      <c r="I347" s="12"/>
    </row>
    <row r="348" spans="1:9" x14ac:dyDescent="0.25">
      <c r="A348" s="10"/>
      <c r="D348" s="28" t="s">
        <v>162</v>
      </c>
      <c r="E348" s="108">
        <v>798.94</v>
      </c>
      <c r="I348" s="12"/>
    </row>
    <row r="349" spans="1:9" x14ac:dyDescent="0.25">
      <c r="A349" s="10"/>
      <c r="D349" s="28" t="s">
        <v>163</v>
      </c>
      <c r="E349" s="108">
        <v>714.54</v>
      </c>
      <c r="I349" s="12"/>
    </row>
    <row r="350" spans="1:9" x14ac:dyDescent="0.25">
      <c r="A350" s="10"/>
      <c r="D350" s="28" t="s">
        <v>164</v>
      </c>
      <c r="E350" s="108">
        <v>691.73</v>
      </c>
      <c r="I350" s="12"/>
    </row>
    <row r="351" spans="1:9" x14ac:dyDescent="0.25">
      <c r="A351" s="10"/>
      <c r="D351" s="28" t="s">
        <v>165</v>
      </c>
      <c r="E351" s="108">
        <v>690.25</v>
      </c>
      <c r="I351" s="12"/>
    </row>
    <row r="352" spans="1:9" x14ac:dyDescent="0.25">
      <c r="A352" s="10"/>
      <c r="D352" s="28" t="s">
        <v>166</v>
      </c>
      <c r="E352" s="108">
        <v>692.93</v>
      </c>
      <c r="I352" s="12"/>
    </row>
    <row r="353" spans="1:9" x14ac:dyDescent="0.25">
      <c r="A353" s="10"/>
      <c r="D353" s="28" t="s">
        <v>167</v>
      </c>
      <c r="E353" s="108">
        <v>720.55</v>
      </c>
      <c r="I353" s="12"/>
    </row>
    <row r="354" spans="1:9" x14ac:dyDescent="0.25">
      <c r="A354" s="10"/>
      <c r="D354" s="28" t="s">
        <v>168</v>
      </c>
      <c r="E354" s="108">
        <v>884.08</v>
      </c>
      <c r="I354" s="12"/>
    </row>
    <row r="355" spans="1:9" x14ac:dyDescent="0.25">
      <c r="A355" s="10"/>
      <c r="D355" s="28" t="s">
        <v>169</v>
      </c>
      <c r="E355" s="108">
        <v>1111.97</v>
      </c>
      <c r="I355" s="12"/>
    </row>
    <row r="356" spans="1:9" x14ac:dyDescent="0.25">
      <c r="A356" s="10"/>
      <c r="D356" s="28" t="s">
        <v>170</v>
      </c>
      <c r="E356" s="108">
        <v>1275.52</v>
      </c>
      <c r="I356" s="12"/>
    </row>
    <row r="357" spans="1:9" ht="15.75" customHeight="1" x14ac:dyDescent="0.25">
      <c r="A357" s="10"/>
      <c r="D357" s="28" t="s">
        <v>171</v>
      </c>
      <c r="E357" s="108">
        <v>1326.14</v>
      </c>
      <c r="I357" s="12"/>
    </row>
    <row r="358" spans="1:9" x14ac:dyDescent="0.25">
      <c r="A358" s="10"/>
      <c r="D358" s="28" t="s">
        <v>172</v>
      </c>
      <c r="E358" s="108">
        <v>1287.04</v>
      </c>
      <c r="I358" s="12"/>
    </row>
    <row r="359" spans="1:9" ht="15.75" customHeight="1" x14ac:dyDescent="0.25">
      <c r="A359" s="10"/>
      <c r="D359" s="28" t="s">
        <v>173</v>
      </c>
      <c r="E359" s="108">
        <v>1249.01</v>
      </c>
      <c r="I359" s="12"/>
    </row>
    <row r="360" spans="1:9" x14ac:dyDescent="0.25">
      <c r="A360" s="10"/>
      <c r="D360" s="28" t="s">
        <v>174</v>
      </c>
      <c r="E360" s="108">
        <v>1257.81</v>
      </c>
      <c r="I360" s="12"/>
    </row>
    <row r="361" spans="1:9" x14ac:dyDescent="0.25">
      <c r="A361" s="10"/>
      <c r="D361" s="28" t="s">
        <v>175</v>
      </c>
      <c r="E361" s="108">
        <v>1322.81</v>
      </c>
      <c r="I361" s="12"/>
    </row>
    <row r="362" spans="1:9" x14ac:dyDescent="0.25">
      <c r="A362" s="10"/>
      <c r="D362" s="28" t="s">
        <v>176</v>
      </c>
      <c r="E362" s="108">
        <v>1396.39</v>
      </c>
      <c r="I362" s="12"/>
    </row>
    <row r="363" spans="1:9" x14ac:dyDescent="0.25">
      <c r="A363" s="10"/>
      <c r="D363" s="28" t="s">
        <v>177</v>
      </c>
      <c r="E363" s="108">
        <v>1415.8</v>
      </c>
      <c r="I363" s="12"/>
    </row>
    <row r="364" spans="1:9" x14ac:dyDescent="0.25">
      <c r="A364" s="10"/>
      <c r="D364" s="28" t="s">
        <v>178</v>
      </c>
      <c r="E364" s="108">
        <v>1600.06</v>
      </c>
      <c r="I364" s="12"/>
    </row>
    <row r="365" spans="1:9" x14ac:dyDescent="0.25">
      <c r="A365" s="10"/>
      <c r="D365" s="28" t="s">
        <v>179</v>
      </c>
      <c r="E365" s="108">
        <v>1727.21</v>
      </c>
      <c r="I365" s="12"/>
    </row>
    <row r="366" spans="1:9" x14ac:dyDescent="0.25">
      <c r="A366" s="10"/>
      <c r="D366" s="28" t="s">
        <v>180</v>
      </c>
      <c r="E366" s="108">
        <v>1755.13</v>
      </c>
      <c r="I366" s="12"/>
    </row>
    <row r="367" spans="1:9" x14ac:dyDescent="0.25">
      <c r="A367" s="10"/>
      <c r="D367" s="28" t="s">
        <v>181</v>
      </c>
      <c r="E367" s="108">
        <v>1731.65</v>
      </c>
      <c r="I367" s="12"/>
    </row>
    <row r="368" spans="1:9" x14ac:dyDescent="0.25">
      <c r="A368" s="10"/>
      <c r="D368" s="28" t="s">
        <v>182</v>
      </c>
      <c r="E368" s="108">
        <v>1682.14</v>
      </c>
      <c r="I368" s="12"/>
    </row>
    <row r="369" spans="1:9" x14ac:dyDescent="0.25">
      <c r="A369" s="10"/>
      <c r="D369" s="28" t="s">
        <v>183</v>
      </c>
      <c r="E369" s="108">
        <v>1402.36</v>
      </c>
      <c r="I369" s="12"/>
    </row>
    <row r="370" spans="1:9" x14ac:dyDescent="0.25">
      <c r="A370" s="10"/>
      <c r="D370" s="28" t="s">
        <v>184</v>
      </c>
      <c r="E370" s="108">
        <v>1232.76</v>
      </c>
      <c r="I370" s="12"/>
    </row>
    <row r="371" spans="1:9" x14ac:dyDescent="0.25">
      <c r="A371" s="10"/>
      <c r="D371" s="30" t="s">
        <v>185</v>
      </c>
      <c r="E371" s="108">
        <v>1065.76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354</v>
      </c>
      <c r="B373" s="206" t="s">
        <v>355</v>
      </c>
      <c r="C373" s="207"/>
      <c r="D373" s="207"/>
      <c r="E373" s="207"/>
      <c r="F373" s="207"/>
      <c r="G373" s="207"/>
      <c r="H373" s="207"/>
      <c r="I373" s="208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347</v>
      </c>
      <c r="C375" s="99" t="s">
        <v>356</v>
      </c>
      <c r="D375" s="100" t="s">
        <v>346</v>
      </c>
      <c r="E375" s="101" t="s">
        <v>335</v>
      </c>
      <c r="F375" s="101" t="s">
        <v>289</v>
      </c>
      <c r="G375" s="102" t="s">
        <v>302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357</v>
      </c>
      <c r="B385" s="212" t="s">
        <v>358</v>
      </c>
      <c r="C385" s="213"/>
      <c r="D385" s="213"/>
      <c r="E385" s="213"/>
      <c r="F385" s="213"/>
      <c r="G385" s="214"/>
      <c r="H385" s="215" t="s">
        <v>84</v>
      </c>
      <c r="I385" s="216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359</v>
      </c>
      <c r="B387" s="212" t="s">
        <v>360</v>
      </c>
      <c r="C387" s="213"/>
      <c r="D387" s="213"/>
      <c r="E387" s="213"/>
      <c r="F387" s="213"/>
      <c r="G387" s="214"/>
      <c r="H387" s="215" t="s">
        <v>4</v>
      </c>
      <c r="I387" s="216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280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0.81217384999999997</v>
      </c>
      <c r="H391" s="182">
        <v>0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7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1.5335147900000001</v>
      </c>
      <c r="H397" s="182">
        <v>0</v>
      </c>
      <c r="I397" s="183">
        <v>0</v>
      </c>
    </row>
    <row r="398" spans="1:9" ht="15.75" customHeight="1" x14ac:dyDescent="0.25">
      <c r="A398" s="49">
        <v>8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89.359702360000014</v>
      </c>
      <c r="H398" s="182">
        <v>2.9421343499999999</v>
      </c>
      <c r="I398" s="183">
        <v>33.144782710000001</v>
      </c>
    </row>
    <row r="399" spans="1:9" x14ac:dyDescent="0.25">
      <c r="A399" s="49">
        <v>9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97.281324600000005</v>
      </c>
      <c r="H399" s="182">
        <v>99.212942949999999</v>
      </c>
      <c r="I399" s="183">
        <v>108.71704458000001</v>
      </c>
    </row>
    <row r="400" spans="1:9" ht="15.75" customHeight="1" x14ac:dyDescent="0.25">
      <c r="A400" s="49">
        <v>10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126.64234938999998</v>
      </c>
      <c r="H400" s="182">
        <v>133.78869863</v>
      </c>
      <c r="I400" s="183">
        <v>134.50045954999999</v>
      </c>
    </row>
    <row r="401" spans="1:9" x14ac:dyDescent="0.25">
      <c r="A401" s="49">
        <v>11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143.60219982000001</v>
      </c>
      <c r="H401" s="182">
        <v>128.94120230999999</v>
      </c>
      <c r="I401" s="183">
        <v>127.85156233999999</v>
      </c>
    </row>
    <row r="402" spans="1:9" ht="15.75" customHeight="1" x14ac:dyDescent="0.25">
      <c r="A402" s="49">
        <v>12</v>
      </c>
      <c r="B402" s="182">
        <v>0</v>
      </c>
      <c r="C402" s="182">
        <v>0</v>
      </c>
      <c r="D402" s="182">
        <v>0</v>
      </c>
      <c r="E402" s="182">
        <v>0</v>
      </c>
      <c r="F402" s="182">
        <v>1.83865656</v>
      </c>
      <c r="G402" s="182">
        <v>143.69409716999999</v>
      </c>
      <c r="H402" s="182">
        <v>118.96022795</v>
      </c>
      <c r="I402" s="183">
        <v>122.77520969999999</v>
      </c>
    </row>
    <row r="403" spans="1:9" x14ac:dyDescent="0.25">
      <c r="A403" s="49">
        <v>13</v>
      </c>
      <c r="B403" s="182">
        <v>0</v>
      </c>
      <c r="C403" s="182">
        <v>0</v>
      </c>
      <c r="D403" s="182">
        <v>0</v>
      </c>
      <c r="E403" s="182">
        <v>0</v>
      </c>
      <c r="F403" s="182">
        <v>119.04573861999999</v>
      </c>
      <c r="G403" s="182">
        <v>139.67864439000002</v>
      </c>
      <c r="H403" s="182">
        <v>119.02480447999999</v>
      </c>
      <c r="I403" s="183">
        <v>133.64215960999999</v>
      </c>
    </row>
    <row r="404" spans="1:9" ht="15.75" customHeight="1" x14ac:dyDescent="0.25">
      <c r="A404" s="49">
        <v>14</v>
      </c>
      <c r="B404" s="182">
        <v>0</v>
      </c>
      <c r="C404" s="182">
        <v>0</v>
      </c>
      <c r="D404" s="182">
        <v>0</v>
      </c>
      <c r="E404" s="182">
        <v>0</v>
      </c>
      <c r="F404" s="182">
        <v>118.31091466999999</v>
      </c>
      <c r="G404" s="182">
        <v>141.94095127</v>
      </c>
      <c r="H404" s="182">
        <v>118.98825843</v>
      </c>
      <c r="I404" s="183">
        <v>132.68344675999998</v>
      </c>
    </row>
    <row r="405" spans="1:9" ht="15.75" customHeight="1" x14ac:dyDescent="0.25">
      <c r="A405" s="49">
        <v>15</v>
      </c>
      <c r="B405" s="182">
        <v>0</v>
      </c>
      <c r="C405" s="182">
        <v>0</v>
      </c>
      <c r="D405" s="182">
        <v>0</v>
      </c>
      <c r="E405" s="182">
        <v>0</v>
      </c>
      <c r="F405" s="182">
        <v>133.79685939999999</v>
      </c>
      <c r="G405" s="182">
        <v>114.22627276999999</v>
      </c>
      <c r="H405" s="182">
        <v>118.99961253000001</v>
      </c>
      <c r="I405" s="183">
        <v>133.54494002999999</v>
      </c>
    </row>
    <row r="406" spans="1:9" ht="15.75" customHeight="1" x14ac:dyDescent="0.25">
      <c r="A406" s="49">
        <v>16</v>
      </c>
      <c r="B406" s="182">
        <v>0</v>
      </c>
      <c r="C406" s="182">
        <v>0</v>
      </c>
      <c r="D406" s="182">
        <v>0</v>
      </c>
      <c r="E406" s="182">
        <v>0</v>
      </c>
      <c r="F406" s="182">
        <v>138.79976513999998</v>
      </c>
      <c r="G406" s="182">
        <v>91.840930720000003</v>
      </c>
      <c r="H406" s="182">
        <v>138.79515252999997</v>
      </c>
      <c r="I406" s="183">
        <v>133.66770636999999</v>
      </c>
    </row>
    <row r="407" spans="1:9" ht="15.75" customHeight="1" x14ac:dyDescent="0.25">
      <c r="A407" s="49">
        <v>17</v>
      </c>
      <c r="B407" s="182">
        <v>0</v>
      </c>
      <c r="C407" s="182">
        <v>0.87568596999999992</v>
      </c>
      <c r="D407" s="182">
        <v>0</v>
      </c>
      <c r="E407" s="182">
        <v>0</v>
      </c>
      <c r="F407" s="182">
        <v>143.69196826999999</v>
      </c>
      <c r="G407" s="182">
        <v>95.680749579999997</v>
      </c>
      <c r="H407" s="182">
        <v>138.84802012</v>
      </c>
      <c r="I407" s="183">
        <v>142.45224114000001</v>
      </c>
    </row>
    <row r="408" spans="1:9" ht="15.75" customHeight="1" x14ac:dyDescent="0.25">
      <c r="A408" s="49">
        <v>18</v>
      </c>
      <c r="B408" s="182">
        <v>0</v>
      </c>
      <c r="C408" s="182">
        <v>89.281885149999994</v>
      </c>
      <c r="D408" s="182">
        <v>0</v>
      </c>
      <c r="E408" s="182">
        <v>0</v>
      </c>
      <c r="F408" s="182">
        <v>138.83382746999999</v>
      </c>
      <c r="G408" s="182">
        <v>89.556625249999996</v>
      </c>
      <c r="H408" s="182">
        <v>138.88172763999998</v>
      </c>
      <c r="I408" s="183">
        <v>131.78611708</v>
      </c>
    </row>
    <row r="409" spans="1:9" ht="15.75" customHeight="1" x14ac:dyDescent="0.25">
      <c r="A409" s="49">
        <v>19</v>
      </c>
      <c r="B409" s="182">
        <v>0</v>
      </c>
      <c r="C409" s="182">
        <v>89.684009989999993</v>
      </c>
      <c r="D409" s="182">
        <v>0</v>
      </c>
      <c r="E409" s="182">
        <v>0</v>
      </c>
      <c r="F409" s="182">
        <v>143.72674024</v>
      </c>
      <c r="G409" s="182">
        <v>89.085074769999991</v>
      </c>
      <c r="H409" s="182">
        <v>143.90095491</v>
      </c>
      <c r="I409" s="183">
        <v>141.55136328999998</v>
      </c>
    </row>
    <row r="410" spans="1:9" ht="15.75" customHeight="1" x14ac:dyDescent="0.25">
      <c r="A410" s="49">
        <v>20</v>
      </c>
      <c r="B410" s="182">
        <v>0</v>
      </c>
      <c r="C410" s="182">
        <v>4.4001918899999994</v>
      </c>
      <c r="D410" s="182">
        <v>0</v>
      </c>
      <c r="E410" s="182">
        <v>0</v>
      </c>
      <c r="F410" s="182">
        <v>143.721418</v>
      </c>
      <c r="G410" s="182">
        <v>101.85880593</v>
      </c>
      <c r="H410" s="182">
        <v>143.86937628999996</v>
      </c>
      <c r="I410" s="183">
        <v>139.58426333</v>
      </c>
    </row>
    <row r="411" spans="1:9" ht="15.75" customHeight="1" x14ac:dyDescent="0.25">
      <c r="A411" s="49">
        <v>21</v>
      </c>
      <c r="B411" s="182">
        <v>0</v>
      </c>
      <c r="C411" s="182">
        <v>0</v>
      </c>
      <c r="D411" s="182">
        <v>0</v>
      </c>
      <c r="E411" s="182">
        <v>0</v>
      </c>
      <c r="F411" s="182">
        <v>143.72319208000002</v>
      </c>
      <c r="G411" s="182">
        <v>89.811028330000013</v>
      </c>
      <c r="H411" s="182">
        <v>143.8697311</v>
      </c>
      <c r="I411" s="183">
        <v>140.75444653</v>
      </c>
    </row>
    <row r="412" spans="1:9" ht="15.75" customHeight="1" x14ac:dyDescent="0.25">
      <c r="A412" s="49">
        <v>22</v>
      </c>
      <c r="B412" s="182">
        <v>0</v>
      </c>
      <c r="C412" s="182">
        <v>0</v>
      </c>
      <c r="D412" s="182">
        <v>0</v>
      </c>
      <c r="E412" s="182">
        <v>0</v>
      </c>
      <c r="F412" s="182">
        <v>143.69090383</v>
      </c>
      <c r="G412" s="182">
        <v>91.755065240000008</v>
      </c>
      <c r="H412" s="182">
        <v>143.91727643999999</v>
      </c>
      <c r="I412" s="183">
        <v>138.45665804999999</v>
      </c>
    </row>
    <row r="413" spans="1:9" ht="15.75" customHeight="1" x14ac:dyDescent="0.25">
      <c r="A413" s="49">
        <v>23</v>
      </c>
      <c r="B413" s="182">
        <v>0</v>
      </c>
      <c r="C413" s="182">
        <v>0</v>
      </c>
      <c r="D413" s="182">
        <v>0</v>
      </c>
      <c r="E413" s="182">
        <v>0</v>
      </c>
      <c r="F413" s="182">
        <v>138.63051788999999</v>
      </c>
      <c r="G413" s="182">
        <v>89.209260389999997</v>
      </c>
      <c r="H413" s="182">
        <v>133.97036441999998</v>
      </c>
      <c r="I413" s="183">
        <v>128.81027520000001</v>
      </c>
    </row>
    <row r="414" spans="1:9" ht="15.75" customHeight="1" x14ac:dyDescent="0.25">
      <c r="A414" s="51">
        <v>24</v>
      </c>
      <c r="B414" s="119">
        <v>0</v>
      </c>
      <c r="C414" s="119">
        <v>0</v>
      </c>
      <c r="D414" s="119">
        <v>0</v>
      </c>
      <c r="E414" s="119">
        <v>0</v>
      </c>
      <c r="F414" s="119">
        <v>0.69295567000000002</v>
      </c>
      <c r="G414" s="119">
        <v>103.39728815000001</v>
      </c>
      <c r="H414" s="119">
        <v>118.93716492</v>
      </c>
      <c r="I414" s="184">
        <v>111.08331254999999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361</v>
      </c>
      <c r="B418" s="212" t="s">
        <v>362</v>
      </c>
      <c r="C418" s="213"/>
      <c r="D418" s="213"/>
      <c r="E418" s="213"/>
      <c r="F418" s="213"/>
      <c r="G418" s="214"/>
      <c r="H418" s="215" t="s">
        <v>4</v>
      </c>
      <c r="I418" s="216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184.24177299999999</v>
      </c>
      <c r="D420" s="119">
        <v>0</v>
      </c>
      <c r="E420" s="119">
        <v>0</v>
      </c>
      <c r="F420" s="119">
        <v>1508.5034578399998</v>
      </c>
      <c r="G420" s="119">
        <v>1840.1538849200001</v>
      </c>
      <c r="H420" s="119">
        <v>2085.8476500000002</v>
      </c>
      <c r="I420" s="119">
        <v>2135.0059888199999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363</v>
      </c>
      <c r="B423" s="212" t="s">
        <v>364</v>
      </c>
      <c r="C423" s="213"/>
      <c r="D423" s="213"/>
      <c r="E423" s="213"/>
      <c r="F423" s="213"/>
      <c r="G423" s="214"/>
      <c r="H423" s="215">
        <v>4.8</v>
      </c>
      <c r="I423" s="216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365</v>
      </c>
      <c r="B425" s="212" t="s">
        <v>366</v>
      </c>
      <c r="C425" s="213"/>
      <c r="D425" s="213"/>
      <c r="E425" s="213"/>
      <c r="F425" s="213"/>
      <c r="G425" s="214"/>
      <c r="H425" s="215" t="s">
        <v>210</v>
      </c>
      <c r="I425" s="216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7" t="s">
        <v>367</v>
      </c>
      <c r="B428" s="218"/>
      <c r="C428" s="218"/>
      <c r="D428" s="218"/>
      <c r="E428" s="218"/>
      <c r="F428" s="218"/>
      <c r="G428" s="218"/>
      <c r="H428" s="218"/>
      <c r="I428" s="219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368</v>
      </c>
      <c r="B430" s="206" t="s">
        <v>369</v>
      </c>
      <c r="C430" s="207"/>
      <c r="D430" s="207"/>
      <c r="E430" s="207"/>
      <c r="F430" s="207"/>
      <c r="G430" s="207"/>
      <c r="H430" s="207"/>
      <c r="I430" s="208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280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370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371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372</v>
      </c>
      <c r="B459" s="209" t="s">
        <v>373</v>
      </c>
      <c r="C459" s="210"/>
      <c r="D459" s="210"/>
      <c r="E459" s="210"/>
      <c r="F459" s="210"/>
      <c r="G459" s="211"/>
      <c r="H459" s="209" t="s">
        <v>4</v>
      </c>
      <c r="I459" s="211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372</v>
      </c>
      <c r="B461" s="196" t="s">
        <v>374</v>
      </c>
      <c r="C461" s="197"/>
      <c r="D461" s="197"/>
      <c r="E461" s="197"/>
      <c r="F461" s="197"/>
      <c r="G461" s="198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372</v>
      </c>
      <c r="B463" s="196" t="s">
        <v>227</v>
      </c>
      <c r="C463" s="197"/>
      <c r="D463" s="197"/>
      <c r="E463" s="197"/>
      <c r="F463" s="197"/>
      <c r="G463" s="198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372</v>
      </c>
      <c r="B465" s="196" t="s">
        <v>375</v>
      </c>
      <c r="C465" s="197"/>
      <c r="D465" s="197"/>
      <c r="E465" s="197"/>
      <c r="F465" s="197"/>
      <c r="G465" s="198"/>
      <c r="H465" s="209" t="s">
        <v>4</v>
      </c>
      <c r="I465" s="211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372</v>
      </c>
      <c r="B467" s="196" t="s">
        <v>376</v>
      </c>
      <c r="C467" s="197"/>
      <c r="D467" s="197"/>
      <c r="E467" s="197"/>
      <c r="F467" s="197"/>
      <c r="G467" s="197"/>
      <c r="H467" s="197"/>
      <c r="I467" s="198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3" t="s">
        <v>377</v>
      </c>
      <c r="B483" s="204"/>
      <c r="C483" s="204"/>
      <c r="D483" s="204"/>
      <c r="E483" s="204"/>
      <c r="F483" s="204"/>
      <c r="G483" s="204"/>
      <c r="H483" s="204"/>
      <c r="I483" s="205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378</v>
      </c>
      <c r="B485" s="206" t="s">
        <v>379</v>
      </c>
      <c r="C485" s="207"/>
      <c r="D485" s="207"/>
      <c r="E485" s="207"/>
      <c r="F485" s="207"/>
      <c r="G485" s="207"/>
      <c r="H485" s="207"/>
      <c r="I485" s="208"/>
    </row>
    <row r="486" spans="1:9" x14ac:dyDescent="0.25">
      <c r="A486" s="10"/>
      <c r="B486"/>
      <c r="I486" s="12"/>
    </row>
    <row r="487" spans="1:9" x14ac:dyDescent="0.25">
      <c r="A487" s="10"/>
      <c r="C487" s="145" t="s">
        <v>380</v>
      </c>
      <c r="D487" s="36" t="s">
        <v>381</v>
      </c>
      <c r="E487" s="79" t="s">
        <v>382</v>
      </c>
      <c r="I487" s="12"/>
    </row>
    <row r="488" spans="1:9" x14ac:dyDescent="0.25">
      <c r="A488" s="10"/>
      <c r="C488" s="146">
        <v>1</v>
      </c>
      <c r="D488" s="147">
        <v>706.21472075000008</v>
      </c>
      <c r="E488" s="29">
        <v>21.619627532795676</v>
      </c>
      <c r="I488" s="12"/>
    </row>
    <row r="489" spans="1:9" x14ac:dyDescent="0.25">
      <c r="A489" s="10"/>
      <c r="C489" s="146">
        <v>2</v>
      </c>
      <c r="D489" s="147">
        <v>609.90214493999997</v>
      </c>
      <c r="E489" s="29">
        <v>19.873337722795554</v>
      </c>
      <c r="I489" s="12"/>
    </row>
    <row r="490" spans="1:9" x14ac:dyDescent="0.25">
      <c r="A490" s="10"/>
      <c r="C490" s="146">
        <v>3</v>
      </c>
      <c r="D490" s="147">
        <v>562.3774314799997</v>
      </c>
      <c r="E490" s="29">
        <v>19.12919201279567</v>
      </c>
      <c r="I490" s="12"/>
    </row>
    <row r="491" spans="1:9" x14ac:dyDescent="0.25">
      <c r="A491" s="10"/>
      <c r="C491" s="146">
        <v>4</v>
      </c>
      <c r="D491" s="147">
        <v>548.48295336999968</v>
      </c>
      <c r="E491" s="29">
        <v>18.408786852795743</v>
      </c>
      <c r="I491" s="12"/>
    </row>
    <row r="492" spans="1:9" x14ac:dyDescent="0.25">
      <c r="A492" s="10"/>
      <c r="C492" s="146">
        <v>5</v>
      </c>
      <c r="D492" s="147">
        <v>557.36242421999998</v>
      </c>
      <c r="E492" s="29">
        <v>19.411459222796339</v>
      </c>
      <c r="I492" s="12"/>
    </row>
    <row r="493" spans="1:9" x14ac:dyDescent="0.25">
      <c r="A493" s="10"/>
      <c r="C493" s="146">
        <v>6</v>
      </c>
      <c r="D493" s="147">
        <v>629.01211946000012</v>
      </c>
      <c r="E493" s="29">
        <v>20.333802022795453</v>
      </c>
      <c r="I493" s="12"/>
    </row>
    <row r="494" spans="1:9" x14ac:dyDescent="0.25">
      <c r="A494" s="10"/>
      <c r="C494" s="146">
        <v>7</v>
      </c>
      <c r="D494" s="147">
        <v>845.93819357999985</v>
      </c>
      <c r="E494" s="29">
        <v>23.651403422795283</v>
      </c>
      <c r="I494" s="12"/>
    </row>
    <row r="495" spans="1:9" x14ac:dyDescent="0.25">
      <c r="A495" s="10"/>
      <c r="C495" s="146">
        <v>8</v>
      </c>
      <c r="D495" s="147">
        <v>1145.3638277099999</v>
      </c>
      <c r="E495" s="29">
        <v>31.104053452796052</v>
      </c>
      <c r="I495" s="12"/>
    </row>
    <row r="496" spans="1:9" x14ac:dyDescent="0.25">
      <c r="A496" s="10"/>
      <c r="C496" s="146">
        <v>9</v>
      </c>
      <c r="D496" s="147">
        <v>1287.7302018800001</v>
      </c>
      <c r="E496" s="29">
        <v>39.22953200279585</v>
      </c>
      <c r="I496" s="12"/>
    </row>
    <row r="497" spans="1:9" x14ac:dyDescent="0.25">
      <c r="A497" s="10"/>
      <c r="C497" s="146">
        <v>10</v>
      </c>
      <c r="D497" s="147">
        <v>1337.8812034000002</v>
      </c>
      <c r="E497" s="29">
        <v>46.429027942795301</v>
      </c>
      <c r="I497" s="12"/>
    </row>
    <row r="498" spans="1:9" x14ac:dyDescent="0.25">
      <c r="A498" s="10"/>
      <c r="C498" s="146">
        <v>11</v>
      </c>
      <c r="D498" s="147">
        <v>1339.0507021599997</v>
      </c>
      <c r="E498" s="29">
        <v>40.894060282795863</v>
      </c>
      <c r="I498" s="12"/>
    </row>
    <row r="499" spans="1:9" x14ac:dyDescent="0.25">
      <c r="A499" s="10"/>
      <c r="C499" s="146">
        <v>12</v>
      </c>
      <c r="D499" s="147">
        <v>1341.1564776600001</v>
      </c>
      <c r="E499" s="29">
        <v>36.201335432795531</v>
      </c>
      <c r="I499" s="12"/>
    </row>
    <row r="500" spans="1:9" x14ac:dyDescent="0.25">
      <c r="A500" s="10"/>
      <c r="C500" s="146">
        <v>13</v>
      </c>
      <c r="D500" s="147">
        <v>1337.0093812000002</v>
      </c>
      <c r="E500" s="29">
        <v>38.963286212797357</v>
      </c>
      <c r="I500" s="12"/>
    </row>
    <row r="501" spans="1:9" x14ac:dyDescent="0.25">
      <c r="A501" s="10"/>
      <c r="C501" s="146">
        <v>14</v>
      </c>
      <c r="D501" s="147">
        <v>1373.9223066400004</v>
      </c>
      <c r="E501" s="29">
        <v>45.711621712795704</v>
      </c>
      <c r="I501" s="12"/>
    </row>
    <row r="502" spans="1:9" ht="15.75" customHeight="1" x14ac:dyDescent="0.25">
      <c r="A502" s="10"/>
      <c r="C502" s="146">
        <v>15</v>
      </c>
      <c r="D502" s="147">
        <v>1395.8276903399994</v>
      </c>
      <c r="E502" s="29">
        <v>47.693236672795592</v>
      </c>
      <c r="I502" s="12"/>
    </row>
    <row r="503" spans="1:9" x14ac:dyDescent="0.25">
      <c r="A503" s="10"/>
      <c r="C503" s="146">
        <v>16</v>
      </c>
      <c r="D503" s="147">
        <v>1408.3473778300006</v>
      </c>
      <c r="E503" s="29">
        <v>50.007231862796743</v>
      </c>
      <c r="I503" s="12"/>
    </row>
    <row r="504" spans="1:9" x14ac:dyDescent="0.25">
      <c r="A504" s="10"/>
      <c r="C504" s="146">
        <v>17</v>
      </c>
      <c r="D504" s="147">
        <v>1428.7091015400001</v>
      </c>
      <c r="E504" s="29">
        <v>50.171405332796212</v>
      </c>
      <c r="I504" s="12"/>
    </row>
    <row r="505" spans="1:9" x14ac:dyDescent="0.25">
      <c r="A505" s="10"/>
      <c r="C505" s="146">
        <v>18</v>
      </c>
      <c r="D505" s="147">
        <v>1466.3655141899999</v>
      </c>
      <c r="E505" s="29">
        <v>50.063064352795436</v>
      </c>
      <c r="I505" s="12"/>
    </row>
    <row r="506" spans="1:9" x14ac:dyDescent="0.25">
      <c r="A506" s="10"/>
      <c r="C506" s="146">
        <v>19</v>
      </c>
      <c r="D506" s="147">
        <v>1461.5182447200002</v>
      </c>
      <c r="E506" s="29">
        <v>49.096007822795855</v>
      </c>
      <c r="I506" s="12"/>
    </row>
    <row r="507" spans="1:9" x14ac:dyDescent="0.25">
      <c r="A507" s="10"/>
      <c r="C507" s="146">
        <v>20</v>
      </c>
      <c r="D507" s="147">
        <v>1426.36323193</v>
      </c>
      <c r="E507" s="29">
        <v>45.31105357279489</v>
      </c>
      <c r="I507" s="12"/>
    </row>
    <row r="508" spans="1:9" x14ac:dyDescent="0.25">
      <c r="A508" s="10"/>
      <c r="C508" s="146">
        <v>21</v>
      </c>
      <c r="D508" s="147">
        <v>1378.0725494899998</v>
      </c>
      <c r="E508" s="29">
        <v>41.340841652796144</v>
      </c>
      <c r="I508" s="12"/>
    </row>
    <row r="509" spans="1:9" x14ac:dyDescent="0.25">
      <c r="A509" s="10"/>
      <c r="C509" s="146">
        <v>22</v>
      </c>
      <c r="D509" s="147">
        <v>1248.7621555499998</v>
      </c>
      <c r="E509" s="29">
        <v>40.408122882795396</v>
      </c>
      <c r="I509" s="12"/>
    </row>
    <row r="510" spans="1:9" x14ac:dyDescent="0.25">
      <c r="A510" s="10"/>
      <c r="C510" s="146">
        <v>23</v>
      </c>
      <c r="D510" s="147">
        <v>1065.3510753400001</v>
      </c>
      <c r="E510" s="29">
        <v>33.402727592796055</v>
      </c>
      <c r="I510" s="12"/>
    </row>
    <row r="511" spans="1:9" x14ac:dyDescent="0.25">
      <c r="A511" s="10"/>
      <c r="C511" s="146">
        <v>24</v>
      </c>
      <c r="D511" s="147">
        <v>841.03731648999997</v>
      </c>
      <c r="E511" s="29">
        <v>25.160900522795373</v>
      </c>
      <c r="I511" s="12"/>
    </row>
    <row r="512" spans="1:9" x14ac:dyDescent="0.25">
      <c r="A512" s="10"/>
      <c r="C512" s="146">
        <v>25</v>
      </c>
      <c r="D512" s="147">
        <v>686.18281477000039</v>
      </c>
      <c r="E512" s="29">
        <v>25.549339432796387</v>
      </c>
      <c r="I512" s="12"/>
    </row>
    <row r="513" spans="1:9" x14ac:dyDescent="0.25">
      <c r="A513" s="10"/>
      <c r="C513" s="146">
        <v>26</v>
      </c>
      <c r="D513" s="147">
        <v>607.0507747300004</v>
      </c>
      <c r="E513" s="29">
        <v>23.920170622795695</v>
      </c>
      <c r="I513" s="12"/>
    </row>
    <row r="514" spans="1:9" ht="15.75" customHeight="1" x14ac:dyDescent="0.25">
      <c r="A514" s="10"/>
      <c r="C514" s="146">
        <v>27</v>
      </c>
      <c r="D514" s="147">
        <v>566.81181359999982</v>
      </c>
      <c r="E514" s="29">
        <v>24.067446402795326</v>
      </c>
      <c r="I514" s="12"/>
    </row>
    <row r="515" spans="1:9" x14ac:dyDescent="0.25">
      <c r="A515" s="10"/>
      <c r="C515" s="146">
        <v>28</v>
      </c>
      <c r="D515" s="147">
        <v>550.49727568000003</v>
      </c>
      <c r="E515" s="29">
        <v>24.094772862796049</v>
      </c>
      <c r="I515" s="12"/>
    </row>
    <row r="516" spans="1:9" ht="15.75" customHeight="1" x14ac:dyDescent="0.25">
      <c r="A516" s="10"/>
      <c r="C516" s="146">
        <v>29</v>
      </c>
      <c r="D516" s="147">
        <v>548.70016710999948</v>
      </c>
      <c r="E516" s="29">
        <v>24.165060862795599</v>
      </c>
      <c r="I516" s="12"/>
    </row>
    <row r="517" spans="1:9" x14ac:dyDescent="0.25">
      <c r="A517" s="10"/>
      <c r="C517" s="146">
        <v>30</v>
      </c>
      <c r="D517" s="147">
        <v>622.49391433999972</v>
      </c>
      <c r="E517" s="29">
        <v>30.720971432795295</v>
      </c>
      <c r="I517" s="12"/>
    </row>
    <row r="518" spans="1:9" x14ac:dyDescent="0.25">
      <c r="A518" s="10"/>
      <c r="C518" s="146">
        <v>31</v>
      </c>
      <c r="D518" s="147">
        <v>838.35401844000012</v>
      </c>
      <c r="E518" s="29">
        <v>50.73264663279565</v>
      </c>
      <c r="I518" s="12"/>
    </row>
    <row r="519" spans="1:9" x14ac:dyDescent="0.25">
      <c r="A519" s="10"/>
      <c r="C519" s="146">
        <v>32</v>
      </c>
      <c r="D519" s="147">
        <v>1111.8030450800002</v>
      </c>
      <c r="E519" s="29">
        <v>60.200556312795925</v>
      </c>
      <c r="I519" s="12"/>
    </row>
    <row r="520" spans="1:9" x14ac:dyDescent="0.25">
      <c r="A520" s="10"/>
      <c r="C520" s="146">
        <v>33</v>
      </c>
      <c r="D520" s="147">
        <v>1204.1268587099999</v>
      </c>
      <c r="E520" s="29">
        <v>52.268709982796054</v>
      </c>
      <c r="I520" s="12"/>
    </row>
    <row r="521" spans="1:9" x14ac:dyDescent="0.25">
      <c r="A521" s="10"/>
      <c r="C521" s="146">
        <v>34</v>
      </c>
      <c r="D521" s="147">
        <v>1184.0478794899991</v>
      </c>
      <c r="E521" s="29">
        <v>31.251292352795872</v>
      </c>
      <c r="I521" s="12"/>
    </row>
    <row r="522" spans="1:9" x14ac:dyDescent="0.25">
      <c r="A522" s="10"/>
      <c r="C522" s="146">
        <v>35</v>
      </c>
      <c r="D522" s="147">
        <v>1128.7045204199999</v>
      </c>
      <c r="E522" s="29">
        <v>23.478588352795214</v>
      </c>
      <c r="I522" s="12"/>
    </row>
    <row r="523" spans="1:9" x14ac:dyDescent="0.25">
      <c r="A523" s="10"/>
      <c r="C523" s="146">
        <v>36</v>
      </c>
      <c r="D523" s="147">
        <v>1075.3298117199997</v>
      </c>
      <c r="E523" s="29">
        <v>19.958273252796516</v>
      </c>
      <c r="I523" s="12"/>
    </row>
    <row r="524" spans="1:9" x14ac:dyDescent="0.25">
      <c r="A524" s="10"/>
      <c r="C524" s="146">
        <v>37</v>
      </c>
      <c r="D524" s="147">
        <v>1082.0101098099999</v>
      </c>
      <c r="E524" s="29">
        <v>14.952186382795617</v>
      </c>
      <c r="I524" s="12"/>
    </row>
    <row r="525" spans="1:9" x14ac:dyDescent="0.25">
      <c r="A525" s="10"/>
      <c r="C525" s="146">
        <v>38</v>
      </c>
      <c r="D525" s="147">
        <v>1091.1831002100002</v>
      </c>
      <c r="E525" s="29">
        <v>11.830803112794683</v>
      </c>
      <c r="I525" s="12"/>
    </row>
    <row r="526" spans="1:9" x14ac:dyDescent="0.25">
      <c r="A526" s="10"/>
      <c r="C526" s="146">
        <v>39</v>
      </c>
      <c r="D526" s="147">
        <v>1110.6346188700002</v>
      </c>
      <c r="E526" s="29">
        <v>13.150181552796539</v>
      </c>
      <c r="I526" s="12"/>
    </row>
    <row r="527" spans="1:9" x14ac:dyDescent="0.25">
      <c r="A527" s="10"/>
      <c r="C527" s="146">
        <v>40</v>
      </c>
      <c r="D527" s="147">
        <v>1136.1509984400004</v>
      </c>
      <c r="E527" s="29">
        <v>18.455048232795434</v>
      </c>
      <c r="I527" s="12"/>
    </row>
    <row r="528" spans="1:9" x14ac:dyDescent="0.25">
      <c r="A528" s="10"/>
      <c r="C528" s="146">
        <v>41</v>
      </c>
      <c r="D528" s="147">
        <v>1200.0533319799999</v>
      </c>
      <c r="E528" s="29">
        <v>31.766041222795138</v>
      </c>
      <c r="I528" s="12"/>
    </row>
    <row r="529" spans="1:9" x14ac:dyDescent="0.25">
      <c r="A529" s="10"/>
      <c r="C529" s="146">
        <v>42</v>
      </c>
      <c r="D529" s="147">
        <v>1334.3015341399996</v>
      </c>
      <c r="E529" s="29">
        <v>36.997239142796616</v>
      </c>
      <c r="I529" s="12"/>
    </row>
    <row r="530" spans="1:9" x14ac:dyDescent="0.25">
      <c r="A530" s="10"/>
      <c r="C530" s="146">
        <v>43</v>
      </c>
      <c r="D530" s="147">
        <v>1369.2164948000002</v>
      </c>
      <c r="E530" s="29">
        <v>37.798585582795567</v>
      </c>
      <c r="I530" s="12"/>
    </row>
    <row r="531" spans="1:9" x14ac:dyDescent="0.25">
      <c r="A531" s="10"/>
      <c r="C531" s="146">
        <v>44</v>
      </c>
      <c r="D531" s="147">
        <v>1357.6989748699998</v>
      </c>
      <c r="E531" s="29">
        <v>36.151138942795114</v>
      </c>
      <c r="I531" s="12"/>
    </row>
    <row r="532" spans="1:9" x14ac:dyDescent="0.25">
      <c r="A532" s="10"/>
      <c r="C532" s="146">
        <v>45</v>
      </c>
      <c r="D532" s="147">
        <v>1330.79233832</v>
      </c>
      <c r="E532" s="29">
        <v>36.389372972795854</v>
      </c>
      <c r="I532" s="12"/>
    </row>
    <row r="533" spans="1:9" x14ac:dyDescent="0.25">
      <c r="A533" s="10"/>
      <c r="C533" s="146">
        <v>46</v>
      </c>
      <c r="D533" s="147">
        <v>1220.8279020599998</v>
      </c>
      <c r="E533" s="29">
        <v>31.501526402796571</v>
      </c>
      <c r="I533" s="12"/>
    </row>
    <row r="534" spans="1:9" x14ac:dyDescent="0.25">
      <c r="A534" s="10"/>
      <c r="C534" s="146">
        <v>47</v>
      </c>
      <c r="D534" s="147">
        <v>1058.4378177800004</v>
      </c>
      <c r="E534" s="29">
        <v>27.120093422795662</v>
      </c>
      <c r="I534" s="12"/>
    </row>
    <row r="535" spans="1:9" x14ac:dyDescent="0.25">
      <c r="A535" s="10"/>
      <c r="C535" s="146">
        <v>48</v>
      </c>
      <c r="D535" s="147">
        <v>870.52746495000019</v>
      </c>
      <c r="E535" s="29">
        <v>22.387521042795697</v>
      </c>
      <c r="I535" s="12"/>
    </row>
    <row r="536" spans="1:9" x14ac:dyDescent="0.25">
      <c r="A536" s="10"/>
      <c r="C536" s="146">
        <v>49</v>
      </c>
      <c r="D536" s="147">
        <v>724.89509680999981</v>
      </c>
      <c r="E536" s="29">
        <v>20.618814902795748</v>
      </c>
      <c r="I536" s="12"/>
    </row>
    <row r="537" spans="1:9" x14ac:dyDescent="0.25">
      <c r="A537" s="10"/>
      <c r="C537" s="146">
        <v>50</v>
      </c>
      <c r="D537" s="147">
        <v>613.58668875000012</v>
      </c>
      <c r="E537" s="29">
        <v>20.007127042795673</v>
      </c>
      <c r="I537" s="12"/>
    </row>
    <row r="538" spans="1:9" x14ac:dyDescent="0.25">
      <c r="A538" s="10"/>
      <c r="C538" s="146">
        <v>51</v>
      </c>
      <c r="D538" s="147">
        <v>562.08426710999993</v>
      </c>
      <c r="E538" s="29">
        <v>20.966691992795745</v>
      </c>
      <c r="I538" s="12"/>
    </row>
    <row r="539" spans="1:9" x14ac:dyDescent="0.25">
      <c r="A539" s="10"/>
      <c r="C539" s="146">
        <v>52</v>
      </c>
      <c r="D539" s="147">
        <v>545.26294205000022</v>
      </c>
      <c r="E539" s="29">
        <v>22.64749845279573</v>
      </c>
      <c r="I539" s="12"/>
    </row>
    <row r="540" spans="1:9" x14ac:dyDescent="0.25">
      <c r="A540" s="10"/>
      <c r="C540" s="146">
        <v>53</v>
      </c>
      <c r="D540" s="147">
        <v>549.86386497000001</v>
      </c>
      <c r="E540" s="29">
        <v>21.684919942795204</v>
      </c>
      <c r="I540" s="12"/>
    </row>
    <row r="541" spans="1:9" x14ac:dyDescent="0.25">
      <c r="A541" s="10"/>
      <c r="C541" s="146">
        <v>54</v>
      </c>
      <c r="D541" s="147">
        <v>608.67022814000029</v>
      </c>
      <c r="E541" s="29">
        <v>21.521356292795303</v>
      </c>
      <c r="I541" s="12"/>
    </row>
    <row r="542" spans="1:9" x14ac:dyDescent="0.25">
      <c r="A542" s="10"/>
      <c r="C542" s="146">
        <v>55</v>
      </c>
      <c r="D542" s="147">
        <v>802.18172726</v>
      </c>
      <c r="E542" s="29">
        <v>25.283485242795223</v>
      </c>
      <c r="I542" s="12"/>
    </row>
    <row r="543" spans="1:9" x14ac:dyDescent="0.25">
      <c r="A543" s="10"/>
      <c r="C543" s="146">
        <v>56</v>
      </c>
      <c r="D543" s="147">
        <v>1068.0857879700002</v>
      </c>
      <c r="E543" s="29">
        <v>25.874554052795247</v>
      </c>
      <c r="I543" s="12"/>
    </row>
    <row r="544" spans="1:9" x14ac:dyDescent="0.25">
      <c r="A544" s="10"/>
      <c r="C544" s="146">
        <v>57</v>
      </c>
      <c r="D544" s="147">
        <v>1146.0405115999997</v>
      </c>
      <c r="E544" s="29">
        <v>21.146020222795187</v>
      </c>
      <c r="I544" s="12"/>
    </row>
    <row r="545" spans="1:9" ht="15.75" customHeight="1" x14ac:dyDescent="0.25">
      <c r="A545" s="10"/>
      <c r="C545" s="146">
        <v>58</v>
      </c>
      <c r="D545" s="147">
        <v>1116.7624339699998</v>
      </c>
      <c r="E545" s="29">
        <v>16.820861382796238</v>
      </c>
      <c r="I545" s="12"/>
    </row>
    <row r="546" spans="1:9" x14ac:dyDescent="0.25">
      <c r="A546" s="10"/>
      <c r="C546" s="146">
        <v>59</v>
      </c>
      <c r="D546" s="147">
        <v>1076.8128118299999</v>
      </c>
      <c r="E546" s="29">
        <v>21.243265872796201</v>
      </c>
      <c r="I546" s="12"/>
    </row>
    <row r="547" spans="1:9" x14ac:dyDescent="0.25">
      <c r="A547" s="10"/>
      <c r="C547" s="146">
        <v>60</v>
      </c>
      <c r="D547" s="147">
        <v>1057.5727381900001</v>
      </c>
      <c r="E547" s="29">
        <v>18.580678422795245</v>
      </c>
      <c r="I547" s="12"/>
    </row>
    <row r="548" spans="1:9" x14ac:dyDescent="0.25">
      <c r="A548" s="10"/>
      <c r="C548" s="146">
        <v>61</v>
      </c>
      <c r="D548" s="147">
        <v>1057.1990450499995</v>
      </c>
      <c r="E548" s="29">
        <v>20.293921952796154</v>
      </c>
      <c r="I548" s="12"/>
    </row>
    <row r="549" spans="1:9" x14ac:dyDescent="0.25">
      <c r="A549" s="10"/>
      <c r="C549" s="146">
        <v>62</v>
      </c>
      <c r="D549" s="147">
        <v>1088.1031162900001</v>
      </c>
      <c r="E549" s="29">
        <v>24.902365752795731</v>
      </c>
      <c r="I549" s="12"/>
    </row>
    <row r="550" spans="1:9" ht="15.75" customHeight="1" x14ac:dyDescent="0.25">
      <c r="A550" s="10"/>
      <c r="C550" s="146">
        <v>63</v>
      </c>
      <c r="D550" s="147">
        <v>1138.0163604100005</v>
      </c>
      <c r="E550" s="29">
        <v>29.805935752795222</v>
      </c>
      <c r="I550" s="12"/>
    </row>
    <row r="551" spans="1:9" x14ac:dyDescent="0.25">
      <c r="A551" s="10"/>
      <c r="C551" s="146">
        <v>64</v>
      </c>
      <c r="D551" s="147">
        <v>1158.8539613800003</v>
      </c>
      <c r="E551" s="29">
        <v>28.249304872795847</v>
      </c>
      <c r="I551" s="12"/>
    </row>
    <row r="552" spans="1:9" x14ac:dyDescent="0.25">
      <c r="A552" s="10"/>
      <c r="C552" s="146">
        <v>65</v>
      </c>
      <c r="D552" s="147">
        <v>1210.8617405799996</v>
      </c>
      <c r="E552" s="29">
        <v>28.241170792795401</v>
      </c>
      <c r="I552" s="12"/>
    </row>
    <row r="553" spans="1:9" x14ac:dyDescent="0.25">
      <c r="A553" s="10"/>
      <c r="C553" s="146">
        <v>66</v>
      </c>
      <c r="D553" s="147">
        <v>1298.3850269799998</v>
      </c>
      <c r="E553" s="29">
        <v>29.841602722795187</v>
      </c>
      <c r="I553" s="12"/>
    </row>
    <row r="554" spans="1:9" x14ac:dyDescent="0.25">
      <c r="A554" s="10"/>
      <c r="C554" s="146">
        <v>67</v>
      </c>
      <c r="D554" s="147">
        <v>1306.1853160100004</v>
      </c>
      <c r="E554" s="29">
        <v>35.027190202796646</v>
      </c>
      <c r="I554" s="12"/>
    </row>
    <row r="555" spans="1:9" x14ac:dyDescent="0.25">
      <c r="A555" s="10"/>
      <c r="C555" s="146">
        <v>68</v>
      </c>
      <c r="D555" s="147">
        <v>1295.7662316700003</v>
      </c>
      <c r="E555" s="29">
        <v>32.459530902795223</v>
      </c>
      <c r="I555" s="12"/>
    </row>
    <row r="556" spans="1:9" ht="15.75" customHeight="1" x14ac:dyDescent="0.25">
      <c r="A556" s="10"/>
      <c r="C556" s="146">
        <v>69</v>
      </c>
      <c r="D556" s="147">
        <v>1265.8493580100003</v>
      </c>
      <c r="E556" s="29">
        <v>34.857041042795117</v>
      </c>
      <c r="I556" s="12"/>
    </row>
    <row r="557" spans="1:9" ht="15.75" customHeight="1" x14ac:dyDescent="0.25">
      <c r="A557" s="10"/>
      <c r="C557" s="146">
        <v>70</v>
      </c>
      <c r="D557" s="147">
        <v>1167.6120654099996</v>
      </c>
      <c r="E557" s="29">
        <v>35.975746532795711</v>
      </c>
      <c r="I557" s="12"/>
    </row>
    <row r="558" spans="1:9" x14ac:dyDescent="0.25">
      <c r="A558" s="10"/>
      <c r="C558" s="146">
        <v>71</v>
      </c>
      <c r="D558" s="147">
        <v>992.38576687999978</v>
      </c>
      <c r="E558" s="29">
        <v>30.888666612795532</v>
      </c>
      <c r="I558" s="12"/>
    </row>
    <row r="559" spans="1:9" x14ac:dyDescent="0.25">
      <c r="A559" s="10"/>
      <c r="C559" s="146">
        <v>72</v>
      </c>
      <c r="D559" s="147">
        <v>797.04883117000008</v>
      </c>
      <c r="E559" s="29">
        <v>25.739490442795386</v>
      </c>
      <c r="I559" s="12"/>
    </row>
    <row r="560" spans="1:9" x14ac:dyDescent="0.25">
      <c r="A560" s="10"/>
      <c r="C560" s="146">
        <v>73</v>
      </c>
      <c r="D560" s="147">
        <v>647.64928375999989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569.58360387999994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535.45306302999984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521.65373548999992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528.33860060000006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595.46464281999988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766.32680964999963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1007.4382899599997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1096.2212629999995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1101.1175519400008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1045.03379092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1058.3666574700005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1071.4762447799999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1094.0346937800002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1098.5598997400002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1092.1150491200005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1112.7482068200002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1202.9138853799996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1226.6855449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1216.0000857900002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1180.4741470900003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1078.67864351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926.2942160900003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757.27706306000005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627.20936343999995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551.14115349000008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524.03791619999993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516.97504128999981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528.10999734999996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585.31092894000017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743.40908768000043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974.07620075999967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1052.4601829800001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1067.1901608000001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1031.7566717099999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1008.6935116099994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993.36028492999992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1021.2317775300007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1037.9740243000003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1022.1761189700003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1059.3026327699999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1160.9216326299995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1172.5537433199997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1157.77607835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1117.8260718999995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1019.5904652499999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883.26672076000068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734.8862084399999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626.56578196999999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563.79128450999974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535.37789001999988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519.82313202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521.06810644000007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559.67523991999997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680.86194113999977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861.09672589999991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1064.76699543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1173.78291384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1258.516109610001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1306.2850370800004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1316.8521024600002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1318.9302177699999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1300.4871909999997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1264.5186146700009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1279.4181375399999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1343.1776309000002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1326.45769032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1304.8526016799999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1263.5535505499997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1138.88757087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1004.3564662400006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866.17489977000014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737.33160471999986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632.46659983000006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561.42633162999994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536.78291176000005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537.13469570999996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574.38334082999995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663.98986432000015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833.15024883000001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1004.8261202000003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1109.5204836099999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1112.3542290799999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1090.1649574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1092.2041510899996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1096.49742881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1095.1873294999996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1124.4679998500001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1218.1701340399998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1370.4041088199999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1413.3880218499996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1411.8809798900002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1376.5485048700002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1252.0866628600002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1044.0844179400001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841.54160639000008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383</v>
      </c>
      <c r="B657" s="196" t="s">
        <v>384</v>
      </c>
      <c r="C657" s="197"/>
      <c r="D657" s="197"/>
      <c r="E657" s="197"/>
      <c r="F657" s="197"/>
      <c r="G657" s="197"/>
      <c r="H657" s="197"/>
      <c r="I657" s="198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385</v>
      </c>
      <c r="D659" s="152" t="s">
        <v>386</v>
      </c>
      <c r="E659" s="153" t="s">
        <v>387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388</v>
      </c>
      <c r="B673" s="196" t="s">
        <v>389</v>
      </c>
      <c r="C673" s="197"/>
      <c r="D673" s="197"/>
      <c r="E673" s="197"/>
      <c r="F673" s="197"/>
      <c r="G673" s="197"/>
      <c r="H673" s="197"/>
      <c r="I673" s="198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272</v>
      </c>
      <c r="B675" s="185">
        <v>45306</v>
      </c>
      <c r="C675" s="185" t="s">
        <v>262</v>
      </c>
      <c r="D675" s="185">
        <v>45308</v>
      </c>
      <c r="E675" s="185">
        <v>45309</v>
      </c>
      <c r="F675" s="185">
        <v>45310</v>
      </c>
      <c r="G675" s="185">
        <v>45311</v>
      </c>
      <c r="H675" s="185" t="s">
        <v>263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390</v>
      </c>
      <c r="B680" s="196" t="s">
        <v>391</v>
      </c>
      <c r="C680" s="197"/>
      <c r="D680" s="197"/>
      <c r="E680" s="197"/>
      <c r="F680" s="197"/>
      <c r="G680" s="197"/>
      <c r="H680" s="197"/>
      <c r="I680" s="198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392</v>
      </c>
      <c r="E682" s="152" t="s">
        <v>280</v>
      </c>
      <c r="F682" s="153" t="s">
        <v>291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393</v>
      </c>
      <c r="B685" s="196" t="s">
        <v>394</v>
      </c>
      <c r="C685" s="197"/>
      <c r="D685" s="197"/>
      <c r="E685" s="197"/>
      <c r="F685" s="197"/>
      <c r="G685" s="197"/>
      <c r="H685" s="197"/>
      <c r="I685" s="198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392</v>
      </c>
      <c r="E687" s="152" t="s">
        <v>280</v>
      </c>
      <c r="F687" s="153" t="s">
        <v>291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9" t="s">
        <v>395</v>
      </c>
      <c r="B690" s="200"/>
      <c r="C690" s="200"/>
      <c r="D690" s="200"/>
      <c r="E690" s="200"/>
      <c r="F690" s="200"/>
      <c r="G690" s="200"/>
      <c r="I690" s="37"/>
    </row>
    <row r="691" spans="1:9" ht="16.5" customHeight="1" thickBot="1" x14ac:dyDescent="0.3">
      <c r="A691" s="201" t="s">
        <v>396</v>
      </c>
      <c r="B691" s="202"/>
      <c r="C691" s="202"/>
      <c r="D691" s="202"/>
      <c r="E691" s="202"/>
      <c r="F691" s="202"/>
      <c r="G691" s="202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2024-01-29T10:36:33Z</dcterms:created>
  <dcterms:modified xsi:type="dcterms:W3CDTF">2024-02-06T08:38:15Z</dcterms:modified>
</cp:coreProperties>
</file>