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C:\Users\l.rrucaj\Desktop\Publikime\"/>
    </mc:Choice>
  </mc:AlternateContent>
  <xr:revisionPtr revIDLastSave="0" documentId="13_ncr:1_{C2DB9ACF-2855-4669-B750-870F7F1DF7ED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January" sheetId="16" r:id="rId1"/>
    <sheet name="February" sheetId="17" r:id="rId2"/>
    <sheet name="March" sheetId="18" state="hidden" r:id="rId3"/>
    <sheet name="April" sheetId="19" state="hidden" r:id="rId4"/>
    <sheet name="May" sheetId="20" state="hidden" r:id="rId5"/>
    <sheet name="June" sheetId="21" state="hidden" r:id="rId6"/>
    <sheet name="July" sheetId="22" state="hidden" r:id="rId7"/>
    <sheet name="August" sheetId="23" state="hidden" r:id="rId8"/>
    <sheet name="September" sheetId="24" state="hidden" r:id="rId9"/>
    <sheet name="October" sheetId="25" state="hidden" r:id="rId10"/>
    <sheet name="November" sheetId="26" state="hidden" r:id="rId11"/>
    <sheet name="December" sheetId="27" state="hidden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I28" i="17" l="1"/>
  <c r="AH10" i="17"/>
  <c r="AH15" i="17"/>
  <c r="AH18" i="17"/>
  <c r="AH22" i="17"/>
  <c r="AI28" i="16"/>
  <c r="AH7" i="25"/>
  <c r="AH8" i="25"/>
  <c r="AG28" i="27"/>
  <c r="AF28" i="27"/>
  <c r="AE28" i="27"/>
  <c r="AD28" i="27"/>
  <c r="AC28" i="27"/>
  <c r="AB28" i="27"/>
  <c r="AA28" i="27"/>
  <c r="Z28" i="27"/>
  <c r="Y28" i="27"/>
  <c r="X28" i="27"/>
  <c r="W28" i="27"/>
  <c r="V28" i="27"/>
  <c r="U28" i="27"/>
  <c r="T28" i="27"/>
  <c r="S28" i="27"/>
  <c r="R28" i="27"/>
  <c r="Q28" i="27"/>
  <c r="P28" i="27"/>
  <c r="O28" i="27"/>
  <c r="N28" i="27"/>
  <c r="M28" i="27"/>
  <c r="L28" i="27"/>
  <c r="K28" i="27"/>
  <c r="J28" i="27"/>
  <c r="I28" i="27"/>
  <c r="H28" i="27"/>
  <c r="G28" i="27"/>
  <c r="F28" i="27"/>
  <c r="E28" i="27"/>
  <c r="D28" i="27"/>
  <c r="C28" i="27"/>
  <c r="AH27" i="27"/>
  <c r="AH26" i="27"/>
  <c r="AH25" i="27"/>
  <c r="AH24" i="27"/>
  <c r="AH23" i="27"/>
  <c r="AH22" i="27"/>
  <c r="AH21" i="27"/>
  <c r="AH20" i="27"/>
  <c r="AH19" i="27"/>
  <c r="AH18" i="27"/>
  <c r="AH17" i="27"/>
  <c r="AH16" i="27"/>
  <c r="AH15" i="27"/>
  <c r="AH14" i="27"/>
  <c r="AH13" i="27"/>
  <c r="AH12" i="27"/>
  <c r="AH11" i="27"/>
  <c r="AH10" i="27"/>
  <c r="AH9" i="27"/>
  <c r="AH8" i="27"/>
  <c r="AH7" i="27"/>
  <c r="AH6" i="27"/>
  <c r="AH5" i="27"/>
  <c r="AH4" i="27"/>
  <c r="AH27" i="26"/>
  <c r="AH26" i="26"/>
  <c r="AH25" i="26"/>
  <c r="AH24" i="26"/>
  <c r="AH23" i="26"/>
  <c r="AH22" i="26"/>
  <c r="AH21" i="26"/>
  <c r="AH20" i="26"/>
  <c r="AH19" i="26"/>
  <c r="AH18" i="26"/>
  <c r="AH17" i="26"/>
  <c r="AH16" i="26"/>
  <c r="AH14" i="26"/>
  <c r="AH13" i="26"/>
  <c r="AH12" i="26"/>
  <c r="AH11" i="26"/>
  <c r="AH10" i="26"/>
  <c r="AH9" i="26"/>
  <c r="AH8" i="26"/>
  <c r="AH7" i="26"/>
  <c r="AH6" i="26"/>
  <c r="AH5" i="26"/>
  <c r="V28" i="26"/>
  <c r="M28" i="26"/>
  <c r="L28" i="26"/>
  <c r="K28" i="26"/>
  <c r="J28" i="26"/>
  <c r="T28" i="26"/>
  <c r="S28" i="26"/>
  <c r="R28" i="26"/>
  <c r="Q28" i="26"/>
  <c r="P28" i="26"/>
  <c r="O28" i="26"/>
  <c r="N28" i="26"/>
  <c r="H28" i="26"/>
  <c r="G28" i="26"/>
  <c r="F28" i="26"/>
  <c r="E28" i="26"/>
  <c r="D28" i="26"/>
  <c r="C28" i="26"/>
  <c r="AG28" i="26"/>
  <c r="AF28" i="26"/>
  <c r="AE28" i="26"/>
  <c r="AD28" i="26"/>
  <c r="AC28" i="26"/>
  <c r="AB28" i="26"/>
  <c r="AA28" i="26"/>
  <c r="Z28" i="26"/>
  <c r="Y28" i="26"/>
  <c r="X28" i="26"/>
  <c r="W28" i="26"/>
  <c r="U28" i="26"/>
  <c r="I28" i="26"/>
  <c r="AH15" i="26"/>
  <c r="AG29" i="25"/>
  <c r="AF29" i="25"/>
  <c r="AE29" i="25"/>
  <c r="AD29" i="25"/>
  <c r="AC29" i="25"/>
  <c r="AB29" i="25"/>
  <c r="AA29" i="25"/>
  <c r="Z29" i="25"/>
  <c r="Y29" i="25"/>
  <c r="X29" i="25"/>
  <c r="W29" i="25"/>
  <c r="V29" i="25"/>
  <c r="U29" i="25"/>
  <c r="T29" i="25"/>
  <c r="S29" i="25"/>
  <c r="R29" i="25"/>
  <c r="Q29" i="25"/>
  <c r="P29" i="25"/>
  <c r="O29" i="25"/>
  <c r="N29" i="25"/>
  <c r="M29" i="25"/>
  <c r="L29" i="25"/>
  <c r="K29" i="25"/>
  <c r="J29" i="25"/>
  <c r="I29" i="25"/>
  <c r="H29" i="25"/>
  <c r="G29" i="25"/>
  <c r="F29" i="25"/>
  <c r="E29" i="25"/>
  <c r="D29" i="25"/>
  <c r="C29" i="25"/>
  <c r="AH28" i="25"/>
  <c r="AH27" i="25"/>
  <c r="AH26" i="25"/>
  <c r="AH25" i="25"/>
  <c r="AH24" i="25"/>
  <c r="AH23" i="25"/>
  <c r="AH22" i="25"/>
  <c r="AH21" i="25"/>
  <c r="AH20" i="25"/>
  <c r="AH19" i="25"/>
  <c r="AH18" i="25"/>
  <c r="AH17" i="25"/>
  <c r="AH16" i="25"/>
  <c r="AH15" i="25"/>
  <c r="AH14" i="25"/>
  <c r="AH13" i="25"/>
  <c r="AH12" i="25"/>
  <c r="AH11" i="25"/>
  <c r="AH10" i="25"/>
  <c r="AH9" i="25"/>
  <c r="AH6" i="25"/>
  <c r="AH5" i="25"/>
  <c r="AH4" i="25"/>
  <c r="AG28" i="24"/>
  <c r="AF28" i="24"/>
  <c r="AE28" i="24"/>
  <c r="AD28" i="24"/>
  <c r="AC28" i="24"/>
  <c r="AB28" i="24"/>
  <c r="AA28" i="24"/>
  <c r="Z28" i="24"/>
  <c r="Y28" i="24"/>
  <c r="X28" i="24"/>
  <c r="W28" i="24"/>
  <c r="V28" i="24"/>
  <c r="U28" i="24"/>
  <c r="T28" i="24"/>
  <c r="S28" i="24"/>
  <c r="R28" i="24"/>
  <c r="Q28" i="24"/>
  <c r="P28" i="24"/>
  <c r="O28" i="24"/>
  <c r="N28" i="24"/>
  <c r="M28" i="24"/>
  <c r="L28" i="24"/>
  <c r="K28" i="24"/>
  <c r="J28" i="24"/>
  <c r="I28" i="24"/>
  <c r="H28" i="24"/>
  <c r="G28" i="24"/>
  <c r="F28" i="24"/>
  <c r="E28" i="24"/>
  <c r="D28" i="24"/>
  <c r="C28" i="24"/>
  <c r="AH27" i="24"/>
  <c r="AH26" i="24"/>
  <c r="AH25" i="24"/>
  <c r="AH24" i="24"/>
  <c r="AH23" i="24"/>
  <c r="AH22" i="24"/>
  <c r="AH21" i="24"/>
  <c r="AH20" i="24"/>
  <c r="AH19" i="24"/>
  <c r="AH18" i="24"/>
  <c r="AH17" i="24"/>
  <c r="AH16" i="24"/>
  <c r="AH15" i="24"/>
  <c r="AH14" i="24"/>
  <c r="AH13" i="24"/>
  <c r="AH12" i="24"/>
  <c r="AH11" i="24"/>
  <c r="AH10" i="24"/>
  <c r="AH9" i="24"/>
  <c r="AH8" i="24"/>
  <c r="AH7" i="24"/>
  <c r="AH6" i="24"/>
  <c r="AH5" i="24"/>
  <c r="AH4" i="24"/>
  <c r="C28" i="23"/>
  <c r="D28" i="23"/>
  <c r="E28" i="23"/>
  <c r="F28" i="23"/>
  <c r="G28" i="23"/>
  <c r="H28" i="23"/>
  <c r="I28" i="23"/>
  <c r="J28" i="23"/>
  <c r="K28" i="23"/>
  <c r="L28" i="23"/>
  <c r="M28" i="23"/>
  <c r="N28" i="23"/>
  <c r="O28" i="23"/>
  <c r="P28" i="23"/>
  <c r="Q28" i="23"/>
  <c r="R28" i="23"/>
  <c r="S28" i="23"/>
  <c r="T28" i="23"/>
  <c r="U28" i="23"/>
  <c r="V28" i="23"/>
  <c r="W28" i="23"/>
  <c r="X28" i="23"/>
  <c r="Y28" i="23"/>
  <c r="Z28" i="23"/>
  <c r="AH4" i="23"/>
  <c r="AH4" i="19"/>
  <c r="AH5" i="19"/>
  <c r="AH6" i="19"/>
  <c r="AH7" i="19"/>
  <c r="AH8" i="19"/>
  <c r="AH9" i="19"/>
  <c r="AH10" i="19"/>
  <c r="AH11" i="19"/>
  <c r="AH12" i="19"/>
  <c r="AH13" i="19"/>
  <c r="AH14" i="19"/>
  <c r="AH15" i="19"/>
  <c r="AH16" i="19"/>
  <c r="AH17" i="19"/>
  <c r="AH18" i="19"/>
  <c r="AH19" i="19"/>
  <c r="AH20" i="19"/>
  <c r="AH21" i="19"/>
  <c r="AH22" i="19"/>
  <c r="AH23" i="19"/>
  <c r="AH24" i="19"/>
  <c r="AH25" i="19"/>
  <c r="AH26" i="19"/>
  <c r="AH27" i="19"/>
  <c r="AH27" i="17" l="1"/>
  <c r="AH14" i="17"/>
  <c r="AH20" i="17"/>
  <c r="AH13" i="17"/>
  <c r="AH8" i="17"/>
  <c r="AH5" i="17"/>
  <c r="AH12" i="17"/>
  <c r="AH9" i="17"/>
  <c r="AH6" i="17"/>
  <c r="AH23" i="17"/>
  <c r="AH26" i="17"/>
  <c r="AH16" i="17"/>
  <c r="AH21" i="17"/>
  <c r="AH17" i="17"/>
  <c r="AH25" i="17"/>
  <c r="AH7" i="17"/>
  <c r="AH24" i="17"/>
  <c r="AH11" i="17"/>
  <c r="AH19" i="17"/>
  <c r="AH4" i="17"/>
  <c r="AH28" i="27"/>
  <c r="AH4" i="26"/>
  <c r="AH28" i="26" s="1"/>
  <c r="AH29" i="25"/>
  <c r="AH28" i="24"/>
  <c r="AH28" i="17" l="1"/>
  <c r="AG28" i="23"/>
  <c r="AF28" i="23"/>
  <c r="AE28" i="23"/>
  <c r="AD28" i="23"/>
  <c r="AC28" i="23"/>
  <c r="AB28" i="23"/>
  <c r="AA28" i="23"/>
  <c r="AH27" i="23"/>
  <c r="AH26" i="23"/>
  <c r="AH25" i="23"/>
  <c r="AH24" i="23"/>
  <c r="AH23" i="23"/>
  <c r="AH22" i="23"/>
  <c r="AH21" i="23"/>
  <c r="AH20" i="23"/>
  <c r="AH19" i="23"/>
  <c r="AH18" i="23"/>
  <c r="AH17" i="23"/>
  <c r="AH16" i="23"/>
  <c r="AH15" i="23"/>
  <c r="AH14" i="23"/>
  <c r="AH13" i="23"/>
  <c r="AH12" i="23"/>
  <c r="AH11" i="23"/>
  <c r="AH10" i="23"/>
  <c r="AH9" i="23"/>
  <c r="AH8" i="23"/>
  <c r="AH7" i="23"/>
  <c r="AH6" i="23"/>
  <c r="AH5" i="23"/>
  <c r="AG28" i="22"/>
  <c r="AF28" i="22"/>
  <c r="AE28" i="22"/>
  <c r="AD28" i="22"/>
  <c r="AC28" i="22"/>
  <c r="AB28" i="22"/>
  <c r="AA28" i="22"/>
  <c r="Z28" i="22"/>
  <c r="Y28" i="22"/>
  <c r="X28" i="22"/>
  <c r="W28" i="22"/>
  <c r="V28" i="22"/>
  <c r="U28" i="22"/>
  <c r="T28" i="22"/>
  <c r="S28" i="22"/>
  <c r="R28" i="22"/>
  <c r="Q28" i="22"/>
  <c r="P28" i="22"/>
  <c r="O28" i="22"/>
  <c r="N28" i="22"/>
  <c r="M28" i="22"/>
  <c r="L28" i="22"/>
  <c r="K28" i="22"/>
  <c r="J28" i="22"/>
  <c r="I28" i="22"/>
  <c r="H28" i="22"/>
  <c r="G28" i="22"/>
  <c r="F28" i="22"/>
  <c r="E28" i="22"/>
  <c r="D28" i="22"/>
  <c r="C28" i="22"/>
  <c r="AH27" i="22"/>
  <c r="AH26" i="22"/>
  <c r="AH25" i="22"/>
  <c r="AH24" i="22"/>
  <c r="AH23" i="22"/>
  <c r="AH22" i="22"/>
  <c r="AH21" i="22"/>
  <c r="AH20" i="22"/>
  <c r="AH19" i="22"/>
  <c r="AH18" i="22"/>
  <c r="AH17" i="22"/>
  <c r="AH16" i="22"/>
  <c r="AH15" i="22"/>
  <c r="AH14" i="22"/>
  <c r="AH13" i="22"/>
  <c r="AH12" i="22"/>
  <c r="AH11" i="22"/>
  <c r="AH10" i="22"/>
  <c r="AH9" i="22"/>
  <c r="AH8" i="22"/>
  <c r="AH7" i="22"/>
  <c r="AH6" i="22"/>
  <c r="AH5" i="22"/>
  <c r="AH4" i="22"/>
  <c r="AH28" i="22" s="1"/>
  <c r="AG28" i="21"/>
  <c r="AF28" i="21"/>
  <c r="AE28" i="21"/>
  <c r="AD28" i="21"/>
  <c r="AC28" i="21"/>
  <c r="AB28" i="21"/>
  <c r="AA28" i="21"/>
  <c r="Z28" i="21"/>
  <c r="Y28" i="21"/>
  <c r="X28" i="21"/>
  <c r="W28" i="21"/>
  <c r="V28" i="21"/>
  <c r="U28" i="21"/>
  <c r="T28" i="21"/>
  <c r="S28" i="21"/>
  <c r="R28" i="21"/>
  <c r="Q28" i="21"/>
  <c r="P28" i="21"/>
  <c r="O28" i="21"/>
  <c r="N28" i="21"/>
  <c r="M28" i="21"/>
  <c r="L28" i="21"/>
  <c r="K28" i="21"/>
  <c r="J28" i="21"/>
  <c r="I28" i="21"/>
  <c r="H28" i="21"/>
  <c r="G28" i="21"/>
  <c r="F28" i="21"/>
  <c r="E28" i="21"/>
  <c r="D28" i="21"/>
  <c r="C28" i="21"/>
  <c r="AH27" i="21"/>
  <c r="AH26" i="21"/>
  <c r="AH25" i="21"/>
  <c r="AH24" i="21"/>
  <c r="AH23" i="21"/>
  <c r="AH22" i="21"/>
  <c r="AH21" i="21"/>
  <c r="AH20" i="21"/>
  <c r="AH19" i="21"/>
  <c r="AH18" i="21"/>
  <c r="AH17" i="21"/>
  <c r="AH16" i="21"/>
  <c r="AH15" i="21"/>
  <c r="AH14" i="21"/>
  <c r="AH13" i="21"/>
  <c r="AH12" i="21"/>
  <c r="AH11" i="21"/>
  <c r="AH10" i="21"/>
  <c r="AH9" i="21"/>
  <c r="AH8" i="21"/>
  <c r="AH7" i="21"/>
  <c r="AH6" i="21"/>
  <c r="AH5" i="21"/>
  <c r="AH4" i="21"/>
  <c r="AG28" i="20"/>
  <c r="AF28" i="20"/>
  <c r="AE28" i="20"/>
  <c r="AD28" i="20"/>
  <c r="AC28" i="20"/>
  <c r="AB28" i="20"/>
  <c r="AA28" i="20"/>
  <c r="Z28" i="20"/>
  <c r="Y28" i="20"/>
  <c r="X28" i="20"/>
  <c r="W28" i="20"/>
  <c r="V28" i="20"/>
  <c r="U28" i="20"/>
  <c r="T28" i="20"/>
  <c r="S28" i="20"/>
  <c r="R28" i="20"/>
  <c r="Q28" i="20"/>
  <c r="P28" i="20"/>
  <c r="O28" i="20"/>
  <c r="N28" i="20"/>
  <c r="M28" i="20"/>
  <c r="L28" i="20"/>
  <c r="K28" i="20"/>
  <c r="J28" i="20"/>
  <c r="I28" i="20"/>
  <c r="H28" i="20"/>
  <c r="G28" i="20"/>
  <c r="F28" i="20"/>
  <c r="E28" i="20"/>
  <c r="D28" i="20"/>
  <c r="C28" i="20"/>
  <c r="AH27" i="20"/>
  <c r="AH26" i="20"/>
  <c r="AH25" i="20"/>
  <c r="AH24" i="20"/>
  <c r="AH23" i="20"/>
  <c r="AH22" i="20"/>
  <c r="AH21" i="20"/>
  <c r="AH20" i="20"/>
  <c r="AH19" i="20"/>
  <c r="AH18" i="20"/>
  <c r="AH17" i="20"/>
  <c r="AH16" i="20"/>
  <c r="AH15" i="20"/>
  <c r="AH14" i="20"/>
  <c r="AH13" i="20"/>
  <c r="AH12" i="20"/>
  <c r="AH11" i="20"/>
  <c r="AH10" i="20"/>
  <c r="AH9" i="20"/>
  <c r="AH8" i="20"/>
  <c r="AH7" i="20"/>
  <c r="AH6" i="20"/>
  <c r="AH5" i="20"/>
  <c r="AH4" i="20"/>
  <c r="AG28" i="19"/>
  <c r="AF28" i="19"/>
  <c r="AE28" i="19"/>
  <c r="AD28" i="19"/>
  <c r="AC28" i="19"/>
  <c r="AB28" i="19"/>
  <c r="AA28" i="19"/>
  <c r="Z28" i="19"/>
  <c r="Y28" i="19"/>
  <c r="X28" i="19"/>
  <c r="W28" i="19"/>
  <c r="V28" i="19"/>
  <c r="U28" i="19"/>
  <c r="T28" i="19"/>
  <c r="S28" i="19"/>
  <c r="R28" i="19"/>
  <c r="Q28" i="19"/>
  <c r="P28" i="19"/>
  <c r="O28" i="19"/>
  <c r="N28" i="19"/>
  <c r="M28" i="19"/>
  <c r="L28" i="19"/>
  <c r="K28" i="19"/>
  <c r="J28" i="19"/>
  <c r="I28" i="19"/>
  <c r="H28" i="19"/>
  <c r="G28" i="19"/>
  <c r="F28" i="19"/>
  <c r="E28" i="19"/>
  <c r="D28" i="19"/>
  <c r="C28" i="19"/>
  <c r="AG28" i="18"/>
  <c r="AF28" i="18"/>
  <c r="AE28" i="18"/>
  <c r="AD28" i="18"/>
  <c r="AC28" i="18"/>
  <c r="AB28" i="18"/>
  <c r="AA28" i="18"/>
  <c r="Z28" i="18"/>
  <c r="Y28" i="18"/>
  <c r="X28" i="18"/>
  <c r="W28" i="18"/>
  <c r="V28" i="18"/>
  <c r="U28" i="18"/>
  <c r="T28" i="18"/>
  <c r="S28" i="18"/>
  <c r="R28" i="18"/>
  <c r="Q28" i="18"/>
  <c r="P28" i="18"/>
  <c r="O28" i="18"/>
  <c r="N28" i="18"/>
  <c r="M28" i="18"/>
  <c r="L28" i="18"/>
  <c r="K28" i="18"/>
  <c r="J28" i="18"/>
  <c r="I28" i="18"/>
  <c r="H28" i="18"/>
  <c r="G28" i="18"/>
  <c r="F28" i="18"/>
  <c r="E28" i="18"/>
  <c r="D28" i="18"/>
  <c r="C28" i="18"/>
  <c r="AH27" i="18"/>
  <c r="AH26" i="18"/>
  <c r="AH25" i="18"/>
  <c r="AH24" i="18"/>
  <c r="AH23" i="18"/>
  <c r="AH22" i="18"/>
  <c r="AH21" i="18"/>
  <c r="AH20" i="18"/>
  <c r="AH19" i="18"/>
  <c r="AH18" i="18"/>
  <c r="AH17" i="18"/>
  <c r="AH16" i="18"/>
  <c r="AH15" i="18"/>
  <c r="AH14" i="18"/>
  <c r="AH13" i="18"/>
  <c r="AH12" i="18"/>
  <c r="AH11" i="18"/>
  <c r="AH10" i="18"/>
  <c r="AH9" i="18"/>
  <c r="AH8" i="18"/>
  <c r="AH7" i="18"/>
  <c r="AH6" i="18"/>
  <c r="AH5" i="18"/>
  <c r="AH4" i="18"/>
  <c r="AH28" i="23" l="1"/>
  <c r="AH28" i="21"/>
  <c r="AH28" i="20"/>
  <c r="AH28" i="18"/>
  <c r="AH28" i="19"/>
  <c r="AG28" i="17"/>
  <c r="AF28" i="17"/>
  <c r="AE28" i="17"/>
  <c r="AD28" i="17"/>
  <c r="AC28" i="17"/>
  <c r="AB28" i="17"/>
  <c r="AA28" i="17"/>
  <c r="Z28" i="17"/>
  <c r="Y28" i="17"/>
  <c r="X28" i="17"/>
  <c r="W28" i="17"/>
  <c r="V28" i="17"/>
  <c r="U28" i="17"/>
  <c r="T28" i="17"/>
  <c r="S28" i="17"/>
  <c r="R28" i="17"/>
  <c r="Q28" i="17"/>
  <c r="P28" i="17"/>
  <c r="O28" i="17"/>
  <c r="N28" i="17"/>
  <c r="M28" i="17"/>
  <c r="L28" i="17"/>
  <c r="K28" i="17"/>
  <c r="J28" i="17"/>
  <c r="I28" i="17"/>
  <c r="H28" i="17"/>
  <c r="G28" i="17"/>
  <c r="F28" i="17"/>
  <c r="E28" i="17"/>
  <c r="D28" i="17"/>
  <c r="C28" i="17"/>
  <c r="AG28" i="16"/>
  <c r="AH4" i="16"/>
  <c r="AH5" i="16"/>
  <c r="AH6" i="16"/>
  <c r="AH7" i="16"/>
  <c r="AH8" i="16"/>
  <c r="AH9" i="16"/>
  <c r="AH10" i="16"/>
  <c r="AH11" i="16"/>
  <c r="AH12" i="16"/>
  <c r="AH13" i="16"/>
  <c r="AH14" i="16"/>
  <c r="AH15" i="16"/>
  <c r="AH16" i="16"/>
  <c r="AH17" i="16"/>
  <c r="AH18" i="16"/>
  <c r="AH19" i="16"/>
  <c r="AH20" i="16"/>
  <c r="AH21" i="16"/>
  <c r="AH22" i="16"/>
  <c r="AH23" i="16"/>
  <c r="AH24" i="16"/>
  <c r="AH25" i="16"/>
  <c r="AH26" i="16"/>
  <c r="AH27" i="16"/>
  <c r="AH28" i="16" l="1"/>
  <c r="AF28" i="16"/>
  <c r="AE28" i="16"/>
  <c r="AD28" i="16"/>
  <c r="AC28" i="16"/>
  <c r="AB28" i="16"/>
  <c r="AA28" i="16"/>
  <c r="Z28" i="16"/>
  <c r="Y28" i="16"/>
  <c r="X28" i="16"/>
  <c r="W28" i="16"/>
  <c r="V28" i="16"/>
  <c r="U28" i="16"/>
  <c r="T28" i="16"/>
  <c r="S28" i="16"/>
  <c r="R28" i="16"/>
  <c r="Q28" i="16"/>
  <c r="P28" i="16"/>
  <c r="O28" i="16"/>
  <c r="N28" i="16"/>
  <c r="M28" i="16"/>
  <c r="L28" i="16"/>
  <c r="K28" i="16"/>
  <c r="J28" i="16"/>
  <c r="I28" i="16"/>
  <c r="H28" i="16"/>
  <c r="G28" i="16"/>
  <c r="F28" i="16"/>
  <c r="E28" i="16"/>
  <c r="D28" i="16"/>
  <c r="C28" i="16"/>
</calcChain>
</file>

<file path=xl/sharedStrings.xml><?xml version="1.0" encoding="utf-8"?>
<sst xmlns="http://schemas.openxmlformats.org/spreadsheetml/2006/main" count="337" uniqueCount="28">
  <si>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</si>
  <si>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</si>
  <si>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</si>
  <si>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</si>
  <si>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</si>
  <si>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</si>
  <si>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</si>
  <si>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</si>
  <si>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</si>
  <si>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</si>
  <si>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</si>
  <si>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</si>
  <si>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</si>
  <si>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</si>
  <si>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</si>
  <si>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</si>
  <si>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</si>
  <si>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</si>
  <si>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</si>
  <si>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</si>
  <si>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</si>
  <si>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</si>
  <si>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</si>
  <si>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</si>
  <si>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</si>
  <si>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AV</t>
  </si>
  <si>
    <t>Balancing Energy Prices</t>
  </si>
  <si>
    <t>3'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</si>
</sst>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5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6" fillId="0" borderId="1" xfId="1" applyNumberFormat="1" applyFont="1" applyFill="1" applyAlignment="1">
      <alignment horizontal="center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3" fillId="4" borderId="5" xfId="0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3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L32"/>
  <sheetViews>
    <sheetView workbookViewId="0">
      <selection activeCell="AI29" sqref="AI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>
        <v>11.16</v>
      </c>
      <c r="D4" s="5">
        <v>106.9</v>
      </c>
      <c r="E4" s="5">
        <v>51.62</v>
      </c>
      <c r="F4" s="5">
        <v>7.5</v>
      </c>
      <c r="G4" s="5">
        <v>7.29</v>
      </c>
      <c r="H4" s="5">
        <v>7.56</v>
      </c>
      <c r="I4" s="5">
        <v>7.5</v>
      </c>
      <c r="J4" s="5">
        <v>8.64</v>
      </c>
      <c r="K4" s="5">
        <v>7.09</v>
      </c>
      <c r="L4" s="5">
        <v>125.23</v>
      </c>
      <c r="M4" s="5">
        <v>8.4600000000000009</v>
      </c>
      <c r="N4" s="5">
        <v>8.26</v>
      </c>
      <c r="O4" s="5">
        <v>67.3</v>
      </c>
      <c r="P4" s="5">
        <v>101.3</v>
      </c>
      <c r="Q4" s="5">
        <v>72.930000000000007</v>
      </c>
      <c r="R4" s="5">
        <v>7.88</v>
      </c>
      <c r="S4" s="5">
        <v>8.31</v>
      </c>
      <c r="T4" s="5">
        <v>8.98</v>
      </c>
      <c r="U4" s="5"/>
      <c r="V4" s="5"/>
      <c r="W4" s="5"/>
      <c r="X4" s="5">
        <v>8.85</v>
      </c>
      <c r="Y4" s="8">
        <v>7.18</v>
      </c>
      <c r="Z4" s="5">
        <v>95.76</v>
      </c>
      <c r="AA4" s="5">
        <v>8.24</v>
      </c>
      <c r="AB4" s="5">
        <v>7.91</v>
      </c>
      <c r="AC4" s="5">
        <v>10.97</v>
      </c>
      <c r="AD4" s="5">
        <v>9.5</v>
      </c>
      <c r="AE4" s="5">
        <v>99.65</v>
      </c>
      <c r="AF4" s="5">
        <v>6.53</v>
      </c>
      <c r="AG4" s="5">
        <v>98.73</v>
      </c>
      <c r="AH4" s="7">
        <f t="shared" ref="AH4:AH26" si="0">AVERAGE(C4:AG4)</f>
        <v>34.901071428571427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10.46</v>
      </c>
      <c r="D5" s="5">
        <v>11.19</v>
      </c>
      <c r="E5" s="5">
        <v>52.92</v>
      </c>
      <c r="F5" s="5">
        <v>6.34</v>
      </c>
      <c r="G5" s="5">
        <v>6.63</v>
      </c>
      <c r="H5" s="5">
        <v>7.6</v>
      </c>
      <c r="I5" s="5">
        <v>7.58</v>
      </c>
      <c r="J5" s="5">
        <v>8.16</v>
      </c>
      <c r="K5" s="5">
        <v>6.61</v>
      </c>
      <c r="L5" s="5">
        <v>119.71</v>
      </c>
      <c r="M5" s="5">
        <v>8.1</v>
      </c>
      <c r="N5" s="5">
        <v>8.48</v>
      </c>
      <c r="O5" s="5">
        <v>125.64</v>
      </c>
      <c r="P5" s="5">
        <v>92.04</v>
      </c>
      <c r="Q5" s="5">
        <v>8.08</v>
      </c>
      <c r="R5" s="5">
        <v>7.54</v>
      </c>
      <c r="S5" s="5">
        <v>119.04</v>
      </c>
      <c r="T5" s="5">
        <v>8.8000000000000007</v>
      </c>
      <c r="U5" s="5"/>
      <c r="V5" s="5"/>
      <c r="W5" s="5"/>
      <c r="X5" s="5">
        <v>7.89</v>
      </c>
      <c r="Y5" s="5">
        <v>7.13</v>
      </c>
      <c r="Z5" s="5">
        <v>7.02</v>
      </c>
      <c r="AA5" s="5">
        <v>7.51</v>
      </c>
      <c r="AB5" s="5">
        <v>7.11</v>
      </c>
      <c r="AC5" s="5">
        <v>10.5</v>
      </c>
      <c r="AD5" s="5">
        <v>10.87</v>
      </c>
      <c r="AE5" s="5">
        <v>91.32</v>
      </c>
      <c r="AF5" s="5">
        <v>6.24</v>
      </c>
      <c r="AG5" s="5">
        <v>94.77</v>
      </c>
      <c r="AH5" s="7">
        <f t="shared" si="0"/>
        <v>30.90285714285714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9.01</v>
      </c>
      <c r="D6" s="5">
        <v>80.64</v>
      </c>
      <c r="E6" s="5">
        <v>33.69</v>
      </c>
      <c r="F6" s="5">
        <v>4.92</v>
      </c>
      <c r="G6" s="5">
        <v>5.34</v>
      </c>
      <c r="H6" s="5">
        <v>6.76</v>
      </c>
      <c r="I6" s="5">
        <v>6.37</v>
      </c>
      <c r="J6" s="5">
        <v>7.63</v>
      </c>
      <c r="K6" s="5">
        <v>6.05</v>
      </c>
      <c r="L6" s="5">
        <v>114.9</v>
      </c>
      <c r="M6" s="5">
        <v>7.87</v>
      </c>
      <c r="N6" s="5">
        <v>8.2899999999999991</v>
      </c>
      <c r="O6" s="5">
        <v>119.21</v>
      </c>
      <c r="P6" s="5">
        <v>88.2</v>
      </c>
      <c r="Q6" s="5">
        <v>8</v>
      </c>
      <c r="R6" s="5">
        <v>7.44</v>
      </c>
      <c r="S6" s="5">
        <v>116.58</v>
      </c>
      <c r="T6" s="5">
        <v>8.56</v>
      </c>
      <c r="U6" s="5"/>
      <c r="V6" s="5"/>
      <c r="W6" s="5"/>
      <c r="X6" s="5">
        <v>7.55</v>
      </c>
      <c r="Y6" s="5">
        <v>86.8</v>
      </c>
      <c r="Z6" s="5">
        <v>85.16</v>
      </c>
      <c r="AA6" s="5">
        <v>7.04</v>
      </c>
      <c r="AB6" s="5">
        <v>6.89</v>
      </c>
      <c r="AC6" s="5">
        <v>7.91</v>
      </c>
      <c r="AD6" s="5">
        <v>10.02</v>
      </c>
      <c r="AE6" s="5">
        <v>87.83</v>
      </c>
      <c r="AF6" s="5">
        <v>6.15</v>
      </c>
      <c r="AG6" s="5">
        <v>94.11</v>
      </c>
      <c r="AH6" s="7">
        <f t="shared" si="0"/>
        <v>37.104285714285709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7.8</v>
      </c>
      <c r="D7" s="5">
        <v>8.4600000000000009</v>
      </c>
      <c r="E7" s="5">
        <v>31.47</v>
      </c>
      <c r="F7" s="5">
        <v>4.2699999999999996</v>
      </c>
      <c r="G7" s="5">
        <v>4.82</v>
      </c>
      <c r="H7" s="5">
        <v>6.41</v>
      </c>
      <c r="I7" s="5">
        <v>5.88</v>
      </c>
      <c r="J7" s="5">
        <v>6.94</v>
      </c>
      <c r="K7" s="5">
        <v>89.37</v>
      </c>
      <c r="L7" s="5">
        <v>108.5</v>
      </c>
      <c r="M7" s="5">
        <v>7.52</v>
      </c>
      <c r="N7" s="5">
        <v>7.41</v>
      </c>
      <c r="O7" s="5">
        <v>116.45</v>
      </c>
      <c r="P7" s="5">
        <v>6.55</v>
      </c>
      <c r="Q7" s="5">
        <v>7.78</v>
      </c>
      <c r="R7" s="5">
        <v>7.23</v>
      </c>
      <c r="S7" s="5">
        <v>114.34</v>
      </c>
      <c r="T7" s="5">
        <v>15.51</v>
      </c>
      <c r="U7" s="5"/>
      <c r="V7" s="5"/>
      <c r="W7" s="5"/>
      <c r="X7" s="5">
        <v>7.09</v>
      </c>
      <c r="Y7" s="5">
        <v>81</v>
      </c>
      <c r="Z7" s="5">
        <v>6.97</v>
      </c>
      <c r="AA7" s="5">
        <v>5.87</v>
      </c>
      <c r="AB7" s="5">
        <v>6.4</v>
      </c>
      <c r="AC7" s="5">
        <v>7.63</v>
      </c>
      <c r="AD7" s="5">
        <v>9.98</v>
      </c>
      <c r="AE7" s="5">
        <v>83.7</v>
      </c>
      <c r="AF7" s="5">
        <v>5.99</v>
      </c>
      <c r="AG7" s="5">
        <v>90.99</v>
      </c>
      <c r="AH7" s="7">
        <f t="shared" si="0"/>
        <v>30.797500000000007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7.61</v>
      </c>
      <c r="D8" s="5">
        <v>8.35</v>
      </c>
      <c r="E8" s="5">
        <v>6.5</v>
      </c>
      <c r="F8" s="5">
        <v>4.34</v>
      </c>
      <c r="G8" s="5">
        <v>5.13</v>
      </c>
      <c r="H8" s="5">
        <v>6.39</v>
      </c>
      <c r="I8" s="5">
        <v>5.61</v>
      </c>
      <c r="J8" s="5">
        <v>6.7</v>
      </c>
      <c r="K8" s="5">
        <v>6.08</v>
      </c>
      <c r="L8" s="5">
        <v>112.57</v>
      </c>
      <c r="M8" s="5">
        <v>7.75</v>
      </c>
      <c r="N8" s="5">
        <v>7.43</v>
      </c>
      <c r="O8" s="5">
        <v>7.91</v>
      </c>
      <c r="P8" s="5">
        <v>6.63</v>
      </c>
      <c r="Q8" s="5">
        <v>7.76</v>
      </c>
      <c r="R8" s="5">
        <v>7.47</v>
      </c>
      <c r="S8" s="5">
        <v>113.05</v>
      </c>
      <c r="T8" s="5">
        <v>12.17</v>
      </c>
      <c r="U8" s="5"/>
      <c r="V8" s="5"/>
      <c r="W8" s="5"/>
      <c r="X8" s="5">
        <v>7.32</v>
      </c>
      <c r="Y8" s="5">
        <v>86.16</v>
      </c>
      <c r="Z8" s="5">
        <v>6.95</v>
      </c>
      <c r="AA8" s="5">
        <v>5.93</v>
      </c>
      <c r="AB8" s="5">
        <v>6.68</v>
      </c>
      <c r="AC8" s="5">
        <v>7.85</v>
      </c>
      <c r="AD8" s="5">
        <v>9.8800000000000008</v>
      </c>
      <c r="AE8" s="5">
        <v>85.26</v>
      </c>
      <c r="AF8" s="5">
        <v>6.5</v>
      </c>
      <c r="AG8" s="5">
        <v>7.32</v>
      </c>
      <c r="AH8" s="7">
        <f t="shared" si="0"/>
        <v>20.332142857142859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8.4499999999999993</v>
      </c>
      <c r="D9" s="5">
        <v>8.75</v>
      </c>
      <c r="E9" s="5">
        <v>8.1999999999999993</v>
      </c>
      <c r="F9" s="5">
        <v>6.15</v>
      </c>
      <c r="G9" s="5">
        <v>6.1</v>
      </c>
      <c r="H9" s="5">
        <v>6.37</v>
      </c>
      <c r="I9" s="5">
        <v>5.81</v>
      </c>
      <c r="J9" s="5">
        <v>7.08</v>
      </c>
      <c r="K9" s="5">
        <v>7.26</v>
      </c>
      <c r="L9" s="5">
        <v>122.79</v>
      </c>
      <c r="M9" s="5">
        <v>8.33</v>
      </c>
      <c r="N9" s="5">
        <v>7.98</v>
      </c>
      <c r="O9" s="5">
        <v>8.1199999999999992</v>
      </c>
      <c r="P9" s="5">
        <v>6.65</v>
      </c>
      <c r="Q9" s="5">
        <v>7.84</v>
      </c>
      <c r="R9" s="5">
        <v>8.52</v>
      </c>
      <c r="S9" s="5">
        <v>8.52</v>
      </c>
      <c r="T9" s="5">
        <v>10.37</v>
      </c>
      <c r="U9" s="5"/>
      <c r="V9" s="5"/>
      <c r="W9" s="5"/>
      <c r="X9" s="5">
        <v>7.99</v>
      </c>
      <c r="Y9" s="5">
        <v>14.95</v>
      </c>
      <c r="Z9" s="5">
        <v>10.71</v>
      </c>
      <c r="AA9" s="5">
        <v>8.24</v>
      </c>
      <c r="AB9" s="5">
        <v>11.33</v>
      </c>
      <c r="AC9" s="5">
        <v>70.12</v>
      </c>
      <c r="AD9" s="5">
        <v>9.9499999999999993</v>
      </c>
      <c r="AE9" s="5">
        <v>94.4</v>
      </c>
      <c r="AF9" s="5">
        <v>7.41</v>
      </c>
      <c r="AG9" s="5">
        <v>95.28</v>
      </c>
      <c r="AH9" s="7">
        <f t="shared" si="0"/>
        <v>20.845357142857146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6.65</v>
      </c>
      <c r="D10" s="5">
        <v>9.89</v>
      </c>
      <c r="E10" s="5">
        <v>9.1199999999999992</v>
      </c>
      <c r="F10" s="5">
        <v>10.47</v>
      </c>
      <c r="G10" s="5">
        <v>10.1</v>
      </c>
      <c r="H10" s="5">
        <v>8.93</v>
      </c>
      <c r="I10" s="5">
        <v>7.35</v>
      </c>
      <c r="J10" s="5">
        <v>8.74</v>
      </c>
      <c r="K10" s="5">
        <v>10.74</v>
      </c>
      <c r="L10" s="5">
        <v>158.38</v>
      </c>
      <c r="M10" s="5">
        <v>153.43</v>
      </c>
      <c r="N10" s="5">
        <v>9.5</v>
      </c>
      <c r="O10" s="5">
        <v>10.130000000000001</v>
      </c>
      <c r="P10" s="5">
        <v>8.42</v>
      </c>
      <c r="Q10" s="5">
        <v>8.65</v>
      </c>
      <c r="R10" s="5">
        <v>11.03</v>
      </c>
      <c r="S10" s="5">
        <v>10.050000000000001</v>
      </c>
      <c r="T10" s="5">
        <v>13.34</v>
      </c>
      <c r="U10" s="5"/>
      <c r="V10" s="5">
        <v>9.3699999999999992</v>
      </c>
      <c r="W10" s="5">
        <v>9.91</v>
      </c>
      <c r="X10" s="5">
        <v>10.220000000000001</v>
      </c>
      <c r="Y10" s="5">
        <v>11.61</v>
      </c>
      <c r="Z10" s="5">
        <v>11.23</v>
      </c>
      <c r="AA10" s="5">
        <v>11.17</v>
      </c>
      <c r="AB10" s="5">
        <v>12.4</v>
      </c>
      <c r="AC10" s="5">
        <v>9.8800000000000008</v>
      </c>
      <c r="AD10" s="5">
        <v>9.58</v>
      </c>
      <c r="AE10" s="5">
        <v>31</v>
      </c>
      <c r="AF10" s="5">
        <v>44.86</v>
      </c>
      <c r="AG10" s="5">
        <v>79.61</v>
      </c>
      <c r="AH10" s="7">
        <f t="shared" si="0"/>
        <v>23.858666666666668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9.06</v>
      </c>
      <c r="D11" s="5">
        <v>11.64</v>
      </c>
      <c r="E11" s="5">
        <v>11.24</v>
      </c>
      <c r="F11" s="5">
        <v>12.28</v>
      </c>
      <c r="G11" s="5">
        <v>10.44</v>
      </c>
      <c r="H11" s="5">
        <v>10.24</v>
      </c>
      <c r="I11" s="5">
        <v>10.48</v>
      </c>
      <c r="J11" s="5">
        <v>137.09</v>
      </c>
      <c r="K11" s="5">
        <v>10.16</v>
      </c>
      <c r="L11" s="5">
        <v>136.93</v>
      </c>
      <c r="M11" s="5">
        <v>172.65</v>
      </c>
      <c r="N11" s="5">
        <v>167.78</v>
      </c>
      <c r="O11" s="5">
        <v>11.3</v>
      </c>
      <c r="P11" s="5">
        <v>10.029999999999999</v>
      </c>
      <c r="Q11" s="5">
        <v>29.69</v>
      </c>
      <c r="R11" s="5">
        <v>11.66</v>
      </c>
      <c r="S11" s="5">
        <v>11.36</v>
      </c>
      <c r="T11" s="5">
        <v>14.47</v>
      </c>
      <c r="U11" s="5">
        <v>12.31</v>
      </c>
      <c r="V11" s="5">
        <v>10.69</v>
      </c>
      <c r="W11" s="5">
        <v>8.5299999999999994</v>
      </c>
      <c r="X11" s="5">
        <v>109.1</v>
      </c>
      <c r="Y11" s="8">
        <v>119.47</v>
      </c>
      <c r="Z11" s="5">
        <v>102.61</v>
      </c>
      <c r="AA11" s="5">
        <v>13.18</v>
      </c>
      <c r="AB11" s="5">
        <v>13.81</v>
      </c>
      <c r="AC11" s="5">
        <v>11.33</v>
      </c>
      <c r="AD11" s="5">
        <v>11.29</v>
      </c>
      <c r="AE11" s="5">
        <v>33.74</v>
      </c>
      <c r="AF11" s="5">
        <v>125.44</v>
      </c>
      <c r="AG11" s="5">
        <v>147.93</v>
      </c>
      <c r="AH11" s="7">
        <f t="shared" si="0"/>
        <v>48.64290322580645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9.36</v>
      </c>
      <c r="D12" s="5">
        <v>10.25</v>
      </c>
      <c r="E12" s="5">
        <v>132.41</v>
      </c>
      <c r="F12" s="5">
        <v>13.4</v>
      </c>
      <c r="G12" s="5">
        <v>11.48</v>
      </c>
      <c r="H12" s="5">
        <v>11.15</v>
      </c>
      <c r="I12" s="5">
        <v>11.92</v>
      </c>
      <c r="J12" s="5">
        <v>133.11000000000001</v>
      </c>
      <c r="K12" s="5">
        <v>160.19999999999999</v>
      </c>
      <c r="L12" s="5">
        <v>196.51</v>
      </c>
      <c r="M12" s="5">
        <v>11.69</v>
      </c>
      <c r="N12" s="5">
        <v>11.75</v>
      </c>
      <c r="O12" s="5">
        <v>162.57</v>
      </c>
      <c r="P12" s="5">
        <v>100.58</v>
      </c>
      <c r="Q12" s="5">
        <v>139.47999999999999</v>
      </c>
      <c r="R12" s="5">
        <v>12.08</v>
      </c>
      <c r="S12" s="5">
        <v>159.46</v>
      </c>
      <c r="T12" s="5">
        <v>11.16</v>
      </c>
      <c r="U12" s="5">
        <v>13.13</v>
      </c>
      <c r="V12" s="5">
        <v>11.19</v>
      </c>
      <c r="W12" s="5">
        <v>8.93</v>
      </c>
      <c r="X12" s="5">
        <v>109.13</v>
      </c>
      <c r="Y12" s="8">
        <v>162.86000000000001</v>
      </c>
      <c r="Z12" s="5">
        <v>126.74</v>
      </c>
      <c r="AA12" s="5">
        <v>13.36</v>
      </c>
      <c r="AB12" s="5">
        <v>13.12</v>
      </c>
      <c r="AC12" s="5">
        <v>11.18</v>
      </c>
      <c r="AD12" s="5">
        <v>10.63</v>
      </c>
      <c r="AE12" s="5">
        <v>142.5</v>
      </c>
      <c r="AF12" s="5">
        <v>11.99</v>
      </c>
      <c r="AG12" s="5">
        <v>113.32</v>
      </c>
      <c r="AH12" s="7">
        <f t="shared" si="0"/>
        <v>66.020645161290332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9.69</v>
      </c>
      <c r="D13" s="5">
        <v>8.64</v>
      </c>
      <c r="E13" s="5">
        <v>111.65</v>
      </c>
      <c r="F13" s="5">
        <v>9.07</v>
      </c>
      <c r="G13" s="5">
        <v>11.57</v>
      </c>
      <c r="H13" s="5">
        <v>11.27</v>
      </c>
      <c r="I13" s="5">
        <v>11.82</v>
      </c>
      <c r="J13" s="5">
        <v>119.23</v>
      </c>
      <c r="K13" s="5">
        <v>10.36</v>
      </c>
      <c r="L13" s="5">
        <v>150.44999999999999</v>
      </c>
      <c r="M13" s="5">
        <v>10.06</v>
      </c>
      <c r="N13" s="5">
        <v>11.11</v>
      </c>
      <c r="O13" s="5">
        <v>150.41999999999999</v>
      </c>
      <c r="P13" s="5">
        <v>131.69999999999999</v>
      </c>
      <c r="Q13" s="5">
        <v>140.04</v>
      </c>
      <c r="R13" s="5">
        <v>11.43</v>
      </c>
      <c r="S13" s="5">
        <v>10.78</v>
      </c>
      <c r="T13" s="5">
        <v>9.57</v>
      </c>
      <c r="U13" s="5">
        <v>11.42</v>
      </c>
      <c r="V13" s="5">
        <v>111.82</v>
      </c>
      <c r="W13" s="5">
        <v>9.98</v>
      </c>
      <c r="X13" s="5">
        <v>62.22</v>
      </c>
      <c r="Y13" s="8">
        <v>118.92</v>
      </c>
      <c r="Z13" s="5">
        <v>10.06</v>
      </c>
      <c r="AA13" s="5">
        <v>9.42</v>
      </c>
      <c r="AB13" s="5">
        <v>10.64</v>
      </c>
      <c r="AC13" s="5">
        <v>10.23</v>
      </c>
      <c r="AD13" s="5">
        <v>10.130000000000001</v>
      </c>
      <c r="AE13" s="5">
        <v>31</v>
      </c>
      <c r="AF13" s="5">
        <v>10.17</v>
      </c>
      <c r="AG13" s="5">
        <v>9.76</v>
      </c>
      <c r="AH13" s="7">
        <f t="shared" si="0"/>
        <v>43.375161290322595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8.98</v>
      </c>
      <c r="D14" s="5">
        <v>4.55</v>
      </c>
      <c r="E14" s="5">
        <v>102.02</v>
      </c>
      <c r="F14" s="5">
        <v>10.54</v>
      </c>
      <c r="G14" s="5">
        <v>10.119999999999999</v>
      </c>
      <c r="H14" s="5">
        <v>142.38</v>
      </c>
      <c r="I14" s="5">
        <v>11.71</v>
      </c>
      <c r="J14" s="5">
        <v>117.44</v>
      </c>
      <c r="K14" s="5">
        <v>11.2</v>
      </c>
      <c r="L14" s="5">
        <v>9.1300000000000008</v>
      </c>
      <c r="M14" s="5">
        <v>9.43</v>
      </c>
      <c r="N14" s="5">
        <v>10.19</v>
      </c>
      <c r="O14" s="5">
        <v>131.13</v>
      </c>
      <c r="P14" s="5">
        <v>120.25</v>
      </c>
      <c r="Q14" s="5">
        <v>140.28</v>
      </c>
      <c r="R14" s="5">
        <v>10.4</v>
      </c>
      <c r="S14" s="5">
        <v>10.35</v>
      </c>
      <c r="T14" s="5">
        <v>9.31</v>
      </c>
      <c r="U14" s="5">
        <v>10.8</v>
      </c>
      <c r="V14" s="5">
        <v>133.22</v>
      </c>
      <c r="W14" s="5">
        <v>9.76</v>
      </c>
      <c r="X14" s="5">
        <v>8.81</v>
      </c>
      <c r="Y14" s="8">
        <v>114.1</v>
      </c>
      <c r="Z14" s="5">
        <v>8.1300000000000008</v>
      </c>
      <c r="AA14" s="5">
        <v>9.6199999999999992</v>
      </c>
      <c r="AB14" s="5">
        <v>9.49</v>
      </c>
      <c r="AC14" s="5">
        <v>9.57</v>
      </c>
      <c r="AD14" s="5">
        <v>9.32</v>
      </c>
      <c r="AE14" s="5">
        <v>31</v>
      </c>
      <c r="AF14" s="5">
        <v>8.9499999999999993</v>
      </c>
      <c r="AG14" s="5">
        <v>8.24</v>
      </c>
      <c r="AH14" s="7">
        <f t="shared" si="0"/>
        <v>40.013548387096762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10.52</v>
      </c>
      <c r="D15" s="5">
        <v>3.92</v>
      </c>
      <c r="E15" s="5">
        <v>94.16</v>
      </c>
      <c r="F15" s="5">
        <v>10.199999999999999</v>
      </c>
      <c r="G15" s="5">
        <v>10.26</v>
      </c>
      <c r="H15" s="5">
        <v>142.38</v>
      </c>
      <c r="I15" s="5">
        <v>144.19999999999999</v>
      </c>
      <c r="J15" s="5">
        <v>9.4700000000000006</v>
      </c>
      <c r="K15" s="5">
        <v>54.38</v>
      </c>
      <c r="L15" s="5">
        <v>145.88999999999999</v>
      </c>
      <c r="M15" s="5">
        <v>8.92</v>
      </c>
      <c r="N15" s="5">
        <v>144.19999999999999</v>
      </c>
      <c r="O15" s="5">
        <v>128.56</v>
      </c>
      <c r="P15" s="5">
        <v>9.1999999999999993</v>
      </c>
      <c r="Q15" s="5">
        <v>123.48</v>
      </c>
      <c r="R15" s="5">
        <v>9.58</v>
      </c>
      <c r="S15" s="5">
        <v>10.23</v>
      </c>
      <c r="T15" s="5">
        <v>8.69</v>
      </c>
      <c r="U15" s="5">
        <v>111.55</v>
      </c>
      <c r="V15" s="5">
        <v>114.83</v>
      </c>
      <c r="W15" s="5">
        <v>10.02</v>
      </c>
      <c r="X15" s="5">
        <v>7.34</v>
      </c>
      <c r="Y15" s="8">
        <v>104.95</v>
      </c>
      <c r="Z15" s="5">
        <v>6.56</v>
      </c>
      <c r="AA15" s="5">
        <v>8.5399999999999991</v>
      </c>
      <c r="AB15" s="5">
        <v>8.2100000000000009</v>
      </c>
      <c r="AC15" s="5">
        <v>10.43</v>
      </c>
      <c r="AD15" s="5">
        <v>7.94</v>
      </c>
      <c r="AE15" s="5">
        <v>96.15</v>
      </c>
      <c r="AF15" s="5">
        <v>8.2200000000000006</v>
      </c>
      <c r="AG15" s="5">
        <v>7.73</v>
      </c>
      <c r="AH15" s="7">
        <f t="shared" si="0"/>
        <v>50.668064516129036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10.56</v>
      </c>
      <c r="D16" s="5">
        <v>4.13</v>
      </c>
      <c r="E16" s="5">
        <v>8.92</v>
      </c>
      <c r="F16" s="5">
        <v>9.8800000000000008</v>
      </c>
      <c r="G16" s="5">
        <v>60.68</v>
      </c>
      <c r="H16" s="5">
        <v>138.32</v>
      </c>
      <c r="I16" s="5">
        <v>157.74</v>
      </c>
      <c r="J16" s="5">
        <v>9.81</v>
      </c>
      <c r="K16" s="5">
        <v>151.47</v>
      </c>
      <c r="L16" s="5">
        <v>139.37</v>
      </c>
      <c r="M16" s="5">
        <v>8.3699999999999992</v>
      </c>
      <c r="N16" s="5">
        <v>9</v>
      </c>
      <c r="O16" s="5">
        <v>119.81</v>
      </c>
      <c r="P16" s="5">
        <v>9.6999999999999993</v>
      </c>
      <c r="Q16" s="5">
        <v>49.01</v>
      </c>
      <c r="R16" s="5">
        <v>8.82</v>
      </c>
      <c r="S16" s="5">
        <v>9.74</v>
      </c>
      <c r="T16" s="5">
        <v>121.65</v>
      </c>
      <c r="U16" s="5">
        <v>8.6300000000000008</v>
      </c>
      <c r="V16" s="5">
        <v>106.19</v>
      </c>
      <c r="W16" s="5">
        <v>97.55</v>
      </c>
      <c r="X16" s="5">
        <v>6.79</v>
      </c>
      <c r="Y16" s="8">
        <v>96.03</v>
      </c>
      <c r="Z16" s="5">
        <v>6.08</v>
      </c>
      <c r="AA16" s="5">
        <v>7.93</v>
      </c>
      <c r="AB16" s="5">
        <v>7.82</v>
      </c>
      <c r="AC16" s="5">
        <v>9.16</v>
      </c>
      <c r="AD16" s="5">
        <v>7.1</v>
      </c>
      <c r="AE16" s="5">
        <v>89.22</v>
      </c>
      <c r="AF16" s="5">
        <v>7.74</v>
      </c>
      <c r="AG16" s="5">
        <v>7.12</v>
      </c>
      <c r="AH16" s="7">
        <f t="shared" si="0"/>
        <v>47.881935483870969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>
        <v>10.39</v>
      </c>
      <c r="D17" s="5">
        <v>4.03</v>
      </c>
      <c r="E17" s="5">
        <v>78.239999999999995</v>
      </c>
      <c r="F17" s="5">
        <v>10.56</v>
      </c>
      <c r="G17" s="5">
        <v>153.68</v>
      </c>
      <c r="H17" s="5">
        <v>139.02000000000001</v>
      </c>
      <c r="I17" s="5">
        <v>156.84</v>
      </c>
      <c r="J17" s="5">
        <v>127.07</v>
      </c>
      <c r="K17" s="5">
        <v>165.93</v>
      </c>
      <c r="L17" s="5">
        <v>9.51</v>
      </c>
      <c r="M17" s="5">
        <v>8.5500000000000007</v>
      </c>
      <c r="N17" s="5">
        <v>8.7200000000000006</v>
      </c>
      <c r="O17" s="5">
        <v>8.26</v>
      </c>
      <c r="P17" s="5">
        <v>8.24</v>
      </c>
      <c r="Q17" s="5">
        <v>9.27</v>
      </c>
      <c r="R17" s="5">
        <v>8.85</v>
      </c>
      <c r="S17" s="5">
        <v>9.68</v>
      </c>
      <c r="T17" s="5">
        <v>8.35</v>
      </c>
      <c r="U17" s="5">
        <v>8.27</v>
      </c>
      <c r="V17" s="5">
        <v>102.06</v>
      </c>
      <c r="W17" s="5">
        <v>91.57</v>
      </c>
      <c r="X17" s="5">
        <v>7.74</v>
      </c>
      <c r="Y17" s="8">
        <v>8.6999999999999993</v>
      </c>
      <c r="Z17" s="5">
        <v>7.1</v>
      </c>
      <c r="AA17" s="5">
        <v>8.75</v>
      </c>
      <c r="AB17" s="5">
        <v>8.0500000000000007</v>
      </c>
      <c r="AC17" s="5">
        <v>8.91</v>
      </c>
      <c r="AD17" s="5">
        <v>7.25</v>
      </c>
      <c r="AE17" s="5">
        <v>107.29</v>
      </c>
      <c r="AF17" s="5">
        <v>8.49</v>
      </c>
      <c r="AG17" s="5">
        <v>6.97</v>
      </c>
      <c r="AH17" s="7">
        <f t="shared" si="0"/>
        <v>42.14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>
        <v>9.02</v>
      </c>
      <c r="D18" s="5">
        <v>8.9600000000000009</v>
      </c>
      <c r="E18" s="5">
        <v>10.31</v>
      </c>
      <c r="F18" s="5">
        <v>11.89</v>
      </c>
      <c r="G18" s="5">
        <v>12.16</v>
      </c>
      <c r="H18" s="5">
        <v>147</v>
      </c>
      <c r="I18" s="5">
        <v>158.13</v>
      </c>
      <c r="J18" s="5">
        <v>127.88</v>
      </c>
      <c r="K18" s="5">
        <v>171.64</v>
      </c>
      <c r="L18" s="5">
        <v>10.94</v>
      </c>
      <c r="M18" s="5">
        <v>9.9600000000000009</v>
      </c>
      <c r="N18" s="5">
        <v>9.6300000000000008</v>
      </c>
      <c r="O18" s="5">
        <v>9.66</v>
      </c>
      <c r="P18" s="5">
        <v>9.69</v>
      </c>
      <c r="Q18" s="5">
        <v>9.74</v>
      </c>
      <c r="R18" s="5">
        <v>9.2200000000000006</v>
      </c>
      <c r="S18" s="5">
        <v>143.63999999999999</v>
      </c>
      <c r="T18" s="5">
        <v>8.6</v>
      </c>
      <c r="U18" s="5">
        <v>9.43</v>
      </c>
      <c r="V18" s="5">
        <v>8.86</v>
      </c>
      <c r="W18" s="5">
        <v>9.66</v>
      </c>
      <c r="X18" s="5">
        <v>8.7899999999999991</v>
      </c>
      <c r="Y18" s="8">
        <v>10.039999999999999</v>
      </c>
      <c r="Z18" s="5">
        <v>8.5</v>
      </c>
      <c r="AA18" s="5">
        <v>92.32</v>
      </c>
      <c r="AB18" s="5">
        <v>8.81</v>
      </c>
      <c r="AC18" s="5">
        <v>9.5399999999999991</v>
      </c>
      <c r="AD18" s="5">
        <v>7.9</v>
      </c>
      <c r="AE18" s="5">
        <v>117.3</v>
      </c>
      <c r="AF18" s="5">
        <v>9.76</v>
      </c>
      <c r="AG18" s="5">
        <v>8.25</v>
      </c>
      <c r="AH18" s="7">
        <f t="shared" si="0"/>
        <v>38.29774193548387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>
        <v>9.3800000000000008</v>
      </c>
      <c r="D19" s="5">
        <v>12.7</v>
      </c>
      <c r="E19" s="5">
        <v>13.03</v>
      </c>
      <c r="F19" s="5">
        <v>12.27</v>
      </c>
      <c r="G19" s="5">
        <v>12.65</v>
      </c>
      <c r="H19" s="5">
        <v>146.36000000000001</v>
      </c>
      <c r="I19" s="5">
        <v>165.94</v>
      </c>
      <c r="J19" s="5">
        <v>12.5</v>
      </c>
      <c r="K19" s="5">
        <v>182.91</v>
      </c>
      <c r="L19" s="5">
        <v>11.19</v>
      </c>
      <c r="M19" s="5">
        <v>11.17</v>
      </c>
      <c r="N19" s="5">
        <v>10.56</v>
      </c>
      <c r="O19" s="5">
        <v>10.49</v>
      </c>
      <c r="P19" s="5">
        <v>10.48</v>
      </c>
      <c r="Q19" s="5">
        <v>11.4</v>
      </c>
      <c r="R19" s="5">
        <v>10.199999999999999</v>
      </c>
      <c r="S19" s="5">
        <v>137.44999999999999</v>
      </c>
      <c r="T19" s="5">
        <v>10.19</v>
      </c>
      <c r="U19" s="5">
        <v>11.38</v>
      </c>
      <c r="V19" s="5">
        <v>11.27</v>
      </c>
      <c r="W19" s="5">
        <v>9.42</v>
      </c>
      <c r="X19" s="5">
        <v>11.81</v>
      </c>
      <c r="Y19" s="8">
        <v>11.52</v>
      </c>
      <c r="Z19" s="5">
        <v>11.14</v>
      </c>
      <c r="AA19" s="5">
        <v>11.04</v>
      </c>
      <c r="AB19" s="5">
        <v>10.36</v>
      </c>
      <c r="AC19" s="5">
        <v>10.119999999999999</v>
      </c>
      <c r="AD19" s="5">
        <v>8.61</v>
      </c>
      <c r="AE19" s="5">
        <v>31</v>
      </c>
      <c r="AF19" s="5">
        <v>10.48</v>
      </c>
      <c r="AG19" s="5">
        <v>9.91</v>
      </c>
      <c r="AH19" s="7">
        <f t="shared" si="0"/>
        <v>30.610645161290321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>
        <v>13.57</v>
      </c>
      <c r="D20" s="5">
        <v>13.99</v>
      </c>
      <c r="E20" s="5">
        <v>13.33</v>
      </c>
      <c r="F20" s="5">
        <v>13.38</v>
      </c>
      <c r="G20" s="5">
        <v>102.07</v>
      </c>
      <c r="H20" s="5">
        <v>11.8</v>
      </c>
      <c r="I20" s="5">
        <v>143.65</v>
      </c>
      <c r="J20" s="5">
        <v>13.19</v>
      </c>
      <c r="K20" s="5">
        <v>35.42</v>
      </c>
      <c r="L20" s="5">
        <v>12.83</v>
      </c>
      <c r="M20" s="5">
        <v>12.14</v>
      </c>
      <c r="N20" s="5">
        <v>12.17</v>
      </c>
      <c r="O20" s="5">
        <v>12</v>
      </c>
      <c r="P20" s="5">
        <v>12.35</v>
      </c>
      <c r="Q20" s="5">
        <v>11.81</v>
      </c>
      <c r="R20" s="5">
        <v>11.81</v>
      </c>
      <c r="S20" s="5">
        <v>11.79</v>
      </c>
      <c r="T20" s="5">
        <v>11.45</v>
      </c>
      <c r="U20" s="5">
        <v>10.79</v>
      </c>
      <c r="V20" s="5">
        <v>11.93</v>
      </c>
      <c r="W20" s="5">
        <v>59.69</v>
      </c>
      <c r="X20" s="5">
        <v>13.66</v>
      </c>
      <c r="Y20" s="8">
        <v>12.28</v>
      </c>
      <c r="Z20" s="5">
        <v>14.34</v>
      </c>
      <c r="AA20" s="5">
        <v>12.51</v>
      </c>
      <c r="AB20" s="5">
        <v>11.77</v>
      </c>
      <c r="AC20" s="5">
        <v>11.44</v>
      </c>
      <c r="AD20" s="5">
        <v>84.32</v>
      </c>
      <c r="AE20" s="5">
        <v>31</v>
      </c>
      <c r="AF20" s="5">
        <v>13.43</v>
      </c>
      <c r="AG20" s="5">
        <v>12.97</v>
      </c>
      <c r="AH20" s="7">
        <f t="shared" si="0"/>
        <v>24.802580645161289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>
        <v>13.83</v>
      </c>
      <c r="D21" s="5">
        <v>15.17</v>
      </c>
      <c r="E21" s="5">
        <v>15.38</v>
      </c>
      <c r="F21" s="5">
        <v>2</v>
      </c>
      <c r="G21" s="5">
        <v>12.9</v>
      </c>
      <c r="H21" s="5">
        <v>12.33</v>
      </c>
      <c r="I21" s="5">
        <v>11.33</v>
      </c>
      <c r="J21" s="5">
        <v>166.55</v>
      </c>
      <c r="K21" s="5">
        <v>208.4</v>
      </c>
      <c r="L21" s="5">
        <v>13.89</v>
      </c>
      <c r="M21" s="5">
        <v>13.12</v>
      </c>
      <c r="N21" s="5">
        <v>12.96</v>
      </c>
      <c r="O21" s="5">
        <v>12.7</v>
      </c>
      <c r="P21" s="5">
        <v>13.6</v>
      </c>
      <c r="Q21" s="5">
        <v>12.72</v>
      </c>
      <c r="R21" s="5">
        <v>12.72</v>
      </c>
      <c r="S21" s="5">
        <v>184.49</v>
      </c>
      <c r="T21" s="5">
        <v>12.76</v>
      </c>
      <c r="U21" s="5">
        <v>11.45</v>
      </c>
      <c r="V21" s="5">
        <v>12.85</v>
      </c>
      <c r="W21" s="5">
        <v>130.51</v>
      </c>
      <c r="X21" s="5">
        <v>14.43</v>
      </c>
      <c r="Y21" s="8">
        <v>166.04</v>
      </c>
      <c r="Z21" s="5">
        <v>16.98</v>
      </c>
      <c r="AA21" s="5">
        <v>13.77</v>
      </c>
      <c r="AB21" s="5">
        <v>13.48</v>
      </c>
      <c r="AC21" s="5">
        <v>105.6</v>
      </c>
      <c r="AD21" s="5">
        <v>53.54</v>
      </c>
      <c r="AE21" s="5">
        <v>56.55</v>
      </c>
      <c r="AF21" s="5">
        <v>18.82</v>
      </c>
      <c r="AG21" s="5">
        <v>14.64</v>
      </c>
      <c r="AH21" s="7">
        <f t="shared" si="0"/>
        <v>44.371290322580641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>
        <v>12.6</v>
      </c>
      <c r="D22" s="5">
        <v>15.31</v>
      </c>
      <c r="E22" s="5">
        <v>15.23</v>
      </c>
      <c r="F22" s="5">
        <v>2</v>
      </c>
      <c r="G22" s="5">
        <v>12.95</v>
      </c>
      <c r="H22" s="5">
        <v>12.32</v>
      </c>
      <c r="I22" s="5">
        <v>92.21</v>
      </c>
      <c r="J22" s="5">
        <v>161.72</v>
      </c>
      <c r="K22" s="5">
        <v>13.8</v>
      </c>
      <c r="L22" s="5">
        <v>13.89</v>
      </c>
      <c r="M22" s="5">
        <v>13.36</v>
      </c>
      <c r="N22" s="5">
        <v>12.8</v>
      </c>
      <c r="O22" s="5">
        <v>12.69</v>
      </c>
      <c r="P22" s="5">
        <v>13.96</v>
      </c>
      <c r="Q22" s="5">
        <v>12.71</v>
      </c>
      <c r="R22" s="5">
        <v>114.44</v>
      </c>
      <c r="S22" s="5">
        <v>12.53</v>
      </c>
      <c r="T22" s="5">
        <v>12.06</v>
      </c>
      <c r="U22" s="5">
        <v>11.37</v>
      </c>
      <c r="V22" s="5">
        <v>12.91</v>
      </c>
      <c r="W22" s="5">
        <v>132.12</v>
      </c>
      <c r="X22" s="5">
        <v>139.86000000000001</v>
      </c>
      <c r="Y22" s="8">
        <v>155.26</v>
      </c>
      <c r="Z22" s="5">
        <v>15.56</v>
      </c>
      <c r="AA22" s="5">
        <v>13.64</v>
      </c>
      <c r="AB22" s="5">
        <v>13.13</v>
      </c>
      <c r="AC22" s="5">
        <v>11.56</v>
      </c>
      <c r="AD22" s="5">
        <v>12.87</v>
      </c>
      <c r="AE22" s="5">
        <v>161.18</v>
      </c>
      <c r="AF22" s="5">
        <v>175.83</v>
      </c>
      <c r="AG22" s="5">
        <v>14.58</v>
      </c>
      <c r="AH22" s="7">
        <f t="shared" si="0"/>
        <v>46.014516129032252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>
        <v>10.86</v>
      </c>
      <c r="D23" s="5">
        <v>14.04</v>
      </c>
      <c r="E23" s="5">
        <v>2</v>
      </c>
      <c r="F23" s="5">
        <v>2</v>
      </c>
      <c r="G23" s="5">
        <v>2</v>
      </c>
      <c r="H23" s="5">
        <v>12.13</v>
      </c>
      <c r="I23" s="5">
        <v>129.51</v>
      </c>
      <c r="J23" s="5">
        <v>152.16999999999999</v>
      </c>
      <c r="K23" s="5">
        <v>12.13</v>
      </c>
      <c r="L23" s="5">
        <v>13.05</v>
      </c>
      <c r="M23" s="5">
        <v>12.6</v>
      </c>
      <c r="N23" s="5">
        <v>12.36</v>
      </c>
      <c r="O23" s="5">
        <v>12.14</v>
      </c>
      <c r="P23" s="5">
        <v>14.17</v>
      </c>
      <c r="Q23" s="5">
        <v>12.34</v>
      </c>
      <c r="R23" s="5">
        <v>170.42</v>
      </c>
      <c r="S23" s="5">
        <v>11.71</v>
      </c>
      <c r="T23" s="5">
        <v>11.51</v>
      </c>
      <c r="U23" s="5">
        <v>11.46</v>
      </c>
      <c r="V23" s="5">
        <v>12.64</v>
      </c>
      <c r="W23" s="5">
        <v>119.85</v>
      </c>
      <c r="X23" s="5">
        <v>149.91</v>
      </c>
      <c r="Y23" s="8">
        <v>11.81</v>
      </c>
      <c r="Z23" s="5">
        <v>153.82</v>
      </c>
      <c r="AA23" s="5">
        <v>13.38</v>
      </c>
      <c r="AB23" s="5">
        <v>12.5</v>
      </c>
      <c r="AC23" s="5">
        <v>120.43</v>
      </c>
      <c r="AD23" s="5">
        <v>12.27</v>
      </c>
      <c r="AE23" s="5">
        <v>172.49</v>
      </c>
      <c r="AF23" s="5">
        <v>162.46</v>
      </c>
      <c r="AG23" s="5">
        <v>13.92</v>
      </c>
      <c r="AH23" s="7">
        <f t="shared" si="0"/>
        <v>50.776774193548391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>
        <v>10.91</v>
      </c>
      <c r="D24" s="5">
        <v>89.18</v>
      </c>
      <c r="E24" s="5">
        <v>11.05</v>
      </c>
      <c r="F24" s="5">
        <v>11.93</v>
      </c>
      <c r="G24" s="5">
        <v>11.44</v>
      </c>
      <c r="H24" s="5">
        <v>11.59</v>
      </c>
      <c r="I24" s="5">
        <v>10.67</v>
      </c>
      <c r="J24" s="5">
        <v>109.27</v>
      </c>
      <c r="K24" s="5">
        <v>12</v>
      </c>
      <c r="L24" s="5">
        <v>11.61</v>
      </c>
      <c r="M24" s="5">
        <v>11.47</v>
      </c>
      <c r="N24" s="5">
        <v>11.47</v>
      </c>
      <c r="O24" s="5">
        <v>153.22</v>
      </c>
      <c r="P24" s="5">
        <v>13.79</v>
      </c>
      <c r="Q24" s="5">
        <v>11.4</v>
      </c>
      <c r="R24" s="5">
        <v>138.85</v>
      </c>
      <c r="S24" s="5">
        <v>82.25</v>
      </c>
      <c r="T24" s="5">
        <v>10.39</v>
      </c>
      <c r="U24" s="5">
        <v>10.25</v>
      </c>
      <c r="V24" s="5">
        <v>11.8</v>
      </c>
      <c r="W24" s="5">
        <v>114.31</v>
      </c>
      <c r="X24" s="5">
        <v>134.94999999999999</v>
      </c>
      <c r="Y24" s="8">
        <v>11.47</v>
      </c>
      <c r="Z24" s="5">
        <v>160.22999999999999</v>
      </c>
      <c r="AA24" s="5">
        <v>37.880000000000003</v>
      </c>
      <c r="AB24" s="5">
        <v>11.12</v>
      </c>
      <c r="AC24" s="5">
        <v>10</v>
      </c>
      <c r="AD24" s="5">
        <v>111.85</v>
      </c>
      <c r="AE24" s="5">
        <v>166.4</v>
      </c>
      <c r="AF24" s="5">
        <v>133.63999999999999</v>
      </c>
      <c r="AG24" s="5">
        <v>12.49</v>
      </c>
      <c r="AH24" s="7">
        <f t="shared" si="0"/>
        <v>53.189677419354837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>
        <v>10.39</v>
      </c>
      <c r="D25" s="5">
        <v>11.2</v>
      </c>
      <c r="E25" s="5">
        <v>10.63</v>
      </c>
      <c r="F25" s="5">
        <v>11.45</v>
      </c>
      <c r="G25" s="5">
        <v>10.94</v>
      </c>
      <c r="H25" s="5">
        <v>10.65</v>
      </c>
      <c r="I25" s="5">
        <v>9.93</v>
      </c>
      <c r="J25" s="5">
        <v>113.26</v>
      </c>
      <c r="K25" s="5">
        <v>10.93</v>
      </c>
      <c r="L25" s="5">
        <v>10.77</v>
      </c>
      <c r="M25" s="5">
        <v>10.56</v>
      </c>
      <c r="N25" s="5">
        <v>10.44</v>
      </c>
      <c r="O25" s="5">
        <v>10.63</v>
      </c>
      <c r="P25" s="5">
        <v>11.43</v>
      </c>
      <c r="Q25" s="5">
        <v>11.18</v>
      </c>
      <c r="R25" s="5">
        <v>10.45</v>
      </c>
      <c r="S25" s="5">
        <v>9.98</v>
      </c>
      <c r="T25" s="5">
        <v>9.6199999999999992</v>
      </c>
      <c r="U25" s="5">
        <v>8.92</v>
      </c>
      <c r="V25" s="5">
        <v>9.1300000000000008</v>
      </c>
      <c r="W25" s="5">
        <v>101.53</v>
      </c>
      <c r="X25" s="5">
        <v>11.55</v>
      </c>
      <c r="Y25" s="8">
        <v>11.12</v>
      </c>
      <c r="Z25" s="5">
        <v>38.79</v>
      </c>
      <c r="AA25" s="5">
        <v>40.19</v>
      </c>
      <c r="AB25" s="5">
        <v>10.41</v>
      </c>
      <c r="AC25" s="5">
        <v>9.5299999999999994</v>
      </c>
      <c r="AD25" s="5">
        <v>62.38</v>
      </c>
      <c r="AE25" s="5">
        <v>31</v>
      </c>
      <c r="AF25" s="5">
        <v>11.21</v>
      </c>
      <c r="AG25" s="5">
        <v>11.66</v>
      </c>
      <c r="AH25" s="7">
        <f t="shared" si="0"/>
        <v>21.027741935483871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>
        <v>10.41</v>
      </c>
      <c r="D26" s="5">
        <v>85.33</v>
      </c>
      <c r="E26" s="5">
        <v>8.69</v>
      </c>
      <c r="F26" s="5">
        <v>10.68</v>
      </c>
      <c r="G26" s="5">
        <v>10.8</v>
      </c>
      <c r="H26" s="5">
        <v>10.51</v>
      </c>
      <c r="I26" s="5">
        <v>9.51</v>
      </c>
      <c r="J26" s="5">
        <v>149.53</v>
      </c>
      <c r="K26" s="5">
        <v>169.97</v>
      </c>
      <c r="L26" s="5">
        <v>10.35</v>
      </c>
      <c r="M26" s="5">
        <v>10.130000000000001</v>
      </c>
      <c r="N26" s="5">
        <v>9.89</v>
      </c>
      <c r="O26" s="5">
        <v>145.6</v>
      </c>
      <c r="P26" s="5">
        <v>10.66</v>
      </c>
      <c r="Q26" s="5">
        <v>10.57</v>
      </c>
      <c r="R26" s="5">
        <v>10.119999999999999</v>
      </c>
      <c r="S26" s="5">
        <v>9.5</v>
      </c>
      <c r="T26" s="5">
        <v>8.98</v>
      </c>
      <c r="U26" s="5">
        <v>8.61</v>
      </c>
      <c r="V26" s="5">
        <v>49.6</v>
      </c>
      <c r="W26" s="5">
        <v>100.04</v>
      </c>
      <c r="X26" s="5">
        <v>53.37</v>
      </c>
      <c r="Y26" s="8">
        <v>10.71</v>
      </c>
      <c r="Z26" s="5">
        <v>66.010000000000005</v>
      </c>
      <c r="AA26" s="5">
        <v>133.41</v>
      </c>
      <c r="AB26" s="5">
        <v>9.85</v>
      </c>
      <c r="AC26" s="5">
        <v>10.61</v>
      </c>
      <c r="AD26" s="5">
        <v>108.16</v>
      </c>
      <c r="AE26" s="5">
        <v>31</v>
      </c>
      <c r="AF26" s="5">
        <v>130.52000000000001</v>
      </c>
      <c r="AG26" s="5">
        <v>10.59</v>
      </c>
      <c r="AH26" s="7">
        <f t="shared" si="0"/>
        <v>45.603548387096765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>
        <v>9.57</v>
      </c>
      <c r="D27" s="5">
        <v>76.37</v>
      </c>
      <c r="E27" s="5">
        <v>7.77</v>
      </c>
      <c r="F27" s="5">
        <v>8.84</v>
      </c>
      <c r="G27" s="5">
        <v>10.15</v>
      </c>
      <c r="H27" s="5">
        <v>9.86</v>
      </c>
      <c r="I27" s="5">
        <v>8.6</v>
      </c>
      <c r="J27" s="5">
        <v>8.76</v>
      </c>
      <c r="K27" s="5">
        <v>9.07</v>
      </c>
      <c r="L27" s="5">
        <v>9.51</v>
      </c>
      <c r="M27" s="5">
        <v>9.4</v>
      </c>
      <c r="N27" s="5">
        <v>8.89</v>
      </c>
      <c r="O27" s="5">
        <v>129.99</v>
      </c>
      <c r="P27" s="5">
        <v>9.67</v>
      </c>
      <c r="Q27" s="5">
        <v>9.6999999999999993</v>
      </c>
      <c r="R27" s="5">
        <v>133.38999999999999</v>
      </c>
      <c r="S27" s="5">
        <v>8.7899999999999991</v>
      </c>
      <c r="T27" s="5">
        <v>8.3000000000000007</v>
      </c>
      <c r="U27" s="5">
        <v>7.93</v>
      </c>
      <c r="V27" s="5">
        <v>43.56</v>
      </c>
      <c r="W27" s="5">
        <v>90.97</v>
      </c>
      <c r="X27" s="5">
        <v>46.7</v>
      </c>
      <c r="Y27" s="8">
        <v>125.29</v>
      </c>
      <c r="Z27" s="5">
        <v>8.15</v>
      </c>
      <c r="AA27" s="5">
        <v>112.53</v>
      </c>
      <c r="AB27" s="5">
        <v>9.18</v>
      </c>
      <c r="AC27" s="5">
        <v>10.32</v>
      </c>
      <c r="AD27" s="5">
        <v>9.15</v>
      </c>
      <c r="AE27" s="5">
        <v>123.52</v>
      </c>
      <c r="AF27" s="5">
        <v>126.67</v>
      </c>
      <c r="AG27" s="5">
        <v>9.7100000000000009</v>
      </c>
      <c r="AH27" s="7">
        <f>AVERAGE(C27:AG27)</f>
        <v>38.719677419354845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3" t="s">
        <v>25</v>
      </c>
      <c r="B28" s="14"/>
      <c r="C28" s="7">
        <f>AVERAGE(C4:C27)</f>
        <v>10.01</v>
      </c>
      <c r="D28" s="7">
        <f t="shared" ref="D28:AF28" si="1">AVERAGE(D4:D27)</f>
        <v>25.982916666666668</v>
      </c>
      <c r="E28" s="7">
        <f t="shared" si="1"/>
        <v>34.982499999999995</v>
      </c>
      <c r="F28" s="7">
        <f t="shared" si="1"/>
        <v>8.5983333333333345</v>
      </c>
      <c r="G28" s="7">
        <f t="shared" si="1"/>
        <v>21.320833333333329</v>
      </c>
      <c r="H28" s="7">
        <f t="shared" si="1"/>
        <v>42.888749999999995</v>
      </c>
      <c r="I28" s="7">
        <f t="shared" si="1"/>
        <v>53.762083333333344</v>
      </c>
      <c r="J28" s="7">
        <f t="shared" si="1"/>
        <v>71.747500000000002</v>
      </c>
      <c r="K28" s="7">
        <f t="shared" si="1"/>
        <v>63.465416666666677</v>
      </c>
      <c r="L28" s="7">
        <f t="shared" si="1"/>
        <v>73.662500000000009</v>
      </c>
      <c r="M28" s="7">
        <f t="shared" si="1"/>
        <v>22.709999999999997</v>
      </c>
      <c r="N28" s="7">
        <f t="shared" si="1"/>
        <v>22.136250000000004</v>
      </c>
      <c r="O28" s="7">
        <f t="shared" si="1"/>
        <v>69.830416666666679</v>
      </c>
      <c r="P28" s="7">
        <f t="shared" si="1"/>
        <v>34.137083333333329</v>
      </c>
      <c r="Q28" s="7">
        <f t="shared" si="1"/>
        <v>36.077500000000001</v>
      </c>
      <c r="R28" s="7">
        <f t="shared" si="1"/>
        <v>31.314583333333335</v>
      </c>
      <c r="S28" s="7">
        <f t="shared" si="1"/>
        <v>55.150833333333331</v>
      </c>
      <c r="T28" s="7">
        <f t="shared" si="1"/>
        <v>15.199583333333335</v>
      </c>
      <c r="U28" s="7">
        <f t="shared" si="1"/>
        <v>16.335294117647059</v>
      </c>
      <c r="V28" s="7">
        <f t="shared" si="1"/>
        <v>43.551111111111105</v>
      </c>
      <c r="W28" s="7">
        <f t="shared" si="1"/>
        <v>61.908333333333331</v>
      </c>
      <c r="X28" s="7">
        <f t="shared" si="1"/>
        <v>39.71125</v>
      </c>
      <c r="Y28" s="7">
        <f t="shared" si="1"/>
        <v>64.391666666666666</v>
      </c>
      <c r="Z28" s="7">
        <f t="shared" si="1"/>
        <v>41.024999999999991</v>
      </c>
      <c r="AA28" s="7">
        <f t="shared" si="1"/>
        <v>25.227916666666662</v>
      </c>
      <c r="AB28" s="7">
        <f t="shared" si="1"/>
        <v>10.019583333333335</v>
      </c>
      <c r="AC28" s="7">
        <f t="shared" si="1"/>
        <v>21.034166666666668</v>
      </c>
      <c r="AD28" s="7">
        <f t="shared" si="1"/>
        <v>25.18708333333333</v>
      </c>
      <c r="AE28" s="7">
        <f t="shared" si="1"/>
        <v>84.395833333333329</v>
      </c>
      <c r="AF28" s="7">
        <f t="shared" si="1"/>
        <v>44.0625</v>
      </c>
      <c r="AG28" s="7">
        <f>AVERAGE(AG4:AG27)</f>
        <v>40.858333333333334</v>
      </c>
      <c r="AH28" s="7">
        <f>AVERAGE(AH4:AH27)</f>
        <v>38.78743052355351</v>
      </c>
      <c r="AI28" s="6">
        <f>AVERAGE(C4:AG27)</f>
        <v>39.047365517241346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:H2"/>
    <mergeCell ref="A28:B28"/>
  </mergeCells>
  <conditionalFormatting sqref="C4:AG27">
    <cfRule type="cellIs" dxfId="12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62CBA6-6945-4DA0-BE13-D429070E5AE5}">
  <dimension ref="A2:BL33"/>
  <sheetViews>
    <sheetView zoomScaleNormal="100"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</row>
    <row r="3" spans="1:57" ht="16.5" thickTop="1" thickBot="1" x14ac:dyDescent="0.3">
      <c r="A3" s="2"/>
      <c r="B3" s="2" t="s"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8"/>
      <c r="Z4" s="5"/>
      <c r="AA4" s="5"/>
      <c r="AB4" s="5"/>
      <c r="AC4" s="5"/>
      <c r="AD4" s="5"/>
      <c r="AE4" s="5"/>
      <c r="AF4" s="5"/>
      <c r="AG4" s="5"/>
      <c r="AH4" s="7" t="e">
        <f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7" t="e">
        <f t="shared" ref="AH5:AH27" si="0">AVERAGE(C5:AG5)</f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 t="s">
        <v>27</v>
      </c>
      <c r="B7" s="2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8"/>
      <c r="Z11" s="5"/>
      <c r="AA11" s="5"/>
      <c r="AB11" s="5"/>
      <c r="AC11" s="5"/>
      <c r="AD11" s="5"/>
      <c r="AE11" s="5"/>
      <c r="AF11" s="5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8"/>
      <c r="Z12" s="5"/>
      <c r="AA12" s="5"/>
      <c r="AB12" s="5"/>
      <c r="AC12" s="5"/>
      <c r="AD12" s="5"/>
      <c r="AE12" s="5"/>
      <c r="AF12" s="5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8"/>
      <c r="Z13" s="5"/>
      <c r="AA13" s="5"/>
      <c r="AB13" s="5"/>
      <c r="AC13" s="5"/>
      <c r="AD13" s="5"/>
      <c r="AE13" s="5"/>
      <c r="AF13" s="5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8"/>
      <c r="Z14" s="5"/>
      <c r="AA14" s="5"/>
      <c r="AB14" s="5"/>
      <c r="AC14" s="5"/>
      <c r="AD14" s="5"/>
      <c r="AE14" s="5"/>
      <c r="AF14" s="5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8"/>
      <c r="Z15" s="5"/>
      <c r="AA15" s="5"/>
      <c r="AB15" s="5"/>
      <c r="AC15" s="5"/>
      <c r="AD15" s="5"/>
      <c r="AE15" s="5"/>
      <c r="AF15" s="5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8"/>
      <c r="Z16" s="5"/>
      <c r="AA16" s="5"/>
      <c r="AB16" s="5"/>
      <c r="AC16" s="5"/>
      <c r="AD16" s="5"/>
      <c r="AE16" s="5"/>
      <c r="AF16" s="5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13</v>
      </c>
      <c r="B17" s="2" t="s">
        <v>13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8"/>
      <c r="Z17" s="5"/>
      <c r="AA17" s="5"/>
      <c r="AB17" s="5"/>
      <c r="AC17" s="5"/>
      <c r="AD17" s="5"/>
      <c r="AE17" s="5"/>
      <c r="AF17" s="5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14</v>
      </c>
      <c r="B18" s="2" t="s">
        <v>14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8"/>
      <c r="Z18" s="5"/>
      <c r="AA18" s="5"/>
      <c r="AB18" s="5"/>
      <c r="AC18" s="5"/>
      <c r="AD18" s="5"/>
      <c r="AE18" s="5"/>
      <c r="AF18" s="5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15</v>
      </c>
      <c r="B19" s="2" t="s">
        <v>15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8"/>
      <c r="Z19" s="5"/>
      <c r="AA19" s="5"/>
      <c r="AB19" s="5"/>
      <c r="AC19" s="5"/>
      <c r="AD19" s="5"/>
      <c r="AE19" s="5"/>
      <c r="AF19" s="5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16</v>
      </c>
      <c r="B20" s="2" t="s">
        <v>16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8"/>
      <c r="Z20" s="5"/>
      <c r="AA20" s="5"/>
      <c r="AB20" s="5"/>
      <c r="AC20" s="5"/>
      <c r="AD20" s="5"/>
      <c r="AE20" s="5"/>
      <c r="AF20" s="5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17</v>
      </c>
      <c r="B21" s="2" t="s">
        <v>17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8"/>
      <c r="Z21" s="5"/>
      <c r="AA21" s="5"/>
      <c r="AB21" s="5"/>
      <c r="AC21" s="5"/>
      <c r="AD21" s="5"/>
      <c r="AE21" s="5"/>
      <c r="AF21" s="5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18</v>
      </c>
      <c r="B22" s="2" t="s">
        <v>18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8"/>
      <c r="Z22" s="5"/>
      <c r="AA22" s="5"/>
      <c r="AB22" s="5"/>
      <c r="AC22" s="5"/>
      <c r="AD22" s="5"/>
      <c r="AE22" s="5"/>
      <c r="AF22" s="5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19</v>
      </c>
      <c r="B23" s="2" t="s">
        <v>19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8"/>
      <c r="Z23" s="5"/>
      <c r="AA23" s="5"/>
      <c r="AB23" s="5"/>
      <c r="AC23" s="5"/>
      <c r="AD23" s="5"/>
      <c r="AE23" s="5"/>
      <c r="AF23" s="5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20</v>
      </c>
      <c r="B24" s="2" t="s">
        <v>20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8"/>
      <c r="Z24" s="5"/>
      <c r="AA24" s="5"/>
      <c r="AB24" s="5"/>
      <c r="AC24" s="5"/>
      <c r="AD24" s="5"/>
      <c r="AE24" s="5"/>
      <c r="AF24" s="5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21</v>
      </c>
      <c r="B25" s="2" t="s">
        <v>21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8"/>
      <c r="Z25" s="5"/>
      <c r="AA25" s="5"/>
      <c r="AB25" s="5"/>
      <c r="AC25" s="5"/>
      <c r="AD25" s="5"/>
      <c r="AE25" s="5"/>
      <c r="AF25" s="5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22</v>
      </c>
      <c r="B26" s="2" t="s">
        <v>22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8"/>
      <c r="Z26" s="5"/>
      <c r="AA26" s="5"/>
      <c r="AB26" s="5"/>
      <c r="AC26" s="5"/>
      <c r="AD26" s="5"/>
      <c r="AE26" s="5"/>
      <c r="AF26" s="5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23</v>
      </c>
      <c r="B27" s="2" t="s">
        <v>23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8"/>
      <c r="Z27" s="5"/>
      <c r="AA27" s="5"/>
      <c r="AB27" s="5"/>
      <c r="AC27" s="5"/>
      <c r="AD27" s="5"/>
      <c r="AE27" s="5"/>
      <c r="AF27" s="5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2">
        <v>24</v>
      </c>
      <c r="B28" s="2" t="s">
        <v>24</v>
      </c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5"/>
      <c r="Q28" s="5"/>
      <c r="R28" s="5"/>
      <c r="S28" s="5"/>
      <c r="T28" s="5"/>
      <c r="U28" s="5"/>
      <c r="V28" s="5"/>
      <c r="W28" s="5"/>
      <c r="X28" s="5"/>
      <c r="Y28" s="8"/>
      <c r="Z28" s="5"/>
      <c r="AA28" s="5"/>
      <c r="AB28" s="5"/>
      <c r="AC28" s="5"/>
      <c r="AD28" s="5"/>
      <c r="AE28" s="5"/>
      <c r="AF28" s="5"/>
      <c r="AG28" s="5"/>
      <c r="AH28" s="7" t="e">
        <f>AVERAGE(C28:AG28)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6.5" thickTop="1" thickBot="1" x14ac:dyDescent="0.3">
      <c r="A29" s="13" t="s">
        <v>25</v>
      </c>
      <c r="B29" s="14"/>
      <c r="C29" s="7" t="e">
        <f>AVERAGE(C4:C28)</f>
        <v>#DIV/0!</v>
      </c>
      <c r="D29" s="7" t="e">
        <f t="shared" ref="D29:AF29" si="1">AVERAGE(D4:D28)</f>
        <v>#DIV/0!</v>
      </c>
      <c r="E29" s="7" t="e">
        <f t="shared" si="1"/>
        <v>#DIV/0!</v>
      </c>
      <c r="F29" s="7" t="e">
        <f t="shared" si="1"/>
        <v>#DIV/0!</v>
      </c>
      <c r="G29" s="7" t="e">
        <f t="shared" si="1"/>
        <v>#DIV/0!</v>
      </c>
      <c r="H29" s="7" t="e">
        <f t="shared" si="1"/>
        <v>#DIV/0!</v>
      </c>
      <c r="I29" s="7" t="e">
        <f t="shared" si="1"/>
        <v>#DIV/0!</v>
      </c>
      <c r="J29" s="7" t="e">
        <f t="shared" si="1"/>
        <v>#DIV/0!</v>
      </c>
      <c r="K29" s="7" t="e">
        <f t="shared" si="1"/>
        <v>#DIV/0!</v>
      </c>
      <c r="L29" s="7" t="e">
        <f t="shared" si="1"/>
        <v>#DIV/0!</v>
      </c>
      <c r="M29" s="7" t="e">
        <f t="shared" si="1"/>
        <v>#DIV/0!</v>
      </c>
      <c r="N29" s="7" t="e">
        <f t="shared" si="1"/>
        <v>#DIV/0!</v>
      </c>
      <c r="O29" s="7" t="e">
        <f t="shared" si="1"/>
        <v>#DIV/0!</v>
      </c>
      <c r="P29" s="7" t="e">
        <f t="shared" si="1"/>
        <v>#DIV/0!</v>
      </c>
      <c r="Q29" s="7" t="e">
        <f t="shared" si="1"/>
        <v>#DIV/0!</v>
      </c>
      <c r="R29" s="7" t="e">
        <f t="shared" si="1"/>
        <v>#DIV/0!</v>
      </c>
      <c r="S29" s="7" t="e">
        <f t="shared" si="1"/>
        <v>#DIV/0!</v>
      </c>
      <c r="T29" s="7" t="e">
        <f t="shared" si="1"/>
        <v>#DIV/0!</v>
      </c>
      <c r="U29" s="7" t="e">
        <f t="shared" si="1"/>
        <v>#DIV/0!</v>
      </c>
      <c r="V29" s="7" t="e">
        <f t="shared" si="1"/>
        <v>#DIV/0!</v>
      </c>
      <c r="W29" s="7" t="e">
        <f t="shared" si="1"/>
        <v>#DIV/0!</v>
      </c>
      <c r="X29" s="7" t="e">
        <f t="shared" si="1"/>
        <v>#DIV/0!</v>
      </c>
      <c r="Y29" s="7" t="e">
        <f t="shared" si="1"/>
        <v>#DIV/0!</v>
      </c>
      <c r="Z29" s="7" t="e">
        <f t="shared" si="1"/>
        <v>#DIV/0!</v>
      </c>
      <c r="AA29" s="7" t="e">
        <f t="shared" si="1"/>
        <v>#DIV/0!</v>
      </c>
      <c r="AB29" s="7" t="e">
        <f t="shared" si="1"/>
        <v>#DIV/0!</v>
      </c>
      <c r="AC29" s="7" t="e">
        <f t="shared" si="1"/>
        <v>#DIV/0!</v>
      </c>
      <c r="AD29" s="7" t="e">
        <f t="shared" si="1"/>
        <v>#DIV/0!</v>
      </c>
      <c r="AE29" s="7" t="e">
        <f t="shared" si="1"/>
        <v>#DIV/0!</v>
      </c>
      <c r="AF29" s="7" t="e">
        <f t="shared" si="1"/>
        <v>#DIV/0!</v>
      </c>
      <c r="AG29" s="7" t="e">
        <f>AVERAGE(AG4:AG28)</f>
        <v>#DIV/0!</v>
      </c>
      <c r="AH29" s="7" t="e">
        <f>AVERAGE(AH4:AH28)</f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9"/>
      <c r="S30" s="9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  <row r="33" spans="35:64" x14ac:dyDescent="0.25"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</row>
  </sheetData>
  <mergeCells count="3">
    <mergeCell ref="A2:H2"/>
    <mergeCell ref="I2:P2"/>
    <mergeCell ref="A29:B29"/>
  </mergeCells>
  <conditionalFormatting sqref="C28:AG28">
    <cfRule type="cellIs" dxfId="3" priority="2" operator="greaterThan">
      <formula>0</formula>
    </cfRule>
  </conditionalFormatting>
  <conditionalFormatting sqref="C4:AG27">
    <cfRule type="cellIs" dxfId="2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76ACEC-957B-4C08-B21A-3CC0C7687CA3}">
  <dimension ref="A2:BL32"/>
  <sheetViews>
    <sheetView zoomScaleNormal="100"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</row>
    <row r="3" spans="1:57" ht="16.5" thickTop="1" thickBot="1" x14ac:dyDescent="0.3">
      <c r="A3" s="2"/>
      <c r="B3" s="2" t="s"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8"/>
      <c r="Z4" s="5"/>
      <c r="AA4" s="5"/>
      <c r="AB4" s="5"/>
      <c r="AC4" s="5"/>
      <c r="AD4" s="5"/>
      <c r="AE4" s="5"/>
      <c r="AF4" s="5"/>
      <c r="AG4" s="5"/>
      <c r="AH4" s="7" t="e">
        <f t="shared" ref="AH4:AH27" si="0"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7" t="e">
        <f t="shared" si="0"/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8"/>
      <c r="Z11" s="5"/>
      <c r="AA11" s="5"/>
      <c r="AB11" s="5"/>
      <c r="AC11" s="5"/>
      <c r="AD11" s="5"/>
      <c r="AE11" s="5"/>
      <c r="AF11" s="5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8"/>
      <c r="Z12" s="5"/>
      <c r="AA12" s="5"/>
      <c r="AB12" s="5"/>
      <c r="AC12" s="5"/>
      <c r="AD12" s="5"/>
      <c r="AE12" s="5"/>
      <c r="AF12" s="5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8"/>
      <c r="Z13" s="5"/>
      <c r="AA13" s="5"/>
      <c r="AB13" s="5"/>
      <c r="AC13" s="5"/>
      <c r="AD13" s="5"/>
      <c r="AE13" s="5"/>
      <c r="AF13" s="5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8"/>
      <c r="Z14" s="5"/>
      <c r="AA14" s="5"/>
      <c r="AB14" s="5"/>
      <c r="AC14" s="5"/>
      <c r="AD14" s="5"/>
      <c r="AE14" s="5"/>
      <c r="AF14" s="5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8"/>
      <c r="Z15" s="5"/>
      <c r="AA15" s="5"/>
      <c r="AB15" s="5"/>
      <c r="AC15" s="5"/>
      <c r="AD15" s="5"/>
      <c r="AE15" s="5"/>
      <c r="AF15" s="5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8"/>
      <c r="Z16" s="5"/>
      <c r="AA16" s="5"/>
      <c r="AB16" s="5"/>
      <c r="AC16" s="5"/>
      <c r="AD16" s="5"/>
      <c r="AE16" s="5"/>
      <c r="AF16" s="5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8"/>
      <c r="Z17" s="5"/>
      <c r="AA17" s="5"/>
      <c r="AB17" s="5"/>
      <c r="AC17" s="5"/>
      <c r="AD17" s="5"/>
      <c r="AE17" s="5"/>
      <c r="AF17" s="5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8"/>
      <c r="Z18" s="5"/>
      <c r="AA18" s="5"/>
      <c r="AB18" s="5"/>
      <c r="AC18" s="5"/>
      <c r="AD18" s="5"/>
      <c r="AE18" s="5"/>
      <c r="AF18" s="5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8"/>
      <c r="Z19" s="5"/>
      <c r="AA19" s="5"/>
      <c r="AB19" s="5"/>
      <c r="AC19" s="5"/>
      <c r="AD19" s="5"/>
      <c r="AE19" s="5"/>
      <c r="AF19" s="5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8"/>
      <c r="Z20" s="5"/>
      <c r="AA20" s="5"/>
      <c r="AB20" s="5"/>
      <c r="AC20" s="5"/>
      <c r="AD20" s="5"/>
      <c r="AE20" s="5"/>
      <c r="AF20" s="5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8"/>
      <c r="Z21" s="5"/>
      <c r="AA21" s="5"/>
      <c r="AB21" s="5"/>
      <c r="AC21" s="5"/>
      <c r="AD21" s="5"/>
      <c r="AE21" s="5"/>
      <c r="AF21" s="5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8"/>
      <c r="Z22" s="5"/>
      <c r="AA22" s="5"/>
      <c r="AB22" s="5"/>
      <c r="AC22" s="5"/>
      <c r="AD22" s="5"/>
      <c r="AE22" s="5"/>
      <c r="AF22" s="5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8"/>
      <c r="Z23" s="5"/>
      <c r="AA23" s="5"/>
      <c r="AB23" s="5"/>
      <c r="AC23" s="5"/>
      <c r="AD23" s="5"/>
      <c r="AE23" s="5"/>
      <c r="AF23" s="5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8"/>
      <c r="Z24" s="5"/>
      <c r="AA24" s="5"/>
      <c r="AB24" s="5"/>
      <c r="AC24" s="5"/>
      <c r="AD24" s="5"/>
      <c r="AE24" s="5"/>
      <c r="AF24" s="5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8"/>
      <c r="Z25" s="5"/>
      <c r="AA25" s="5"/>
      <c r="AB25" s="5"/>
      <c r="AC25" s="5"/>
      <c r="AD25" s="5"/>
      <c r="AE25" s="5"/>
      <c r="AF25" s="5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8"/>
      <c r="Z26" s="5"/>
      <c r="AA26" s="5"/>
      <c r="AB26" s="5"/>
      <c r="AC26" s="5"/>
      <c r="AD26" s="5"/>
      <c r="AE26" s="5"/>
      <c r="AF26" s="5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8"/>
      <c r="Z27" s="5"/>
      <c r="AA27" s="5"/>
      <c r="AB27" s="5"/>
      <c r="AC27" s="5"/>
      <c r="AD27" s="5"/>
      <c r="AE27" s="5"/>
      <c r="AF27" s="5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3" t="s">
        <v>25</v>
      </c>
      <c r="B28" s="14"/>
      <c r="C28" s="7" t="e">
        <f t="shared" ref="C28:Y28" si="1">AVERAGE(C4:C27)</f>
        <v>#DIV/0!</v>
      </c>
      <c r="D28" s="7" t="e">
        <f t="shared" si="1"/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ref="Z28:AF28" si="2">AVERAGE(Z4:Z27)</f>
        <v>#DIV/0!</v>
      </c>
      <c r="AA28" s="7" t="e">
        <f t="shared" si="2"/>
        <v>#DIV/0!</v>
      </c>
      <c r="AB28" s="7" t="e">
        <f t="shared" si="2"/>
        <v>#DIV/0!</v>
      </c>
      <c r="AC28" s="7" t="e">
        <f t="shared" si="2"/>
        <v>#DIV/0!</v>
      </c>
      <c r="AD28" s="7" t="e">
        <f t="shared" si="2"/>
        <v>#DIV/0!</v>
      </c>
      <c r="AE28" s="7" t="e">
        <f t="shared" si="2"/>
        <v>#DIV/0!</v>
      </c>
      <c r="AF28" s="7" t="e">
        <f t="shared" si="2"/>
        <v>#DIV/0!</v>
      </c>
      <c r="AG28" s="7" t="e">
        <f>AVERAGE(AG4:AG27)</f>
        <v>#DIV/0!</v>
      </c>
      <c r="AH28" s="7" t="e">
        <f>AVERAGE(AH4:AH27)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9"/>
      <c r="S29" s="9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3">
    <mergeCell ref="A2:H2"/>
    <mergeCell ref="I2:P2"/>
    <mergeCell ref="A28:B28"/>
  </mergeCells>
  <conditionalFormatting sqref="C4:AG27">
    <cfRule type="cellIs" dxfId="1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D22A1-E61E-41FB-9E61-2329029EDECF}">
  <dimension ref="A2:BL32"/>
  <sheetViews>
    <sheetView zoomScaleNormal="100"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</row>
    <row r="3" spans="1:57" ht="16.5" thickTop="1" thickBot="1" x14ac:dyDescent="0.3">
      <c r="A3" s="2"/>
      <c r="B3" s="2" t="s"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8"/>
      <c r="Z4" s="5"/>
      <c r="AA4" s="5"/>
      <c r="AB4" s="5"/>
      <c r="AC4" s="5"/>
      <c r="AD4" s="5"/>
      <c r="AE4" s="5"/>
      <c r="AF4" s="5"/>
      <c r="AG4" s="5"/>
      <c r="AH4" s="7" t="e">
        <f t="shared" ref="AH4:AH27" si="0"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7" t="e">
        <f t="shared" si="0"/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8"/>
      <c r="Z11" s="5"/>
      <c r="AA11" s="5"/>
      <c r="AB11" s="5"/>
      <c r="AC11" s="5"/>
      <c r="AD11" s="5"/>
      <c r="AE11" s="5"/>
      <c r="AF11" s="5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8"/>
      <c r="Z12" s="5"/>
      <c r="AA12" s="5"/>
      <c r="AB12" s="5"/>
      <c r="AC12" s="5"/>
      <c r="AD12" s="5"/>
      <c r="AE12" s="5"/>
      <c r="AF12" s="5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8"/>
      <c r="Z13" s="5"/>
      <c r="AA13" s="5"/>
      <c r="AB13" s="5"/>
      <c r="AC13" s="5"/>
      <c r="AD13" s="5"/>
      <c r="AE13" s="5"/>
      <c r="AF13" s="5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8"/>
      <c r="Z14" s="5"/>
      <c r="AA14" s="5"/>
      <c r="AB14" s="5"/>
      <c r="AC14" s="5"/>
      <c r="AD14" s="5"/>
      <c r="AE14" s="5"/>
      <c r="AF14" s="5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8"/>
      <c r="Z15" s="5"/>
      <c r="AA15" s="5"/>
      <c r="AB15" s="5"/>
      <c r="AC15" s="5"/>
      <c r="AD15" s="5"/>
      <c r="AE15" s="5"/>
      <c r="AF15" s="5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8"/>
      <c r="Z16" s="5"/>
      <c r="AA16" s="5"/>
      <c r="AB16" s="5"/>
      <c r="AC16" s="5"/>
      <c r="AD16" s="5"/>
      <c r="AE16" s="5"/>
      <c r="AF16" s="5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8"/>
      <c r="Z17" s="5"/>
      <c r="AA17" s="5"/>
      <c r="AB17" s="5"/>
      <c r="AC17" s="5"/>
      <c r="AD17" s="5"/>
      <c r="AE17" s="5"/>
      <c r="AF17" s="5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8"/>
      <c r="Z18" s="5"/>
      <c r="AA18" s="5"/>
      <c r="AB18" s="5"/>
      <c r="AC18" s="5"/>
      <c r="AD18" s="5"/>
      <c r="AE18" s="5"/>
      <c r="AF18" s="5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8"/>
      <c r="Z19" s="5"/>
      <c r="AA19" s="5"/>
      <c r="AB19" s="5"/>
      <c r="AC19" s="5"/>
      <c r="AD19" s="5"/>
      <c r="AE19" s="5"/>
      <c r="AF19" s="5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8"/>
      <c r="Z20" s="5"/>
      <c r="AA20" s="5"/>
      <c r="AB20" s="5"/>
      <c r="AC20" s="5"/>
      <c r="AD20" s="5"/>
      <c r="AE20" s="5"/>
      <c r="AF20" s="5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8"/>
      <c r="Z21" s="5"/>
      <c r="AA21" s="5"/>
      <c r="AB21" s="5"/>
      <c r="AC21" s="5"/>
      <c r="AD21" s="5"/>
      <c r="AE21" s="5"/>
      <c r="AF21" s="5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8"/>
      <c r="Z22" s="5"/>
      <c r="AA22" s="5"/>
      <c r="AB22" s="5"/>
      <c r="AC22" s="5"/>
      <c r="AD22" s="5"/>
      <c r="AE22" s="5"/>
      <c r="AF22" s="5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8"/>
      <c r="Z23" s="5"/>
      <c r="AA23" s="5"/>
      <c r="AB23" s="5"/>
      <c r="AC23" s="5"/>
      <c r="AD23" s="5"/>
      <c r="AE23" s="5"/>
      <c r="AF23" s="5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8"/>
      <c r="Z24" s="5"/>
      <c r="AA24" s="5"/>
      <c r="AB24" s="5"/>
      <c r="AC24" s="5"/>
      <c r="AD24" s="5"/>
      <c r="AE24" s="5"/>
      <c r="AF24" s="5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8"/>
      <c r="Z25" s="5"/>
      <c r="AA25" s="5"/>
      <c r="AB25" s="5"/>
      <c r="AC25" s="5"/>
      <c r="AD25" s="5"/>
      <c r="AE25" s="5"/>
      <c r="AF25" s="5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8"/>
      <c r="Z26" s="5"/>
      <c r="AA26" s="5"/>
      <c r="AB26" s="5"/>
      <c r="AC26" s="5"/>
      <c r="AD26" s="5"/>
      <c r="AE26" s="5"/>
      <c r="AF26" s="5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8"/>
      <c r="Z27" s="5"/>
      <c r="AA27" s="5"/>
      <c r="AB27" s="5"/>
      <c r="AC27" s="5"/>
      <c r="AD27" s="5"/>
      <c r="AE27" s="5"/>
      <c r="AF27" s="5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3" t="s">
        <v>25</v>
      </c>
      <c r="B28" s="14"/>
      <c r="C28" s="7" t="e">
        <f t="shared" ref="C28:AF28" si="1">AVERAGE(C4:C27)</f>
        <v>#DIV/0!</v>
      </c>
      <c r="D28" s="7" t="e">
        <f t="shared" si="1"/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>AVERAGE(AG4:AG27)</f>
        <v>#DIV/0!</v>
      </c>
      <c r="AH28" s="7" t="e">
        <f>AVERAGE(AH4:AH27)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9"/>
      <c r="S29" s="9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3">
    <mergeCell ref="A2:H2"/>
    <mergeCell ref="I2:P2"/>
    <mergeCell ref="A28:B28"/>
  </mergeCells>
  <conditionalFormatting sqref="C4:AG27">
    <cfRule type="cellIs" dxfId="0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BL32"/>
  <sheetViews>
    <sheetView tabSelected="1" workbookViewId="0">
      <selection activeCell="AJ25" sqref="AJ25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>
        <v>8.48</v>
      </c>
      <c r="D4" s="5">
        <v>9.82</v>
      </c>
      <c r="E4" s="5">
        <v>10.039999999999999</v>
      </c>
      <c r="F4" s="5">
        <v>12.62</v>
      </c>
      <c r="G4" s="5">
        <v>11.51</v>
      </c>
      <c r="H4" s="5">
        <v>10</v>
      </c>
      <c r="I4" s="5">
        <v>11.33</v>
      </c>
      <c r="J4" s="5">
        <v>6.74</v>
      </c>
      <c r="K4" s="5">
        <v>9.2799999999999994</v>
      </c>
      <c r="L4" s="5">
        <v>9.1999999999999993</v>
      </c>
      <c r="M4" s="5"/>
      <c r="N4" s="5"/>
      <c r="O4" s="5">
        <v>8.33</v>
      </c>
      <c r="P4" s="5">
        <v>10.71</v>
      </c>
      <c r="Q4" s="5">
        <v>9.5399999999999991</v>
      </c>
      <c r="R4" s="5">
        <v>7.24</v>
      </c>
      <c r="S4" s="5">
        <v>95.1</v>
      </c>
      <c r="T4" s="5">
        <v>11.22</v>
      </c>
      <c r="U4" s="5">
        <v>12.46</v>
      </c>
      <c r="V4" s="5">
        <v>9.1999999999999993</v>
      </c>
      <c r="W4" s="5">
        <v>11.02</v>
      </c>
      <c r="X4" s="5">
        <v>11.42</v>
      </c>
      <c r="Y4" s="5">
        <v>10.210000000000001</v>
      </c>
      <c r="Z4" s="5">
        <v>75.180000000000007</v>
      </c>
      <c r="AA4" s="5">
        <v>10.02</v>
      </c>
      <c r="AB4" s="5">
        <v>8.4700000000000006</v>
      </c>
      <c r="AC4" s="5"/>
      <c r="AD4" s="5">
        <v>8.11</v>
      </c>
      <c r="AE4" s="5">
        <v>8.61</v>
      </c>
      <c r="AF4" s="5"/>
      <c r="AG4" s="5"/>
      <c r="AH4" s="7">
        <f t="shared" ref="AH4:AH26" si="0">AVERAGE(C4:AG4)</f>
        <v>15.610000000000001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8.8800000000000008</v>
      </c>
      <c r="D5" s="5">
        <v>9.36</v>
      </c>
      <c r="E5" s="5">
        <v>8.69</v>
      </c>
      <c r="F5" s="5">
        <v>105.78</v>
      </c>
      <c r="G5" s="5">
        <v>9.2200000000000006</v>
      </c>
      <c r="H5" s="5">
        <v>5.6</v>
      </c>
      <c r="I5" s="5">
        <v>7.33</v>
      </c>
      <c r="J5" s="5">
        <v>7.36</v>
      </c>
      <c r="K5" s="5">
        <v>6.53</v>
      </c>
      <c r="L5" s="5">
        <v>5.46</v>
      </c>
      <c r="M5" s="5"/>
      <c r="N5" s="5"/>
      <c r="O5" s="5">
        <v>6.68</v>
      </c>
      <c r="P5" s="5">
        <v>8.17</v>
      </c>
      <c r="Q5" s="5">
        <v>7.73</v>
      </c>
      <c r="R5" s="5">
        <v>7.19</v>
      </c>
      <c r="S5" s="5">
        <v>81.73</v>
      </c>
      <c r="T5" s="5">
        <v>8.83</v>
      </c>
      <c r="U5" s="5">
        <v>11.87</v>
      </c>
      <c r="V5" s="5">
        <v>7</v>
      </c>
      <c r="W5" s="5">
        <v>83.16</v>
      </c>
      <c r="X5" s="5">
        <v>9.52</v>
      </c>
      <c r="Y5" s="5">
        <v>39.049999999999997</v>
      </c>
      <c r="Z5" s="5">
        <v>71.819999999999993</v>
      </c>
      <c r="AA5" s="5"/>
      <c r="AB5" s="5">
        <v>7.61</v>
      </c>
      <c r="AC5" s="5"/>
      <c r="AD5" s="5">
        <v>7.82</v>
      </c>
      <c r="AE5" s="5"/>
      <c r="AF5" s="5"/>
      <c r="AG5" s="5"/>
      <c r="AH5" s="7">
        <f t="shared" si="0"/>
        <v>22.182916666666671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7.86</v>
      </c>
      <c r="D6" s="5">
        <v>8.07</v>
      </c>
      <c r="E6" s="5">
        <v>7.23</v>
      </c>
      <c r="F6" s="5">
        <v>7.31</v>
      </c>
      <c r="G6" s="5">
        <v>8.76</v>
      </c>
      <c r="H6" s="5">
        <v>6.74</v>
      </c>
      <c r="I6" s="5">
        <v>6.98</v>
      </c>
      <c r="J6" s="5">
        <v>6.04</v>
      </c>
      <c r="K6" s="5">
        <v>6.16</v>
      </c>
      <c r="L6" s="5">
        <v>4.8499999999999996</v>
      </c>
      <c r="M6" s="5"/>
      <c r="N6" s="5"/>
      <c r="O6" s="5"/>
      <c r="P6" s="5">
        <v>26.47</v>
      </c>
      <c r="Q6" s="5">
        <v>5.93</v>
      </c>
      <c r="R6" s="5">
        <v>65.14</v>
      </c>
      <c r="S6" s="5">
        <v>66.819999999999993</v>
      </c>
      <c r="T6" s="5">
        <v>7.35</v>
      </c>
      <c r="U6" s="5">
        <v>6.85</v>
      </c>
      <c r="V6" s="5">
        <v>5.97</v>
      </c>
      <c r="W6" s="5">
        <v>75.22</v>
      </c>
      <c r="X6" s="5">
        <v>7.72</v>
      </c>
      <c r="Y6" s="5">
        <v>6.7</v>
      </c>
      <c r="Z6" s="5">
        <v>7.64</v>
      </c>
      <c r="AA6" s="5"/>
      <c r="AB6" s="5">
        <v>7.08</v>
      </c>
      <c r="AC6" s="5"/>
      <c r="AD6" s="5"/>
      <c r="AE6" s="5"/>
      <c r="AF6" s="5"/>
      <c r="AG6" s="5"/>
      <c r="AH6" s="7">
        <f t="shared" si="0"/>
        <v>16.313181818181818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7.19</v>
      </c>
      <c r="D7" s="5">
        <v>6.19</v>
      </c>
      <c r="E7" s="5">
        <v>5.7</v>
      </c>
      <c r="F7" s="5">
        <v>70.2</v>
      </c>
      <c r="G7" s="5">
        <v>6.6</v>
      </c>
      <c r="H7" s="5">
        <v>5.78</v>
      </c>
      <c r="I7" s="5">
        <v>6.9</v>
      </c>
      <c r="J7" s="5">
        <v>6.52</v>
      </c>
      <c r="K7" s="5">
        <v>5.97</v>
      </c>
      <c r="L7" s="5">
        <v>5.39</v>
      </c>
      <c r="M7" s="5"/>
      <c r="N7" s="5"/>
      <c r="O7" s="5"/>
      <c r="P7" s="5">
        <v>24.9</v>
      </c>
      <c r="Q7" s="5">
        <v>11.05</v>
      </c>
      <c r="R7" s="5">
        <v>62.86</v>
      </c>
      <c r="S7" s="5">
        <v>65.099999999999994</v>
      </c>
      <c r="T7" s="5">
        <v>6.84</v>
      </c>
      <c r="U7" s="5">
        <v>6.78</v>
      </c>
      <c r="V7" s="5">
        <v>5.77</v>
      </c>
      <c r="W7" s="5">
        <v>5.95</v>
      </c>
      <c r="X7" s="5">
        <v>6.67</v>
      </c>
      <c r="Y7" s="5">
        <v>5.61</v>
      </c>
      <c r="Z7" s="5">
        <v>7.16</v>
      </c>
      <c r="AA7" s="5"/>
      <c r="AB7" s="5">
        <v>6.73</v>
      </c>
      <c r="AC7" s="5"/>
      <c r="AD7" s="5"/>
      <c r="AE7" s="5"/>
      <c r="AF7" s="5"/>
      <c r="AG7" s="5"/>
      <c r="AH7" s="7">
        <f t="shared" si="0"/>
        <v>15.539090909090909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7.75</v>
      </c>
      <c r="D8" s="5">
        <v>5.52</v>
      </c>
      <c r="E8" s="5">
        <v>5.88</v>
      </c>
      <c r="F8" s="5">
        <v>70.34</v>
      </c>
      <c r="G8" s="5">
        <v>9.48</v>
      </c>
      <c r="H8" s="5">
        <v>5.94</v>
      </c>
      <c r="I8" s="5">
        <v>7</v>
      </c>
      <c r="J8" s="5">
        <v>7.36</v>
      </c>
      <c r="K8" s="5">
        <v>5.96</v>
      </c>
      <c r="L8" s="5">
        <v>7.49</v>
      </c>
      <c r="M8" s="5"/>
      <c r="N8" s="5"/>
      <c r="O8" s="5"/>
      <c r="P8" s="5">
        <v>8.4499999999999993</v>
      </c>
      <c r="Q8" s="5">
        <v>5.89</v>
      </c>
      <c r="R8" s="5">
        <v>62.48</v>
      </c>
      <c r="S8" s="5">
        <v>6.18</v>
      </c>
      <c r="T8" s="5">
        <v>6.7</v>
      </c>
      <c r="U8" s="5">
        <v>7.13</v>
      </c>
      <c r="V8" s="5">
        <v>5.89</v>
      </c>
      <c r="W8" s="5">
        <v>6.17</v>
      </c>
      <c r="X8" s="5">
        <v>6.83</v>
      </c>
      <c r="Y8" s="5">
        <v>43.12</v>
      </c>
      <c r="Z8" s="5">
        <v>7.16</v>
      </c>
      <c r="AA8" s="5"/>
      <c r="AB8" s="5">
        <v>6.81</v>
      </c>
      <c r="AC8" s="5"/>
      <c r="AD8" s="5"/>
      <c r="AE8" s="5"/>
      <c r="AF8" s="5"/>
      <c r="AG8" s="5"/>
      <c r="AH8" s="7">
        <f t="shared" si="0"/>
        <v>13.887727272727272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8.6300000000000008</v>
      </c>
      <c r="D9" s="5">
        <v>7.64</v>
      </c>
      <c r="E9" s="5">
        <v>6.14</v>
      </c>
      <c r="F9" s="5">
        <v>73.709999999999994</v>
      </c>
      <c r="G9" s="5">
        <v>9.69</v>
      </c>
      <c r="H9" s="5">
        <v>6.97</v>
      </c>
      <c r="I9" s="5">
        <v>7.85</v>
      </c>
      <c r="J9" s="5">
        <v>7.36</v>
      </c>
      <c r="K9" s="5">
        <v>6.68</v>
      </c>
      <c r="L9" s="5">
        <v>5.68</v>
      </c>
      <c r="M9" s="5"/>
      <c r="N9" s="5"/>
      <c r="O9" s="5"/>
      <c r="P9" s="5">
        <v>5.9</v>
      </c>
      <c r="Q9" s="5">
        <v>6.53</v>
      </c>
      <c r="R9" s="5">
        <v>70.14</v>
      </c>
      <c r="S9" s="5">
        <v>6.86</v>
      </c>
      <c r="T9" s="5">
        <v>67.8</v>
      </c>
      <c r="U9" s="5">
        <v>7.47</v>
      </c>
      <c r="V9" s="5">
        <v>7.14</v>
      </c>
      <c r="W9" s="5">
        <v>84.1</v>
      </c>
      <c r="X9" s="5">
        <v>8.43</v>
      </c>
      <c r="Y9" s="5">
        <v>51.52</v>
      </c>
      <c r="Z9" s="5">
        <v>7.64</v>
      </c>
      <c r="AA9" s="5"/>
      <c r="AB9" s="5">
        <v>7.73</v>
      </c>
      <c r="AC9" s="5"/>
      <c r="AD9" s="5"/>
      <c r="AE9" s="5"/>
      <c r="AF9" s="5"/>
      <c r="AG9" s="5"/>
      <c r="AH9" s="7">
        <f t="shared" si="0"/>
        <v>21.436818181818186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10.82</v>
      </c>
      <c r="D10" s="5">
        <v>11</v>
      </c>
      <c r="E10" s="5">
        <v>9.3699999999999992</v>
      </c>
      <c r="F10" s="5">
        <v>8.74</v>
      </c>
      <c r="G10" s="5">
        <v>11.02</v>
      </c>
      <c r="H10" s="5">
        <v>10.38</v>
      </c>
      <c r="I10" s="5">
        <v>9.94</v>
      </c>
      <c r="J10" s="5">
        <v>8.1199999999999992</v>
      </c>
      <c r="K10" s="5">
        <v>9.36</v>
      </c>
      <c r="L10" s="5">
        <v>70.28</v>
      </c>
      <c r="M10" s="5"/>
      <c r="N10" s="5">
        <v>7.06</v>
      </c>
      <c r="O10" s="5"/>
      <c r="P10" s="5">
        <v>7.23</v>
      </c>
      <c r="Q10" s="5">
        <v>9.41</v>
      </c>
      <c r="R10" s="5">
        <v>89.46</v>
      </c>
      <c r="S10" s="5">
        <v>84.38</v>
      </c>
      <c r="T10" s="5">
        <v>8.1300000000000008</v>
      </c>
      <c r="U10" s="5">
        <v>8.26</v>
      </c>
      <c r="V10" s="5">
        <v>8.41</v>
      </c>
      <c r="W10" s="5">
        <v>8.57</v>
      </c>
      <c r="X10" s="5">
        <v>8.8800000000000008</v>
      </c>
      <c r="Y10" s="5">
        <v>8.36</v>
      </c>
      <c r="Z10" s="5">
        <v>9.1</v>
      </c>
      <c r="AA10" s="5"/>
      <c r="AB10" s="5">
        <v>8.9700000000000006</v>
      </c>
      <c r="AC10" s="5">
        <v>8.6999999999999993</v>
      </c>
      <c r="AD10" s="5">
        <v>10.35</v>
      </c>
      <c r="AE10" s="5">
        <v>52.1</v>
      </c>
      <c r="AF10" s="5"/>
      <c r="AG10" s="5"/>
      <c r="AH10" s="7">
        <f t="shared" si="0"/>
        <v>19.092307692307696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11.59</v>
      </c>
      <c r="D11" s="5">
        <v>11</v>
      </c>
      <c r="E11" s="5">
        <v>10.3</v>
      </c>
      <c r="F11" s="5">
        <v>9.18</v>
      </c>
      <c r="G11" s="5">
        <v>73.349999999999994</v>
      </c>
      <c r="H11" s="5">
        <v>13.56</v>
      </c>
      <c r="I11" s="5">
        <v>104.13</v>
      </c>
      <c r="J11" s="5">
        <v>41.62</v>
      </c>
      <c r="K11" s="5">
        <v>11.23</v>
      </c>
      <c r="L11" s="5">
        <v>80.150000000000006</v>
      </c>
      <c r="M11" s="5">
        <v>7.38</v>
      </c>
      <c r="N11" s="5">
        <v>8.09</v>
      </c>
      <c r="O11" s="5">
        <v>98.96</v>
      </c>
      <c r="P11" s="5">
        <v>10.09</v>
      </c>
      <c r="Q11" s="5">
        <v>110.03</v>
      </c>
      <c r="R11" s="5">
        <v>101.22</v>
      </c>
      <c r="S11" s="5">
        <v>10.9</v>
      </c>
      <c r="T11" s="5">
        <v>8.9600000000000009</v>
      </c>
      <c r="U11" s="5">
        <v>85.96</v>
      </c>
      <c r="V11" s="5">
        <v>12.62</v>
      </c>
      <c r="W11" s="5">
        <v>13.17</v>
      </c>
      <c r="X11" s="5">
        <v>13.42</v>
      </c>
      <c r="Y11" s="5">
        <v>14.04</v>
      </c>
      <c r="Z11" s="5">
        <v>91.98</v>
      </c>
      <c r="AA11" s="5">
        <v>70.319999999999993</v>
      </c>
      <c r="AB11" s="5">
        <v>10.17</v>
      </c>
      <c r="AC11" s="5">
        <v>11.15</v>
      </c>
      <c r="AD11" s="5">
        <v>78.69</v>
      </c>
      <c r="AE11" s="5">
        <v>97.84</v>
      </c>
      <c r="AF11" s="5"/>
      <c r="AG11" s="5"/>
      <c r="AH11" s="7">
        <f t="shared" si="0"/>
        <v>42.106896551724141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12.94</v>
      </c>
      <c r="D12" s="5">
        <v>172.55</v>
      </c>
      <c r="E12" s="5">
        <v>10.38</v>
      </c>
      <c r="F12" s="5">
        <v>65.599999999999994</v>
      </c>
      <c r="G12" s="5">
        <v>7.82</v>
      </c>
      <c r="H12" s="5">
        <v>13.7</v>
      </c>
      <c r="I12" s="5">
        <v>143.35</v>
      </c>
      <c r="J12" s="5">
        <v>12.46</v>
      </c>
      <c r="K12" s="5">
        <v>26.95</v>
      </c>
      <c r="L12" s="5">
        <v>117.84</v>
      </c>
      <c r="M12" s="5">
        <v>8.06</v>
      </c>
      <c r="N12" s="5">
        <v>9.52</v>
      </c>
      <c r="O12" s="5">
        <v>13.6</v>
      </c>
      <c r="P12" s="5">
        <v>13.54</v>
      </c>
      <c r="Q12" s="5">
        <v>13.24</v>
      </c>
      <c r="R12" s="5">
        <v>12.77</v>
      </c>
      <c r="S12" s="5">
        <v>11.8</v>
      </c>
      <c r="T12" s="5">
        <v>8.9600000000000009</v>
      </c>
      <c r="U12" s="5">
        <v>9.08</v>
      </c>
      <c r="V12" s="5">
        <v>59.88</v>
      </c>
      <c r="W12" s="5">
        <v>13.43</v>
      </c>
      <c r="X12" s="5">
        <v>13.93</v>
      </c>
      <c r="Y12" s="5">
        <v>12.69</v>
      </c>
      <c r="Z12" s="5">
        <v>91.98</v>
      </c>
      <c r="AA12" s="5">
        <v>9.14</v>
      </c>
      <c r="AB12" s="5">
        <v>9.86</v>
      </c>
      <c r="AC12" s="5">
        <v>11.58</v>
      </c>
      <c r="AD12" s="5">
        <v>15.1</v>
      </c>
      <c r="AE12" s="5">
        <v>12.86</v>
      </c>
      <c r="AF12" s="5"/>
      <c r="AG12" s="5"/>
      <c r="AH12" s="7">
        <f t="shared" si="0"/>
        <v>32.227931034482758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10.23</v>
      </c>
      <c r="D13" s="5">
        <v>122.23</v>
      </c>
      <c r="E13" s="5">
        <v>9.58</v>
      </c>
      <c r="F13" s="5">
        <v>7.59</v>
      </c>
      <c r="G13" s="5">
        <v>7.23</v>
      </c>
      <c r="H13" s="5">
        <v>11.48</v>
      </c>
      <c r="I13" s="5">
        <v>26.23</v>
      </c>
      <c r="J13" s="5">
        <v>11.85</v>
      </c>
      <c r="K13" s="5">
        <v>11.68</v>
      </c>
      <c r="L13" s="5">
        <v>116.12</v>
      </c>
      <c r="M13" s="5">
        <v>10.78</v>
      </c>
      <c r="N13" s="5">
        <v>11.97</v>
      </c>
      <c r="O13" s="5">
        <v>12.71</v>
      </c>
      <c r="P13" s="5">
        <v>12.39</v>
      </c>
      <c r="Q13" s="5">
        <v>11.02</v>
      </c>
      <c r="R13" s="5">
        <v>9.32</v>
      </c>
      <c r="S13" s="5">
        <v>12.32</v>
      </c>
      <c r="T13" s="5">
        <v>9.81</v>
      </c>
      <c r="U13" s="5">
        <v>8.1</v>
      </c>
      <c r="V13" s="5">
        <v>9.5399999999999991</v>
      </c>
      <c r="W13" s="5">
        <v>10.98</v>
      </c>
      <c r="X13" s="5">
        <v>7.97</v>
      </c>
      <c r="Y13" s="5">
        <v>11.02</v>
      </c>
      <c r="Z13" s="5">
        <v>85.58</v>
      </c>
      <c r="AA13" s="5">
        <v>8.4</v>
      </c>
      <c r="AB13" s="5">
        <v>9.2799999999999994</v>
      </c>
      <c r="AC13" s="5">
        <v>12.54</v>
      </c>
      <c r="AD13" s="5">
        <v>13.03</v>
      </c>
      <c r="AE13" s="5">
        <v>10.87</v>
      </c>
      <c r="AF13" s="5"/>
      <c r="AG13" s="5"/>
      <c r="AH13" s="7">
        <f t="shared" si="0"/>
        <v>21.098275862068963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8.77</v>
      </c>
      <c r="D14" s="5">
        <v>8.01</v>
      </c>
      <c r="E14" s="5">
        <v>9.65</v>
      </c>
      <c r="F14" s="5">
        <v>6.76</v>
      </c>
      <c r="G14" s="5">
        <v>60.27</v>
      </c>
      <c r="H14" s="5">
        <v>9.36</v>
      </c>
      <c r="I14" s="5">
        <v>9.56</v>
      </c>
      <c r="J14" s="5">
        <v>11.13</v>
      </c>
      <c r="K14" s="5">
        <v>10.54</v>
      </c>
      <c r="L14" s="5">
        <v>122.33</v>
      </c>
      <c r="M14" s="5">
        <v>12.45</v>
      </c>
      <c r="N14" s="5">
        <v>10.74</v>
      </c>
      <c r="O14" s="5">
        <v>11.42</v>
      </c>
      <c r="P14" s="5">
        <v>10.64</v>
      </c>
      <c r="Q14" s="5">
        <v>9.85</v>
      </c>
      <c r="R14" s="5">
        <v>7.31</v>
      </c>
      <c r="S14" s="5">
        <v>10.01</v>
      </c>
      <c r="T14" s="5">
        <v>68.42</v>
      </c>
      <c r="U14" s="5">
        <v>7.62</v>
      </c>
      <c r="V14" s="5">
        <v>10.7</v>
      </c>
      <c r="W14" s="5">
        <v>10.68</v>
      </c>
      <c r="X14" s="5">
        <v>9.85</v>
      </c>
      <c r="Y14" s="5">
        <v>95.58</v>
      </c>
      <c r="Z14" s="5">
        <v>92.81</v>
      </c>
      <c r="AA14" s="5">
        <v>8.7100000000000009</v>
      </c>
      <c r="AB14" s="5">
        <v>11.24</v>
      </c>
      <c r="AC14" s="5">
        <v>11.4</v>
      </c>
      <c r="AD14" s="5">
        <v>10.75</v>
      </c>
      <c r="AE14" s="5">
        <v>9.69</v>
      </c>
      <c r="AF14" s="5"/>
      <c r="AG14" s="5"/>
      <c r="AH14" s="7">
        <f t="shared" si="0"/>
        <v>23.318965517241384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7.92</v>
      </c>
      <c r="D15" s="5">
        <v>85.2</v>
      </c>
      <c r="E15" s="5">
        <v>9.15</v>
      </c>
      <c r="F15" s="5">
        <v>6.07</v>
      </c>
      <c r="G15" s="5">
        <v>61.94</v>
      </c>
      <c r="H15" s="5">
        <v>8.19</v>
      </c>
      <c r="I15" s="5">
        <v>96.31</v>
      </c>
      <c r="J15" s="5">
        <v>59.02</v>
      </c>
      <c r="K15" s="5">
        <v>9.68</v>
      </c>
      <c r="L15" s="5">
        <v>75.58</v>
      </c>
      <c r="M15" s="5">
        <v>11.79</v>
      </c>
      <c r="N15" s="5">
        <v>8.65</v>
      </c>
      <c r="O15" s="5">
        <v>8.44</v>
      </c>
      <c r="P15" s="5">
        <v>8.32</v>
      </c>
      <c r="Q15" s="5">
        <v>5.93</v>
      </c>
      <c r="R15" s="5">
        <v>7.01</v>
      </c>
      <c r="S15" s="5">
        <v>8.9700000000000006</v>
      </c>
      <c r="T15" s="5">
        <v>60.05</v>
      </c>
      <c r="U15" s="5">
        <v>71.760000000000005</v>
      </c>
      <c r="V15" s="5">
        <v>10.57</v>
      </c>
      <c r="W15" s="5">
        <v>9.82</v>
      </c>
      <c r="X15" s="5">
        <v>9.86</v>
      </c>
      <c r="Y15" s="5">
        <v>74.94</v>
      </c>
      <c r="Z15" s="5">
        <v>70.7</v>
      </c>
      <c r="AA15" s="5">
        <v>7.68</v>
      </c>
      <c r="AB15" s="5">
        <v>10.65</v>
      </c>
      <c r="AC15" s="5">
        <v>10.83</v>
      </c>
      <c r="AD15" s="5">
        <v>8.3000000000000007</v>
      </c>
      <c r="AE15" s="5">
        <v>8.9700000000000006</v>
      </c>
      <c r="AF15" s="5"/>
      <c r="AG15" s="5"/>
      <c r="AH15" s="7">
        <f t="shared" si="0"/>
        <v>28.700000000000003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7.65</v>
      </c>
      <c r="D16" s="5">
        <v>7.32</v>
      </c>
      <c r="E16" s="5">
        <v>22.98</v>
      </c>
      <c r="F16" s="5">
        <v>5.67</v>
      </c>
      <c r="G16" s="5">
        <v>54.92</v>
      </c>
      <c r="H16" s="5">
        <v>6.85</v>
      </c>
      <c r="I16" s="5">
        <v>87.77</v>
      </c>
      <c r="J16" s="5">
        <v>107.99</v>
      </c>
      <c r="K16" s="5">
        <v>8.8800000000000008</v>
      </c>
      <c r="L16" s="5">
        <v>54.32</v>
      </c>
      <c r="M16" s="5">
        <v>9.14</v>
      </c>
      <c r="N16" s="5">
        <v>6.71</v>
      </c>
      <c r="O16" s="5">
        <v>8</v>
      </c>
      <c r="P16" s="5">
        <v>7.5</v>
      </c>
      <c r="Q16" s="5">
        <v>8.59</v>
      </c>
      <c r="R16" s="5">
        <v>6.12</v>
      </c>
      <c r="S16" s="5">
        <v>9</v>
      </c>
      <c r="T16" s="5">
        <v>65.760000000000005</v>
      </c>
      <c r="U16" s="5">
        <v>18.149999999999999</v>
      </c>
      <c r="V16" s="5">
        <v>112.38</v>
      </c>
      <c r="W16" s="5">
        <v>8.9</v>
      </c>
      <c r="X16" s="5">
        <v>97.54</v>
      </c>
      <c r="Y16" s="5">
        <v>74.760000000000005</v>
      </c>
      <c r="Z16" s="5">
        <v>67.34</v>
      </c>
      <c r="AA16" s="5">
        <v>10.61</v>
      </c>
      <c r="AB16" s="5">
        <v>9.7899999999999991</v>
      </c>
      <c r="AC16" s="5">
        <v>9.8000000000000007</v>
      </c>
      <c r="AD16" s="5">
        <v>8.11</v>
      </c>
      <c r="AE16" s="5">
        <v>8.4700000000000006</v>
      </c>
      <c r="AF16" s="5"/>
      <c r="AG16" s="5"/>
      <c r="AH16" s="7">
        <f t="shared" si="0"/>
        <v>31.414482758620682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>
        <v>7.44</v>
      </c>
      <c r="D17" s="5">
        <v>7.92</v>
      </c>
      <c r="E17" s="5">
        <v>22.06</v>
      </c>
      <c r="F17" s="5">
        <v>5.65</v>
      </c>
      <c r="G17" s="5">
        <v>4.57</v>
      </c>
      <c r="H17" s="5">
        <v>73.819999999999993</v>
      </c>
      <c r="I17" s="5">
        <v>80.459999999999994</v>
      </c>
      <c r="J17" s="5">
        <v>96.24</v>
      </c>
      <c r="K17" s="5">
        <v>6.78</v>
      </c>
      <c r="L17" s="5">
        <v>66.19</v>
      </c>
      <c r="M17" s="5">
        <v>8.84</v>
      </c>
      <c r="N17" s="5">
        <v>6.49</v>
      </c>
      <c r="O17" s="5">
        <v>9.89</v>
      </c>
      <c r="P17" s="5">
        <v>7.58</v>
      </c>
      <c r="Q17" s="5">
        <v>9.01</v>
      </c>
      <c r="R17" s="5">
        <v>63.66</v>
      </c>
      <c r="S17" s="5">
        <v>8.18</v>
      </c>
      <c r="T17" s="5">
        <v>68.95</v>
      </c>
      <c r="U17" s="5">
        <v>68.680000000000007</v>
      </c>
      <c r="V17" s="5">
        <v>113.72</v>
      </c>
      <c r="W17" s="5">
        <v>8.89</v>
      </c>
      <c r="X17" s="5">
        <v>9.1300000000000008</v>
      </c>
      <c r="Y17" s="5">
        <v>74.760000000000005</v>
      </c>
      <c r="Z17" s="5">
        <v>68.81</v>
      </c>
      <c r="AA17" s="5">
        <v>8.2200000000000006</v>
      </c>
      <c r="AB17" s="5">
        <v>8.92</v>
      </c>
      <c r="AC17" s="5">
        <v>7.9</v>
      </c>
      <c r="AD17" s="5">
        <v>8.01</v>
      </c>
      <c r="AE17" s="5">
        <v>8.39</v>
      </c>
      <c r="AF17" s="5"/>
      <c r="AG17" s="5"/>
      <c r="AH17" s="7">
        <f t="shared" si="0"/>
        <v>32.384827586206889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>
        <v>9.42</v>
      </c>
      <c r="D18" s="5">
        <v>9.52</v>
      </c>
      <c r="E18" s="5">
        <v>8.41</v>
      </c>
      <c r="F18" s="5">
        <v>6.27</v>
      </c>
      <c r="G18" s="5">
        <v>6.2</v>
      </c>
      <c r="H18" s="5">
        <v>9.32</v>
      </c>
      <c r="I18" s="5">
        <v>8.18</v>
      </c>
      <c r="J18" s="5">
        <v>107.11</v>
      </c>
      <c r="K18" s="5">
        <v>7.74</v>
      </c>
      <c r="L18" s="5">
        <v>9.1999999999999993</v>
      </c>
      <c r="M18" s="5">
        <v>9.9600000000000009</v>
      </c>
      <c r="N18" s="5">
        <v>7.5</v>
      </c>
      <c r="O18" s="5">
        <v>10.3</v>
      </c>
      <c r="P18" s="5">
        <v>9.7100000000000009</v>
      </c>
      <c r="Q18" s="5">
        <v>10.51</v>
      </c>
      <c r="R18" s="5">
        <v>10.27</v>
      </c>
      <c r="S18" s="5">
        <v>8.85</v>
      </c>
      <c r="T18" s="5">
        <v>7.7</v>
      </c>
      <c r="U18" s="5">
        <v>70.91</v>
      </c>
      <c r="V18" s="5">
        <v>115.07</v>
      </c>
      <c r="W18" s="5">
        <v>104.19</v>
      </c>
      <c r="X18" s="5">
        <v>9.83</v>
      </c>
      <c r="Y18" s="5">
        <v>74.760000000000005</v>
      </c>
      <c r="Z18" s="5">
        <v>76.47</v>
      </c>
      <c r="AA18" s="5">
        <v>7.64</v>
      </c>
      <c r="AB18" s="5">
        <v>9.42</v>
      </c>
      <c r="AC18" s="5">
        <v>88.3</v>
      </c>
      <c r="AD18" s="5">
        <v>8.4499999999999993</v>
      </c>
      <c r="AE18" s="5">
        <v>8.66</v>
      </c>
      <c r="AF18" s="5"/>
      <c r="AG18" s="5"/>
      <c r="AH18" s="7">
        <f t="shared" si="0"/>
        <v>28.616206896551724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>
        <v>10.61</v>
      </c>
      <c r="D19" s="5">
        <v>10.7</v>
      </c>
      <c r="E19" s="5">
        <v>9.64</v>
      </c>
      <c r="F19" s="5">
        <v>8.56</v>
      </c>
      <c r="G19" s="5">
        <v>11.68</v>
      </c>
      <c r="H19" s="5">
        <v>9.7200000000000006</v>
      </c>
      <c r="I19" s="5">
        <v>9.02</v>
      </c>
      <c r="J19" s="5">
        <v>10.78</v>
      </c>
      <c r="K19" s="5">
        <v>9.41</v>
      </c>
      <c r="L19" s="5">
        <v>11.24</v>
      </c>
      <c r="M19" s="5">
        <v>11.53</v>
      </c>
      <c r="N19" s="5">
        <v>12.57</v>
      </c>
      <c r="O19" s="5">
        <v>11.22</v>
      </c>
      <c r="P19" s="5">
        <v>10.26</v>
      </c>
      <c r="Q19" s="5">
        <v>10.8</v>
      </c>
      <c r="R19" s="5">
        <v>11.11</v>
      </c>
      <c r="S19" s="5">
        <v>10</v>
      </c>
      <c r="T19" s="5">
        <v>10.44</v>
      </c>
      <c r="U19" s="5">
        <v>82.46</v>
      </c>
      <c r="V19" s="5">
        <v>124.81</v>
      </c>
      <c r="W19" s="5">
        <v>10.7</v>
      </c>
      <c r="X19" s="5">
        <v>9.17</v>
      </c>
      <c r="Y19" s="5">
        <v>86.52</v>
      </c>
      <c r="Z19" s="5">
        <v>85.05</v>
      </c>
      <c r="AA19" s="5">
        <v>8.73</v>
      </c>
      <c r="AB19" s="5">
        <v>11.25</v>
      </c>
      <c r="AC19" s="5">
        <v>12.43</v>
      </c>
      <c r="AD19" s="5">
        <v>9.49</v>
      </c>
      <c r="AE19" s="5">
        <v>9.7100000000000009</v>
      </c>
      <c r="AF19" s="5"/>
      <c r="AG19" s="5"/>
      <c r="AH19" s="7">
        <f t="shared" si="0"/>
        <v>22.055517241379306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>
        <v>11.41</v>
      </c>
      <c r="D20" s="5">
        <v>11</v>
      </c>
      <c r="E20" s="5">
        <v>13.67</v>
      </c>
      <c r="F20" s="5">
        <v>12.97</v>
      </c>
      <c r="G20" s="5">
        <v>13</v>
      </c>
      <c r="H20" s="5">
        <v>68.12</v>
      </c>
      <c r="I20" s="5">
        <v>99.21</v>
      </c>
      <c r="J20" s="5">
        <v>11.61</v>
      </c>
      <c r="K20" s="5">
        <v>104.72</v>
      </c>
      <c r="L20" s="5">
        <v>13.68</v>
      </c>
      <c r="M20" s="5">
        <v>13.03</v>
      </c>
      <c r="N20" s="5">
        <v>13.7</v>
      </c>
      <c r="O20" s="5">
        <v>12.11</v>
      </c>
      <c r="P20" s="5">
        <v>124.15</v>
      </c>
      <c r="Q20" s="5">
        <v>13.39</v>
      </c>
      <c r="R20" s="5">
        <v>136.05000000000001</v>
      </c>
      <c r="S20" s="5">
        <v>11.61</v>
      </c>
      <c r="T20" s="5">
        <v>11.7</v>
      </c>
      <c r="U20" s="5">
        <v>114.56</v>
      </c>
      <c r="V20" s="5">
        <v>11.59</v>
      </c>
      <c r="W20" s="5">
        <v>123.89</v>
      </c>
      <c r="X20" s="5">
        <v>11.87</v>
      </c>
      <c r="Y20" s="5">
        <v>85.58</v>
      </c>
      <c r="Z20" s="5">
        <v>93.21</v>
      </c>
      <c r="AA20" s="5">
        <v>10.67</v>
      </c>
      <c r="AB20" s="5">
        <v>13.15</v>
      </c>
      <c r="AC20" s="5">
        <v>63.3</v>
      </c>
      <c r="AD20" s="5">
        <v>100.63</v>
      </c>
      <c r="AE20" s="5">
        <v>89.67</v>
      </c>
      <c r="AF20" s="5"/>
      <c r="AG20" s="5"/>
      <c r="AH20" s="7">
        <f t="shared" si="0"/>
        <v>48.732758620689673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>
        <v>59.23</v>
      </c>
      <c r="D21" s="5">
        <v>13.46</v>
      </c>
      <c r="E21" s="5">
        <v>14.45</v>
      </c>
      <c r="F21" s="5">
        <v>15.72</v>
      </c>
      <c r="G21" s="5">
        <v>38.83</v>
      </c>
      <c r="H21" s="5">
        <v>165.33</v>
      </c>
      <c r="I21" s="5">
        <v>89.81</v>
      </c>
      <c r="J21" s="5">
        <v>13.8</v>
      </c>
      <c r="K21" s="5">
        <v>13.71</v>
      </c>
      <c r="L21" s="5">
        <v>112.17</v>
      </c>
      <c r="M21" s="5">
        <v>76.599999999999994</v>
      </c>
      <c r="N21" s="5">
        <v>26.85</v>
      </c>
      <c r="O21" s="5">
        <v>12.98</v>
      </c>
      <c r="P21" s="5">
        <v>69.540000000000006</v>
      </c>
      <c r="Q21" s="5">
        <v>117.58</v>
      </c>
      <c r="R21" s="5">
        <v>111.73</v>
      </c>
      <c r="S21" s="5">
        <v>143.91</v>
      </c>
      <c r="T21" s="5">
        <v>14.63</v>
      </c>
      <c r="U21" s="5">
        <v>71.91</v>
      </c>
      <c r="V21" s="5">
        <v>47.95</v>
      </c>
      <c r="W21" s="5">
        <v>136.6</v>
      </c>
      <c r="X21" s="5">
        <v>19.98</v>
      </c>
      <c r="Y21" s="5">
        <v>12.43</v>
      </c>
      <c r="Z21" s="5">
        <v>14.25</v>
      </c>
      <c r="AA21" s="5">
        <v>11.06</v>
      </c>
      <c r="AB21" s="5">
        <v>13.58</v>
      </c>
      <c r="AC21" s="5">
        <v>118.71</v>
      </c>
      <c r="AD21" s="5">
        <v>116.75</v>
      </c>
      <c r="AE21" s="5">
        <v>11.9</v>
      </c>
      <c r="AF21" s="5"/>
      <c r="AG21" s="5"/>
      <c r="AH21" s="7">
        <f t="shared" si="0"/>
        <v>58.118965517241392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>
        <v>13.07</v>
      </c>
      <c r="D22" s="5">
        <v>11</v>
      </c>
      <c r="E22" s="5">
        <v>174.17</v>
      </c>
      <c r="F22" s="5">
        <v>16.66</v>
      </c>
      <c r="G22" s="5">
        <v>15</v>
      </c>
      <c r="H22" s="5">
        <v>74.209999999999994</v>
      </c>
      <c r="I22" s="5">
        <v>13.63</v>
      </c>
      <c r="J22" s="5">
        <v>15.31</v>
      </c>
      <c r="K22" s="5">
        <v>13.85</v>
      </c>
      <c r="L22" s="5">
        <v>128.1</v>
      </c>
      <c r="M22" s="5">
        <v>76.349999999999994</v>
      </c>
      <c r="N22" s="5">
        <v>16.09</v>
      </c>
      <c r="O22" s="5">
        <v>13.49</v>
      </c>
      <c r="P22" s="5">
        <v>151.13</v>
      </c>
      <c r="Q22" s="5">
        <v>13.72</v>
      </c>
      <c r="R22" s="5">
        <v>14.74</v>
      </c>
      <c r="S22" s="5">
        <v>55.7</v>
      </c>
      <c r="T22" s="5">
        <v>17.850000000000001</v>
      </c>
      <c r="U22" s="5">
        <v>127.33</v>
      </c>
      <c r="V22" s="5">
        <v>166.35</v>
      </c>
      <c r="W22" s="5">
        <v>13.3</v>
      </c>
      <c r="X22" s="5">
        <v>13.79</v>
      </c>
      <c r="Y22" s="5">
        <v>12.72</v>
      </c>
      <c r="Z22" s="5">
        <v>15.75</v>
      </c>
      <c r="AA22" s="5">
        <v>14.62</v>
      </c>
      <c r="AB22" s="5">
        <v>15.14</v>
      </c>
      <c r="AC22" s="5">
        <v>14.38</v>
      </c>
      <c r="AD22" s="5">
        <v>154</v>
      </c>
      <c r="AE22" s="5">
        <v>15.54</v>
      </c>
      <c r="AF22" s="5"/>
      <c r="AG22" s="5"/>
      <c r="AH22" s="7">
        <f t="shared" si="0"/>
        <v>48.172068965517248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>
        <v>12.58</v>
      </c>
      <c r="D23" s="5">
        <v>13.26</v>
      </c>
      <c r="E23" s="5">
        <v>14.25</v>
      </c>
      <c r="F23" s="5">
        <v>15.27</v>
      </c>
      <c r="G23" s="5">
        <v>91.95</v>
      </c>
      <c r="H23" s="5">
        <v>12.55</v>
      </c>
      <c r="I23" s="5">
        <v>12.87</v>
      </c>
      <c r="J23" s="5">
        <v>13.45</v>
      </c>
      <c r="K23" s="5">
        <v>13.5</v>
      </c>
      <c r="L23" s="5">
        <v>138.52000000000001</v>
      </c>
      <c r="M23" s="5">
        <v>13.44</v>
      </c>
      <c r="N23" s="5">
        <v>15.15</v>
      </c>
      <c r="O23" s="5">
        <v>12.65</v>
      </c>
      <c r="P23" s="5">
        <v>143.16</v>
      </c>
      <c r="Q23" s="5">
        <v>13.21</v>
      </c>
      <c r="R23" s="5">
        <v>126.61</v>
      </c>
      <c r="S23" s="5">
        <v>121.83</v>
      </c>
      <c r="T23" s="5">
        <v>14.64</v>
      </c>
      <c r="U23" s="5">
        <v>111.92</v>
      </c>
      <c r="V23" s="5">
        <v>140.63</v>
      </c>
      <c r="W23" s="5">
        <v>11.75</v>
      </c>
      <c r="X23" s="5">
        <v>12.18</v>
      </c>
      <c r="Y23" s="5">
        <v>11.41</v>
      </c>
      <c r="Z23" s="5">
        <v>14.5</v>
      </c>
      <c r="AA23" s="5">
        <v>13.93</v>
      </c>
      <c r="AB23" s="5">
        <v>13.48</v>
      </c>
      <c r="AC23" s="5">
        <v>14.12</v>
      </c>
      <c r="AD23" s="5">
        <v>12.7</v>
      </c>
      <c r="AE23" s="5">
        <v>12.13</v>
      </c>
      <c r="AF23" s="5"/>
      <c r="AG23" s="5"/>
      <c r="AH23" s="7">
        <f t="shared" si="0"/>
        <v>40.263448275862082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>
        <v>11.37</v>
      </c>
      <c r="D24" s="5">
        <v>11</v>
      </c>
      <c r="E24" s="5">
        <v>12.98</v>
      </c>
      <c r="F24" s="5">
        <v>14.67</v>
      </c>
      <c r="G24" s="5">
        <v>41.79</v>
      </c>
      <c r="H24" s="5">
        <v>67.27</v>
      </c>
      <c r="I24" s="5">
        <v>12.02</v>
      </c>
      <c r="J24" s="5">
        <v>12.3</v>
      </c>
      <c r="K24" s="5">
        <v>12.61</v>
      </c>
      <c r="L24" s="5">
        <v>115.08</v>
      </c>
      <c r="M24" s="5">
        <v>14.24</v>
      </c>
      <c r="N24" s="5">
        <v>14.35</v>
      </c>
      <c r="O24" s="5">
        <v>11.83</v>
      </c>
      <c r="P24" s="5">
        <v>13.18</v>
      </c>
      <c r="Q24" s="5">
        <v>24.08</v>
      </c>
      <c r="R24" s="5">
        <v>13.61</v>
      </c>
      <c r="S24" s="5">
        <v>122.51</v>
      </c>
      <c r="T24" s="5">
        <v>13.1</v>
      </c>
      <c r="U24" s="5">
        <v>23</v>
      </c>
      <c r="V24" s="5">
        <v>103.23</v>
      </c>
      <c r="W24" s="5">
        <v>10.55</v>
      </c>
      <c r="X24" s="5">
        <v>10.94</v>
      </c>
      <c r="Y24" s="5">
        <v>11</v>
      </c>
      <c r="Z24" s="5">
        <v>12.67</v>
      </c>
      <c r="AA24" s="5">
        <v>13.89</v>
      </c>
      <c r="AB24" s="5">
        <v>11.83</v>
      </c>
      <c r="AC24" s="5">
        <v>10.61</v>
      </c>
      <c r="AD24" s="5">
        <v>11.24</v>
      </c>
      <c r="AE24" s="5">
        <v>11.1</v>
      </c>
      <c r="AF24" s="5"/>
      <c r="AG24" s="5"/>
      <c r="AH24" s="7">
        <f t="shared" si="0"/>
        <v>26.484482758620693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>
        <v>11.12</v>
      </c>
      <c r="D25" s="5">
        <v>11</v>
      </c>
      <c r="E25" s="5">
        <v>12.8</v>
      </c>
      <c r="F25" s="5">
        <v>15.03</v>
      </c>
      <c r="G25" s="5">
        <v>13.39</v>
      </c>
      <c r="H25" s="5">
        <v>12.44</v>
      </c>
      <c r="I25" s="5">
        <v>11.35</v>
      </c>
      <c r="J25" s="5">
        <v>11.39</v>
      </c>
      <c r="K25" s="5">
        <v>11.77</v>
      </c>
      <c r="L25" s="5">
        <v>104.45</v>
      </c>
      <c r="M25" s="5">
        <v>67.739999999999995</v>
      </c>
      <c r="N25" s="5">
        <v>13.41</v>
      </c>
      <c r="O25" s="5">
        <v>27.19</v>
      </c>
      <c r="P25" s="5">
        <v>92.6</v>
      </c>
      <c r="Q25" s="5">
        <v>11.06</v>
      </c>
      <c r="R25" s="5">
        <v>61.3</v>
      </c>
      <c r="S25" s="5">
        <v>127.22</v>
      </c>
      <c r="T25" s="5">
        <v>14.09</v>
      </c>
      <c r="U25" s="5">
        <v>13.55</v>
      </c>
      <c r="V25" s="5">
        <v>11.15</v>
      </c>
      <c r="W25" s="5">
        <v>10.6</v>
      </c>
      <c r="X25" s="5">
        <v>8.7200000000000006</v>
      </c>
      <c r="Y25" s="5">
        <v>9.2899999999999991</v>
      </c>
      <c r="Z25" s="5">
        <v>11.7</v>
      </c>
      <c r="AA25" s="5">
        <v>13.39</v>
      </c>
      <c r="AB25" s="5">
        <v>10.26</v>
      </c>
      <c r="AC25" s="5">
        <v>9.9</v>
      </c>
      <c r="AD25" s="5">
        <v>10.51</v>
      </c>
      <c r="AE25" s="5">
        <v>10.29</v>
      </c>
      <c r="AF25" s="5"/>
      <c r="AG25" s="5"/>
      <c r="AH25" s="7">
        <f t="shared" si="0"/>
        <v>25.817586206896554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>
        <v>10.87</v>
      </c>
      <c r="D26" s="5">
        <v>10.8</v>
      </c>
      <c r="E26" s="5">
        <v>12.03</v>
      </c>
      <c r="F26" s="5">
        <v>15.2</v>
      </c>
      <c r="G26" s="5">
        <v>12.82</v>
      </c>
      <c r="H26" s="5">
        <v>141.51</v>
      </c>
      <c r="I26" s="5">
        <v>10.98</v>
      </c>
      <c r="J26" s="5">
        <v>11.21</v>
      </c>
      <c r="K26" s="5">
        <v>11.34</v>
      </c>
      <c r="L26" s="5">
        <v>103.24</v>
      </c>
      <c r="M26" s="5">
        <v>54</v>
      </c>
      <c r="N26" s="5">
        <v>12.98</v>
      </c>
      <c r="O26" s="5">
        <v>52.17</v>
      </c>
      <c r="P26" s="5">
        <v>11.31</v>
      </c>
      <c r="Q26" s="5">
        <v>10.199999999999999</v>
      </c>
      <c r="R26" s="5">
        <v>11.45</v>
      </c>
      <c r="S26" s="5">
        <v>132.37</v>
      </c>
      <c r="T26" s="5">
        <v>13.76</v>
      </c>
      <c r="U26" s="5">
        <v>13.22</v>
      </c>
      <c r="V26" s="5">
        <v>10.98</v>
      </c>
      <c r="W26" s="5">
        <v>10.220000000000001</v>
      </c>
      <c r="X26" s="5">
        <v>8.51</v>
      </c>
      <c r="Y26" s="5">
        <v>9.56</v>
      </c>
      <c r="Z26" s="5">
        <v>11.42</v>
      </c>
      <c r="AA26" s="5">
        <v>12.9</v>
      </c>
      <c r="AB26" s="5">
        <v>10.33</v>
      </c>
      <c r="AC26" s="5">
        <v>9.17</v>
      </c>
      <c r="AD26" s="5">
        <v>9.33</v>
      </c>
      <c r="AE26" s="5">
        <v>9.7899999999999991</v>
      </c>
      <c r="AF26" s="5"/>
      <c r="AG26" s="5"/>
      <c r="AH26" s="7">
        <f t="shared" si="0"/>
        <v>25.988620689655171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>
        <v>10.199999999999999</v>
      </c>
      <c r="D27" s="5">
        <v>10.61</v>
      </c>
      <c r="E27" s="5">
        <v>9.49</v>
      </c>
      <c r="F27" s="5">
        <v>11.53</v>
      </c>
      <c r="G27" s="5">
        <v>11.47</v>
      </c>
      <c r="H27" s="5">
        <v>148.12</v>
      </c>
      <c r="I27" s="5">
        <v>10.92</v>
      </c>
      <c r="J27" s="5">
        <v>10.88</v>
      </c>
      <c r="K27" s="5">
        <v>9.9600000000000009</v>
      </c>
      <c r="L27" s="5">
        <v>92.76</v>
      </c>
      <c r="M27" s="5">
        <v>9.85</v>
      </c>
      <c r="N27" s="5">
        <v>131.05000000000001</v>
      </c>
      <c r="O27" s="5">
        <v>94.6</v>
      </c>
      <c r="P27" s="5">
        <v>10.66</v>
      </c>
      <c r="Q27" s="5">
        <v>9.65</v>
      </c>
      <c r="R27" s="5">
        <v>11.4</v>
      </c>
      <c r="S27" s="5">
        <v>10.210000000000001</v>
      </c>
      <c r="T27" s="5">
        <v>10.33</v>
      </c>
      <c r="U27" s="5">
        <v>13.05</v>
      </c>
      <c r="V27" s="5">
        <v>11.04</v>
      </c>
      <c r="W27" s="5">
        <v>10.48</v>
      </c>
      <c r="X27" s="5">
        <v>9.9499999999999993</v>
      </c>
      <c r="Y27" s="5">
        <v>9.8000000000000007</v>
      </c>
      <c r="Z27" s="5">
        <v>8.98</v>
      </c>
      <c r="AA27" s="5">
        <v>10.4</v>
      </c>
      <c r="AB27" s="5">
        <v>8.75</v>
      </c>
      <c r="AC27" s="5">
        <v>8.66</v>
      </c>
      <c r="AD27" s="5">
        <v>7.96</v>
      </c>
      <c r="AE27" s="5">
        <v>8.65</v>
      </c>
      <c r="AF27" s="5"/>
      <c r="AG27" s="5"/>
      <c r="AH27" s="7">
        <f>AVERAGE(C27:AG27)</f>
        <v>24.876206896551722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3" t="s">
        <v>25</v>
      </c>
      <c r="B28" s="14"/>
      <c r="C28" s="7">
        <f>AVERAGE(C4:C27)</f>
        <v>11.917916666666665</v>
      </c>
      <c r="D28" s="7">
        <f t="shared" ref="D28:AF28" si="1">AVERAGE(D4:D27)</f>
        <v>24.340833333333332</v>
      </c>
      <c r="E28" s="7">
        <f t="shared" si="1"/>
        <v>17.876666666666665</v>
      </c>
      <c r="F28" s="7">
        <f t="shared" si="1"/>
        <v>24.462499999999995</v>
      </c>
      <c r="G28" s="7">
        <f t="shared" si="1"/>
        <v>24.687916666666666</v>
      </c>
      <c r="H28" s="7">
        <f t="shared" si="1"/>
        <v>37.373333333333335</v>
      </c>
      <c r="I28" s="7">
        <f t="shared" si="1"/>
        <v>36.797083333333326</v>
      </c>
      <c r="J28" s="7">
        <f t="shared" si="1"/>
        <v>25.318749999999994</v>
      </c>
      <c r="K28" s="7">
        <f t="shared" si="1"/>
        <v>14.345416666666665</v>
      </c>
      <c r="L28" s="7">
        <f t="shared" si="1"/>
        <v>65.388333333333335</v>
      </c>
      <c r="M28" s="7">
        <f t="shared" si="1"/>
        <v>24.422352941176474</v>
      </c>
      <c r="N28" s="7">
        <f t="shared" si="1"/>
        <v>18.493333333333332</v>
      </c>
      <c r="O28" s="7">
        <f t="shared" si="1"/>
        <v>22.977368421052628</v>
      </c>
      <c r="P28" s="7">
        <f t="shared" si="1"/>
        <v>33.232916666666661</v>
      </c>
      <c r="Q28" s="7">
        <f t="shared" si="1"/>
        <v>19.081250000000001</v>
      </c>
      <c r="R28" s="7">
        <f t="shared" si="1"/>
        <v>45.007916666666667</v>
      </c>
      <c r="S28" s="7">
        <f t="shared" si="1"/>
        <v>50.898333333333333</v>
      </c>
      <c r="T28" s="7">
        <f t="shared" si="1"/>
        <v>22.334166666666665</v>
      </c>
      <c r="U28" s="7">
        <f t="shared" si="1"/>
        <v>40.50333333333333</v>
      </c>
      <c r="V28" s="7">
        <f t="shared" si="1"/>
        <v>46.732916666666675</v>
      </c>
      <c r="W28" s="7">
        <f t="shared" si="1"/>
        <v>33.014166666666661</v>
      </c>
      <c r="X28" s="7">
        <f t="shared" si="1"/>
        <v>14.004583333333334</v>
      </c>
      <c r="Y28" s="7">
        <f t="shared" si="1"/>
        <v>35.226249999999993</v>
      </c>
      <c r="Z28" s="7">
        <f t="shared" si="1"/>
        <v>45.787500000000016</v>
      </c>
      <c r="AA28" s="7">
        <f t="shared" si="1"/>
        <v>13.907222222222222</v>
      </c>
      <c r="AB28" s="7">
        <f t="shared" si="1"/>
        <v>10.020833333333334</v>
      </c>
      <c r="AC28" s="7">
        <f t="shared" si="1"/>
        <v>24.082222222222224</v>
      </c>
      <c r="AD28" s="7">
        <f t="shared" si="1"/>
        <v>30.466500000000003</v>
      </c>
      <c r="AE28" s="7">
        <f t="shared" si="1"/>
        <v>21.328421052631583</v>
      </c>
      <c r="AF28" s="7" t="e">
        <f t="shared" si="1"/>
        <v>#DIV/0!</v>
      </c>
      <c r="AG28" s="7" t="e">
        <f>AVERAGE(AG4:AG27)</f>
        <v>#DIV/0!</v>
      </c>
      <c r="AH28" s="7">
        <f>AVERAGE(AH4:AH27)</f>
        <v>28.518303496670953</v>
      </c>
      <c r="AI28" s="6">
        <f>AVERAGE(C4:AG27)</f>
        <v>29.168158295281561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8:B28"/>
    <mergeCell ref="A2:H2"/>
  </mergeCells>
  <conditionalFormatting sqref="C4:AG27">
    <cfRule type="cellIs" dxfId="11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BL32"/>
  <sheetViews>
    <sheetView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8"/>
      <c r="Z4" s="5"/>
      <c r="AA4" s="5"/>
      <c r="AB4" s="5"/>
      <c r="AC4" s="5"/>
      <c r="AD4" s="5"/>
      <c r="AE4" s="5"/>
      <c r="AF4" s="5"/>
      <c r="AG4" s="5"/>
      <c r="AH4" s="7" t="e">
        <f t="shared" ref="AH4:AH26" si="0"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7" t="e">
        <f t="shared" si="0"/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8"/>
      <c r="Z11" s="5"/>
      <c r="AA11" s="5"/>
      <c r="AB11" s="5"/>
      <c r="AC11" s="5"/>
      <c r="AD11" s="5"/>
      <c r="AE11" s="5"/>
      <c r="AF11" s="5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8"/>
      <c r="Z12" s="5"/>
      <c r="AA12" s="5"/>
      <c r="AB12" s="5"/>
      <c r="AC12" s="5"/>
      <c r="AD12" s="5"/>
      <c r="AE12" s="5"/>
      <c r="AF12" s="5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8"/>
      <c r="Z13" s="5"/>
      <c r="AA13" s="5"/>
      <c r="AB13" s="5"/>
      <c r="AC13" s="5"/>
      <c r="AD13" s="5"/>
      <c r="AE13" s="5"/>
      <c r="AF13" s="5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8"/>
      <c r="Z14" s="5"/>
      <c r="AA14" s="5"/>
      <c r="AB14" s="5"/>
      <c r="AC14" s="5"/>
      <c r="AD14" s="5"/>
      <c r="AE14" s="5"/>
      <c r="AF14" s="5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8"/>
      <c r="Z15" s="5"/>
      <c r="AA15" s="5"/>
      <c r="AB15" s="5"/>
      <c r="AC15" s="5"/>
      <c r="AD15" s="5"/>
      <c r="AE15" s="5"/>
      <c r="AF15" s="5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8"/>
      <c r="Z16" s="5"/>
      <c r="AA16" s="5"/>
      <c r="AB16" s="5"/>
      <c r="AC16" s="5"/>
      <c r="AD16" s="5"/>
      <c r="AE16" s="5"/>
      <c r="AF16" s="5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8"/>
      <c r="Z17" s="5"/>
      <c r="AA17" s="5"/>
      <c r="AB17" s="5"/>
      <c r="AC17" s="5"/>
      <c r="AD17" s="5"/>
      <c r="AE17" s="5"/>
      <c r="AF17" s="5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8"/>
      <c r="Z18" s="5"/>
      <c r="AA18" s="5"/>
      <c r="AB18" s="5"/>
      <c r="AC18" s="5"/>
      <c r="AD18" s="5"/>
      <c r="AE18" s="5"/>
      <c r="AF18" s="5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8"/>
      <c r="Z19" s="5"/>
      <c r="AA19" s="5"/>
      <c r="AB19" s="5"/>
      <c r="AC19" s="5"/>
      <c r="AD19" s="5"/>
      <c r="AE19" s="5"/>
      <c r="AF19" s="5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8"/>
      <c r="Z20" s="5"/>
      <c r="AA20" s="5"/>
      <c r="AB20" s="5"/>
      <c r="AC20" s="5"/>
      <c r="AD20" s="5"/>
      <c r="AE20" s="5"/>
      <c r="AF20" s="5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8"/>
      <c r="Z21" s="5"/>
      <c r="AA21" s="5"/>
      <c r="AB21" s="5"/>
      <c r="AC21" s="5"/>
      <c r="AD21" s="5"/>
      <c r="AE21" s="5"/>
      <c r="AF21" s="5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8"/>
      <c r="Z22" s="5"/>
      <c r="AA22" s="5"/>
      <c r="AB22" s="5"/>
      <c r="AC22" s="5"/>
      <c r="AD22" s="5"/>
      <c r="AE22" s="5"/>
      <c r="AF22" s="5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8"/>
      <c r="Z23" s="5"/>
      <c r="AA23" s="5"/>
      <c r="AB23" s="5"/>
      <c r="AC23" s="5"/>
      <c r="AD23" s="5"/>
      <c r="AE23" s="5"/>
      <c r="AF23" s="5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8"/>
      <c r="Z24" s="5"/>
      <c r="AA24" s="5"/>
      <c r="AB24" s="5"/>
      <c r="AC24" s="5"/>
      <c r="AD24" s="5"/>
      <c r="AE24" s="5"/>
      <c r="AF24" s="5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8"/>
      <c r="Z25" s="5"/>
      <c r="AA25" s="5"/>
      <c r="AB25" s="5"/>
      <c r="AC25" s="5"/>
      <c r="AD25" s="5"/>
      <c r="AE25" s="5"/>
      <c r="AF25" s="5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8"/>
      <c r="Z26" s="5"/>
      <c r="AA26" s="5"/>
      <c r="AB26" s="5"/>
      <c r="AC26" s="5"/>
      <c r="AD26" s="5"/>
      <c r="AE26" s="5"/>
      <c r="AF26" s="5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8"/>
      <c r="Z27" s="5"/>
      <c r="AA27" s="5"/>
      <c r="AB27" s="5"/>
      <c r="AC27" s="5"/>
      <c r="AD27" s="5"/>
      <c r="AE27" s="5"/>
      <c r="AF27" s="5"/>
      <c r="AG27" s="5"/>
      <c r="AH27" s="7" t="e">
        <f>AVERAGE(C27:AG27)</f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3" t="s">
        <v>25</v>
      </c>
      <c r="B28" s="14"/>
      <c r="C28" s="7" t="e">
        <f>AVERAGE(C4:C27)</f>
        <v>#DIV/0!</v>
      </c>
      <c r="D28" s="7" t="e">
        <f t="shared" ref="D28:AF28" si="1">AVERAGE(D4:D27)</f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>AVERAGE(AG4:AG27)</f>
        <v>#DIV/0!</v>
      </c>
      <c r="AH28" s="7" t="e">
        <f>AVERAGE(AH4:AH27)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8:B28"/>
    <mergeCell ref="A2:H2"/>
  </mergeCells>
  <conditionalFormatting sqref="C4:AG27">
    <cfRule type="cellIs" dxfId="10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BL32"/>
  <sheetViews>
    <sheetView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8"/>
      <c r="Z4" s="5"/>
      <c r="AA4" s="5"/>
      <c r="AB4" s="5"/>
      <c r="AC4" s="5"/>
      <c r="AD4" s="5"/>
      <c r="AE4" s="5"/>
      <c r="AF4" s="5"/>
      <c r="AG4" s="5"/>
      <c r="AH4" s="7" t="e">
        <f t="shared" ref="AH4:AH26" si="0"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7" t="e">
        <f t="shared" si="0"/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8"/>
      <c r="Z11" s="5"/>
      <c r="AA11" s="5"/>
      <c r="AB11" s="5"/>
      <c r="AC11" s="5"/>
      <c r="AD11" s="5"/>
      <c r="AE11" s="5"/>
      <c r="AF11" s="5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8"/>
      <c r="Z12" s="5"/>
      <c r="AA12" s="5"/>
      <c r="AB12" s="5"/>
      <c r="AC12" s="5"/>
      <c r="AD12" s="5"/>
      <c r="AE12" s="5"/>
      <c r="AF12" s="5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8"/>
      <c r="Z13" s="5"/>
      <c r="AA13" s="5"/>
      <c r="AB13" s="5"/>
      <c r="AC13" s="5"/>
      <c r="AD13" s="5"/>
      <c r="AE13" s="5"/>
      <c r="AF13" s="5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8"/>
      <c r="Z14" s="5"/>
      <c r="AA14" s="5"/>
      <c r="AB14" s="5"/>
      <c r="AC14" s="5"/>
      <c r="AD14" s="5"/>
      <c r="AE14" s="5"/>
      <c r="AF14" s="5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8"/>
      <c r="Z15" s="5"/>
      <c r="AA15" s="5"/>
      <c r="AB15" s="5"/>
      <c r="AC15" s="5"/>
      <c r="AD15" s="5"/>
      <c r="AE15" s="5"/>
      <c r="AF15" s="5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8"/>
      <c r="Z16" s="5"/>
      <c r="AA16" s="5"/>
      <c r="AB16" s="5"/>
      <c r="AC16" s="5"/>
      <c r="AD16" s="5"/>
      <c r="AE16" s="5"/>
      <c r="AF16" s="5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8"/>
      <c r="Z17" s="5"/>
      <c r="AA17" s="5"/>
      <c r="AB17" s="5"/>
      <c r="AC17" s="5"/>
      <c r="AD17" s="5"/>
      <c r="AE17" s="5"/>
      <c r="AF17" s="5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8"/>
      <c r="Z18" s="5"/>
      <c r="AA18" s="5"/>
      <c r="AB18" s="5"/>
      <c r="AC18" s="5"/>
      <c r="AD18" s="5"/>
      <c r="AE18" s="5"/>
      <c r="AF18" s="5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8"/>
      <c r="Z19" s="5"/>
      <c r="AA19" s="5"/>
      <c r="AB19" s="5"/>
      <c r="AC19" s="5"/>
      <c r="AD19" s="5"/>
      <c r="AE19" s="5"/>
      <c r="AF19" s="5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8"/>
      <c r="Z20" s="5"/>
      <c r="AA20" s="5"/>
      <c r="AB20" s="5"/>
      <c r="AC20" s="5"/>
      <c r="AD20" s="5"/>
      <c r="AE20" s="5"/>
      <c r="AF20" s="5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8"/>
      <c r="Z21" s="5"/>
      <c r="AA21" s="5"/>
      <c r="AB21" s="5"/>
      <c r="AC21" s="5"/>
      <c r="AD21" s="5"/>
      <c r="AE21" s="5"/>
      <c r="AF21" s="5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8"/>
      <c r="Z22" s="5"/>
      <c r="AA22" s="5"/>
      <c r="AB22" s="5"/>
      <c r="AC22" s="5"/>
      <c r="AD22" s="5"/>
      <c r="AE22" s="5"/>
      <c r="AF22" s="5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8"/>
      <c r="Z23" s="5"/>
      <c r="AA23" s="5"/>
      <c r="AB23" s="5"/>
      <c r="AC23" s="5"/>
      <c r="AD23" s="5"/>
      <c r="AE23" s="5"/>
      <c r="AF23" s="5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8"/>
      <c r="Z24" s="5"/>
      <c r="AA24" s="5"/>
      <c r="AB24" s="5"/>
      <c r="AC24" s="5"/>
      <c r="AD24" s="5"/>
      <c r="AE24" s="5"/>
      <c r="AF24" s="5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8"/>
      <c r="Z25" s="5"/>
      <c r="AA25" s="5"/>
      <c r="AB25" s="5"/>
      <c r="AC25" s="5"/>
      <c r="AD25" s="5"/>
      <c r="AE25" s="5"/>
      <c r="AF25" s="5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8"/>
      <c r="Z26" s="5"/>
      <c r="AA26" s="5"/>
      <c r="AB26" s="5"/>
      <c r="AC26" s="5"/>
      <c r="AD26" s="5"/>
      <c r="AE26" s="5"/>
      <c r="AF26" s="5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8"/>
      <c r="Z27" s="5"/>
      <c r="AA27" s="5"/>
      <c r="AB27" s="5"/>
      <c r="AC27" s="5"/>
      <c r="AD27" s="5"/>
      <c r="AE27" s="5"/>
      <c r="AF27" s="5"/>
      <c r="AG27" s="5"/>
      <c r="AH27" s="7" t="e">
        <f>AVERAGE(C27:AG27)</f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s="11" customFormat="1" ht="16.5" thickTop="1" thickBot="1" x14ac:dyDescent="0.3">
      <c r="A28" s="13" t="s">
        <v>25</v>
      </c>
      <c r="B28" s="14"/>
      <c r="C28" s="7" t="e">
        <f>AVERAGE(C4:C27)</f>
        <v>#DIV/0!</v>
      </c>
      <c r="D28" s="7" t="e">
        <f t="shared" ref="D28:AF28" si="1">AVERAGE(D4:D27)</f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>AVERAGE(AG4:AG27)</f>
        <v>#DIV/0!</v>
      </c>
      <c r="AH28" s="7" t="e">
        <f>AVERAGE(AH4:AH27)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8:B28"/>
    <mergeCell ref="A2:H2"/>
  </mergeCells>
  <conditionalFormatting sqref="C4:AG27">
    <cfRule type="cellIs" dxfId="9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62A702-654C-47C3-8F46-08664DA607C3}">
  <dimension ref="A2:BL32"/>
  <sheetViews>
    <sheetView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</row>
    <row r="3" spans="1:57" ht="16.5" thickTop="1" thickBot="1" x14ac:dyDescent="0.3">
      <c r="A3" s="2"/>
      <c r="B3" s="2" t="s"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8"/>
      <c r="Z4" s="5"/>
      <c r="AA4" s="5"/>
      <c r="AB4" s="5"/>
      <c r="AC4" s="5"/>
      <c r="AD4" s="5"/>
      <c r="AE4" s="5"/>
      <c r="AF4" s="5"/>
      <c r="AG4" s="5"/>
      <c r="AH4" s="7" t="e">
        <f t="shared" ref="AH4:AH26" si="0"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7" t="e">
        <f t="shared" si="0"/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8"/>
      <c r="Z11" s="5"/>
      <c r="AA11" s="5"/>
      <c r="AB11" s="5"/>
      <c r="AC11" s="5"/>
      <c r="AD11" s="5"/>
      <c r="AE11" s="5"/>
      <c r="AF11" s="5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8"/>
      <c r="Z12" s="5"/>
      <c r="AA12" s="5"/>
      <c r="AB12" s="5"/>
      <c r="AC12" s="5"/>
      <c r="AD12" s="5"/>
      <c r="AE12" s="5"/>
      <c r="AF12" s="5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8"/>
      <c r="Z13" s="5"/>
      <c r="AA13" s="5"/>
      <c r="AB13" s="5"/>
      <c r="AC13" s="5"/>
      <c r="AD13" s="5"/>
      <c r="AE13" s="5"/>
      <c r="AF13" s="5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8"/>
      <c r="Z14" s="5"/>
      <c r="AA14" s="5"/>
      <c r="AB14" s="5"/>
      <c r="AC14" s="5"/>
      <c r="AD14" s="5"/>
      <c r="AE14" s="5"/>
      <c r="AF14" s="5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8"/>
      <c r="Z15" s="5"/>
      <c r="AA15" s="5"/>
      <c r="AB15" s="5"/>
      <c r="AC15" s="5"/>
      <c r="AD15" s="5"/>
      <c r="AE15" s="5"/>
      <c r="AF15" s="5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8"/>
      <c r="Z16" s="5"/>
      <c r="AA16" s="5"/>
      <c r="AB16" s="5"/>
      <c r="AC16" s="5"/>
      <c r="AD16" s="5"/>
      <c r="AE16" s="5"/>
      <c r="AF16" s="5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8"/>
      <c r="Z17" s="5"/>
      <c r="AA17" s="5"/>
      <c r="AB17" s="5"/>
      <c r="AC17" s="5"/>
      <c r="AD17" s="5"/>
      <c r="AE17" s="5"/>
      <c r="AF17" s="5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8"/>
      <c r="Z18" s="5"/>
      <c r="AA18" s="5"/>
      <c r="AB18" s="5"/>
      <c r="AC18" s="5"/>
      <c r="AD18" s="5"/>
      <c r="AE18" s="5"/>
      <c r="AF18" s="5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8"/>
      <c r="Z19" s="5"/>
      <c r="AA19" s="5"/>
      <c r="AB19" s="5"/>
      <c r="AC19" s="5"/>
      <c r="AD19" s="5"/>
      <c r="AE19" s="5"/>
      <c r="AF19" s="5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8"/>
      <c r="Z20" s="5"/>
      <c r="AA20" s="5"/>
      <c r="AB20" s="5"/>
      <c r="AC20" s="5"/>
      <c r="AD20" s="5"/>
      <c r="AE20" s="5"/>
      <c r="AF20" s="5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8"/>
      <c r="Z21" s="5"/>
      <c r="AA21" s="5"/>
      <c r="AB21" s="5"/>
      <c r="AC21" s="5"/>
      <c r="AD21" s="5"/>
      <c r="AE21" s="5"/>
      <c r="AF21" s="5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8"/>
      <c r="Z22" s="5"/>
      <c r="AA22" s="5"/>
      <c r="AB22" s="5"/>
      <c r="AC22" s="5"/>
      <c r="AD22" s="5"/>
      <c r="AE22" s="5"/>
      <c r="AF22" s="5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8"/>
      <c r="Z23" s="5"/>
      <c r="AA23" s="5"/>
      <c r="AB23" s="5"/>
      <c r="AC23" s="5"/>
      <c r="AD23" s="5"/>
      <c r="AE23" s="5"/>
      <c r="AF23" s="5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8"/>
      <c r="Z24" s="5"/>
      <c r="AA24" s="5"/>
      <c r="AB24" s="5"/>
      <c r="AC24" s="5"/>
      <c r="AD24" s="5"/>
      <c r="AE24" s="5"/>
      <c r="AF24" s="5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8"/>
      <c r="Z25" s="5"/>
      <c r="AA25" s="5"/>
      <c r="AB25" s="5"/>
      <c r="AC25" s="5"/>
      <c r="AD25" s="5"/>
      <c r="AE25" s="5"/>
      <c r="AF25" s="5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8"/>
      <c r="Z26" s="5"/>
      <c r="AA26" s="5"/>
      <c r="AB26" s="5"/>
      <c r="AC26" s="5"/>
      <c r="AD26" s="5"/>
      <c r="AE26" s="5"/>
      <c r="AF26" s="5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8"/>
      <c r="Z27" s="5"/>
      <c r="AA27" s="5"/>
      <c r="AB27" s="5"/>
      <c r="AC27" s="5"/>
      <c r="AD27" s="5"/>
      <c r="AE27" s="5"/>
      <c r="AF27" s="5"/>
      <c r="AG27" s="5"/>
      <c r="AH27" s="7" t="e">
        <f>AVERAGE(C27:AG27)</f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s="11" customFormat="1" ht="16.5" thickTop="1" thickBot="1" x14ac:dyDescent="0.3">
      <c r="A28" s="13" t="s">
        <v>25</v>
      </c>
      <c r="B28" s="14"/>
      <c r="C28" s="7" t="e">
        <f>AVERAGE(C4:C27)</f>
        <v>#DIV/0!</v>
      </c>
      <c r="D28" s="7" t="e">
        <f t="shared" ref="D28:AF28" si="1">AVERAGE(D4:D27)</f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>AVERAGE(AG4:AG27)</f>
        <v>#DIV/0!</v>
      </c>
      <c r="AH28" s="7" t="e">
        <f>AVERAGE(AH4:AH27)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9"/>
      <c r="S29" s="9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8:B28"/>
    <mergeCell ref="A2:H2"/>
  </mergeCells>
  <conditionalFormatting sqref="C4:AG27">
    <cfRule type="cellIs" dxfId="8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99282-9F20-4F22-B345-DF5796BEEA86}">
  <dimension ref="A2:BL32"/>
  <sheetViews>
    <sheetView zoomScaleNormal="100"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</row>
    <row r="3" spans="1:57" ht="16.5" thickTop="1" thickBot="1" x14ac:dyDescent="0.3">
      <c r="A3" s="2"/>
      <c r="B3" s="2" t="s"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8"/>
      <c r="Z4" s="5"/>
      <c r="AA4" s="5"/>
      <c r="AB4" s="5"/>
      <c r="AC4" s="5"/>
      <c r="AD4" s="5"/>
      <c r="AE4" s="5"/>
      <c r="AF4" s="5"/>
      <c r="AG4" s="5"/>
      <c r="AH4" s="7" t="e">
        <f t="shared" ref="AH4:AH26" si="0"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7" t="e">
        <f t="shared" si="0"/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8"/>
      <c r="Z11" s="5"/>
      <c r="AA11" s="5"/>
      <c r="AB11" s="5"/>
      <c r="AC11" s="5"/>
      <c r="AD11" s="5"/>
      <c r="AE11" s="5"/>
      <c r="AF11" s="5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8"/>
      <c r="Z12" s="5"/>
      <c r="AA12" s="5"/>
      <c r="AB12" s="5"/>
      <c r="AC12" s="5"/>
      <c r="AD12" s="5"/>
      <c r="AE12" s="5"/>
      <c r="AF12" s="5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8"/>
      <c r="Z13" s="5"/>
      <c r="AA13" s="5"/>
      <c r="AB13" s="5"/>
      <c r="AC13" s="5"/>
      <c r="AD13" s="5"/>
      <c r="AE13" s="5"/>
      <c r="AF13" s="5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8"/>
      <c r="Z14" s="5"/>
      <c r="AA14" s="5"/>
      <c r="AB14" s="5"/>
      <c r="AC14" s="5"/>
      <c r="AD14" s="5"/>
      <c r="AE14" s="5"/>
      <c r="AF14" s="5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8"/>
      <c r="Z15" s="5"/>
      <c r="AA15" s="5"/>
      <c r="AB15" s="5"/>
      <c r="AC15" s="5"/>
      <c r="AD15" s="5"/>
      <c r="AE15" s="5"/>
      <c r="AF15" s="5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8"/>
      <c r="Z16" s="5"/>
      <c r="AA16" s="5"/>
      <c r="AB16" s="5"/>
      <c r="AC16" s="5"/>
      <c r="AD16" s="5"/>
      <c r="AE16" s="5"/>
      <c r="AF16" s="5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8"/>
      <c r="Z17" s="5"/>
      <c r="AA17" s="5"/>
      <c r="AB17" s="5"/>
      <c r="AC17" s="5"/>
      <c r="AD17" s="5"/>
      <c r="AE17" s="5"/>
      <c r="AF17" s="5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8"/>
      <c r="Z18" s="5"/>
      <c r="AA18" s="5"/>
      <c r="AB18" s="5"/>
      <c r="AC18" s="5"/>
      <c r="AD18" s="5"/>
      <c r="AE18" s="5"/>
      <c r="AF18" s="5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8"/>
      <c r="Z19" s="5"/>
      <c r="AA19" s="5"/>
      <c r="AB19" s="5"/>
      <c r="AC19" s="5"/>
      <c r="AD19" s="5"/>
      <c r="AE19" s="5"/>
      <c r="AF19" s="5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8"/>
      <c r="Z20" s="5"/>
      <c r="AA20" s="5"/>
      <c r="AB20" s="5"/>
      <c r="AC20" s="5"/>
      <c r="AD20" s="5"/>
      <c r="AE20" s="5"/>
      <c r="AF20" s="5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8"/>
      <c r="Z21" s="5"/>
      <c r="AA21" s="5"/>
      <c r="AB21" s="5"/>
      <c r="AC21" s="5"/>
      <c r="AD21" s="5"/>
      <c r="AE21" s="5"/>
      <c r="AF21" s="5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8"/>
      <c r="Z22" s="5"/>
      <c r="AA22" s="5"/>
      <c r="AB22" s="5"/>
      <c r="AC22" s="5"/>
      <c r="AD22" s="5"/>
      <c r="AE22" s="5"/>
      <c r="AF22" s="5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8"/>
      <c r="Z23" s="5"/>
      <c r="AA23" s="5"/>
      <c r="AB23" s="5"/>
      <c r="AC23" s="5"/>
      <c r="AD23" s="5"/>
      <c r="AE23" s="5"/>
      <c r="AF23" s="5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8"/>
      <c r="Z24" s="5"/>
      <c r="AA24" s="5"/>
      <c r="AB24" s="5"/>
      <c r="AC24" s="5"/>
      <c r="AD24" s="5"/>
      <c r="AE24" s="5"/>
      <c r="AF24" s="5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8"/>
      <c r="Z25" s="5"/>
      <c r="AA25" s="5"/>
      <c r="AB25" s="5"/>
      <c r="AC25" s="5"/>
      <c r="AD25" s="5"/>
      <c r="AE25" s="5"/>
      <c r="AF25" s="5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8"/>
      <c r="Z26" s="5"/>
      <c r="AA26" s="5"/>
      <c r="AB26" s="5"/>
      <c r="AC26" s="5"/>
      <c r="AD26" s="5"/>
      <c r="AE26" s="5"/>
      <c r="AF26" s="5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8"/>
      <c r="Z27" s="5"/>
      <c r="AA27" s="5"/>
      <c r="AB27" s="5"/>
      <c r="AC27" s="5"/>
      <c r="AD27" s="5"/>
      <c r="AE27" s="5"/>
      <c r="AF27" s="5"/>
      <c r="AG27" s="5"/>
      <c r="AH27" s="7" t="e">
        <f>AVERAGE(C27:AG27)</f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3" t="s">
        <v>25</v>
      </c>
      <c r="B28" s="14"/>
      <c r="C28" s="7" t="e">
        <f>AVERAGE(C4:C27)</f>
        <v>#DIV/0!</v>
      </c>
      <c r="D28" s="7" t="e">
        <f t="shared" ref="D28:AF28" si="1">AVERAGE(D4:D27)</f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>AVERAGE(AG4:AG27)</f>
        <v>#DIV/0!</v>
      </c>
      <c r="AH28" s="7" t="e">
        <f>AVERAGE(AH4:AH27)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9"/>
      <c r="S29" s="9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8:B28"/>
    <mergeCell ref="A2:H2"/>
  </mergeCells>
  <conditionalFormatting sqref="C4:AG27">
    <cfRule type="cellIs" dxfId="7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0A0732-CE5B-40C7-B891-9788F127B143}">
  <dimension ref="A2:BL32"/>
  <sheetViews>
    <sheetView zoomScaleNormal="100"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</row>
    <row r="3" spans="1:57" ht="16.5" thickTop="1" thickBot="1" x14ac:dyDescent="0.3">
      <c r="A3" s="2"/>
      <c r="B3" s="2" t="s"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8"/>
      <c r="Z4" s="5"/>
      <c r="AA4" s="5"/>
      <c r="AB4" s="5"/>
      <c r="AC4" s="5"/>
      <c r="AD4" s="5"/>
      <c r="AE4" s="5"/>
      <c r="AF4" s="5"/>
      <c r="AG4" s="5"/>
      <c r="AH4" s="7" t="e">
        <f t="shared" ref="AH4:AH26" si="0"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7" t="e">
        <f t="shared" si="0"/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8"/>
      <c r="Z11" s="5"/>
      <c r="AA11" s="5"/>
      <c r="AB11" s="5"/>
      <c r="AC11" s="5"/>
      <c r="AD11" s="5"/>
      <c r="AE11" s="5"/>
      <c r="AF11" s="5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8"/>
      <c r="Z12" s="5"/>
      <c r="AA12" s="5"/>
      <c r="AB12" s="5"/>
      <c r="AC12" s="5"/>
      <c r="AD12" s="5"/>
      <c r="AE12" s="5"/>
      <c r="AF12" s="5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8"/>
      <c r="Z13" s="5"/>
      <c r="AA13" s="5"/>
      <c r="AB13" s="5"/>
      <c r="AC13" s="5"/>
      <c r="AD13" s="5"/>
      <c r="AE13" s="5"/>
      <c r="AF13" s="5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8"/>
      <c r="Z14" s="5"/>
      <c r="AA14" s="5"/>
      <c r="AB14" s="5"/>
      <c r="AC14" s="5"/>
      <c r="AD14" s="5"/>
      <c r="AE14" s="5"/>
      <c r="AF14" s="5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8"/>
      <c r="Z15" s="5"/>
      <c r="AA15" s="5"/>
      <c r="AB15" s="5"/>
      <c r="AC15" s="5"/>
      <c r="AD15" s="5"/>
      <c r="AE15" s="5"/>
      <c r="AF15" s="5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8"/>
      <c r="Z16" s="5"/>
      <c r="AA16" s="5"/>
      <c r="AB16" s="5"/>
      <c r="AC16" s="5"/>
      <c r="AD16" s="5"/>
      <c r="AE16" s="5"/>
      <c r="AF16" s="5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8"/>
      <c r="Z17" s="5"/>
      <c r="AA17" s="5"/>
      <c r="AB17" s="5"/>
      <c r="AC17" s="5"/>
      <c r="AD17" s="5"/>
      <c r="AE17" s="5"/>
      <c r="AF17" s="5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8"/>
      <c r="Z18" s="5"/>
      <c r="AA18" s="5"/>
      <c r="AB18" s="5"/>
      <c r="AC18" s="5"/>
      <c r="AD18" s="5"/>
      <c r="AE18" s="5"/>
      <c r="AF18" s="5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8"/>
      <c r="Z19" s="5"/>
      <c r="AA19" s="5"/>
      <c r="AB19" s="5"/>
      <c r="AC19" s="5"/>
      <c r="AD19" s="5"/>
      <c r="AE19" s="5"/>
      <c r="AF19" s="5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8"/>
      <c r="Z20" s="5"/>
      <c r="AA20" s="5"/>
      <c r="AB20" s="5"/>
      <c r="AC20" s="5"/>
      <c r="AD20" s="5"/>
      <c r="AE20" s="5"/>
      <c r="AF20" s="5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8"/>
      <c r="Z21" s="5"/>
      <c r="AA21" s="5"/>
      <c r="AB21" s="5"/>
      <c r="AC21" s="5"/>
      <c r="AD21" s="5"/>
      <c r="AE21" s="5"/>
      <c r="AF21" s="5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8"/>
      <c r="Z22" s="5"/>
      <c r="AA22" s="5"/>
      <c r="AB22" s="5"/>
      <c r="AC22" s="5"/>
      <c r="AD22" s="5"/>
      <c r="AE22" s="5"/>
      <c r="AF22" s="5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8"/>
      <c r="Z23" s="5"/>
      <c r="AA23" s="5"/>
      <c r="AB23" s="5"/>
      <c r="AC23" s="5"/>
      <c r="AD23" s="5"/>
      <c r="AE23" s="5"/>
      <c r="AF23" s="5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8"/>
      <c r="Z24" s="5"/>
      <c r="AA24" s="5"/>
      <c r="AB24" s="5"/>
      <c r="AC24" s="5"/>
      <c r="AD24" s="5"/>
      <c r="AE24" s="5"/>
      <c r="AF24" s="5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8"/>
      <c r="Z25" s="5"/>
      <c r="AA25" s="5"/>
      <c r="AB25" s="5"/>
      <c r="AC25" s="5"/>
      <c r="AD25" s="5"/>
      <c r="AE25" s="5"/>
      <c r="AF25" s="5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8"/>
      <c r="Z26" s="5"/>
      <c r="AA26" s="5"/>
      <c r="AB26" s="5"/>
      <c r="AC26" s="5"/>
      <c r="AD26" s="5"/>
      <c r="AE26" s="5"/>
      <c r="AF26" s="5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8"/>
      <c r="Z27" s="5"/>
      <c r="AA27" s="5"/>
      <c r="AB27" s="5"/>
      <c r="AC27" s="5"/>
      <c r="AD27" s="5"/>
      <c r="AE27" s="5"/>
      <c r="AF27" s="5"/>
      <c r="AG27" s="5"/>
      <c r="AH27" s="7" t="e">
        <f>AVERAGE(C27:AG27)</f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3" t="s">
        <v>25</v>
      </c>
      <c r="B28" s="14"/>
      <c r="C28" s="7" t="e">
        <f>AVERAGE(C4:C27)</f>
        <v>#DIV/0!</v>
      </c>
      <c r="D28" s="7" t="e">
        <f t="shared" ref="D28:AF28" si="1">AVERAGE(D4:D27)</f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>AVERAGE(AG4:AG27)</f>
        <v>#DIV/0!</v>
      </c>
      <c r="AH28" s="7" t="e">
        <f>AVERAGE(AH4:AH27)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9"/>
      <c r="S29" s="9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8:B28"/>
    <mergeCell ref="A2:H2"/>
  </mergeCells>
  <conditionalFormatting sqref="C4:AG27">
    <cfRule type="cellIs" dxfId="6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B7584A-735A-46C0-92EA-0F6B8808CE0A}">
  <dimension ref="A2:BL32"/>
  <sheetViews>
    <sheetView zoomScaleNormal="100"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</row>
    <row r="3" spans="1:57" ht="16.5" thickTop="1" thickBot="1" x14ac:dyDescent="0.3">
      <c r="A3" s="2"/>
      <c r="B3" s="2" t="s"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8"/>
      <c r="Z4" s="5"/>
      <c r="AA4" s="5"/>
      <c r="AB4" s="5"/>
      <c r="AC4" s="5"/>
      <c r="AD4" s="5"/>
      <c r="AE4" s="5"/>
      <c r="AF4" s="5"/>
      <c r="AG4" s="5"/>
      <c r="AH4" s="7" t="e">
        <f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7" t="e">
        <f t="shared" ref="AH5:AH26" si="0">AVERAGE(C5:AG5)</f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8"/>
      <c r="Z11" s="5"/>
      <c r="AA11" s="5"/>
      <c r="AB11" s="5"/>
      <c r="AC11" s="5"/>
      <c r="AD11" s="5"/>
      <c r="AE11" s="5"/>
      <c r="AF11" s="5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8"/>
      <c r="Z12" s="5"/>
      <c r="AA12" s="5"/>
      <c r="AB12" s="5"/>
      <c r="AC12" s="5"/>
      <c r="AD12" s="5"/>
      <c r="AE12" s="5"/>
      <c r="AF12" s="5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8"/>
      <c r="Z13" s="5"/>
      <c r="AA13" s="5"/>
      <c r="AB13" s="5"/>
      <c r="AC13" s="5"/>
      <c r="AD13" s="5"/>
      <c r="AE13" s="5"/>
      <c r="AF13" s="5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8"/>
      <c r="Z14" s="5"/>
      <c r="AA14" s="5"/>
      <c r="AB14" s="5"/>
      <c r="AC14" s="5"/>
      <c r="AD14" s="5"/>
      <c r="AE14" s="5"/>
      <c r="AF14" s="5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8"/>
      <c r="Z15" s="5"/>
      <c r="AA15" s="5"/>
      <c r="AB15" s="5"/>
      <c r="AC15" s="5"/>
      <c r="AD15" s="5"/>
      <c r="AE15" s="5"/>
      <c r="AF15" s="5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8"/>
      <c r="Z16" s="5"/>
      <c r="AA16" s="5"/>
      <c r="AB16" s="5"/>
      <c r="AC16" s="5"/>
      <c r="AD16" s="5"/>
      <c r="AE16" s="5"/>
      <c r="AF16" s="5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8"/>
      <c r="Z17" s="5"/>
      <c r="AA17" s="5"/>
      <c r="AB17" s="5"/>
      <c r="AC17" s="5"/>
      <c r="AD17" s="5"/>
      <c r="AE17" s="5"/>
      <c r="AF17" s="5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8"/>
      <c r="Z18" s="5"/>
      <c r="AA18" s="5"/>
      <c r="AB18" s="5"/>
      <c r="AC18" s="5"/>
      <c r="AD18" s="5"/>
      <c r="AE18" s="5"/>
      <c r="AF18" s="5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8"/>
      <c r="Z19" s="5"/>
      <c r="AA19" s="5"/>
      <c r="AB19" s="5"/>
      <c r="AC19" s="5"/>
      <c r="AD19" s="5"/>
      <c r="AE19" s="5"/>
      <c r="AF19" s="5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8"/>
      <c r="Z20" s="5"/>
      <c r="AA20" s="5"/>
      <c r="AB20" s="5"/>
      <c r="AC20" s="5"/>
      <c r="AD20" s="5"/>
      <c r="AE20" s="5"/>
      <c r="AF20" s="5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8"/>
      <c r="Z21" s="5"/>
      <c r="AA21" s="5"/>
      <c r="AB21" s="5"/>
      <c r="AC21" s="5"/>
      <c r="AD21" s="5"/>
      <c r="AE21" s="5"/>
      <c r="AF21" s="5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8"/>
      <c r="Z22" s="5"/>
      <c r="AA22" s="5"/>
      <c r="AB22" s="5"/>
      <c r="AC22" s="5"/>
      <c r="AD22" s="5"/>
      <c r="AE22" s="5"/>
      <c r="AF22" s="5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8"/>
      <c r="Z23" s="5"/>
      <c r="AA23" s="5"/>
      <c r="AB23" s="5"/>
      <c r="AC23" s="5"/>
      <c r="AD23" s="5"/>
      <c r="AE23" s="5"/>
      <c r="AF23" s="5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8"/>
      <c r="Z24" s="5"/>
      <c r="AA24" s="5"/>
      <c r="AB24" s="5"/>
      <c r="AC24" s="5"/>
      <c r="AD24" s="5"/>
      <c r="AE24" s="5"/>
      <c r="AF24" s="5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8"/>
      <c r="Z25" s="5"/>
      <c r="AA25" s="5"/>
      <c r="AB25" s="5"/>
      <c r="AC25" s="5"/>
      <c r="AD25" s="5"/>
      <c r="AE25" s="5"/>
      <c r="AF25" s="5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8"/>
      <c r="Z26" s="5"/>
      <c r="AA26" s="5"/>
      <c r="AB26" s="5"/>
      <c r="AC26" s="5"/>
      <c r="AD26" s="5"/>
      <c r="AE26" s="5"/>
      <c r="AF26" s="5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8"/>
      <c r="Z27" s="5"/>
      <c r="AA27" s="5"/>
      <c r="AB27" s="5"/>
      <c r="AC27" s="5"/>
      <c r="AD27" s="5"/>
      <c r="AE27" s="5"/>
      <c r="AF27" s="5"/>
      <c r="AG27" s="5"/>
      <c r="AH27" s="7" t="e">
        <f>AVERAGE(C27:AG27)</f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3" t="s">
        <v>25</v>
      </c>
      <c r="B28" s="14"/>
      <c r="C28" s="7" t="e">
        <f>AVERAGE(C4:C27)</f>
        <v>#DIV/0!</v>
      </c>
      <c r="D28" s="7" t="e">
        <f t="shared" ref="D28:AF28" si="1">AVERAGE(D4:D27)</f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>AVERAGE(AG4:AG27)</f>
        <v>#DIV/0!</v>
      </c>
      <c r="AH28" s="7" t="e">
        <f>AVERAGE(AH4:AH27)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9"/>
      <c r="S29" s="9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3">
    <mergeCell ref="A28:B28"/>
    <mergeCell ref="A2:H2"/>
    <mergeCell ref="I2:P2"/>
  </mergeCells>
  <conditionalFormatting sqref="C4:AG27">
    <cfRule type="cellIs" dxfId="5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B9838B-F322-4802-BF50-396FED7EC7B0}">
  <dimension ref="A2:BL32"/>
  <sheetViews>
    <sheetView zoomScaleNormal="100"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</row>
    <row r="3" spans="1:57" ht="16.5" thickTop="1" thickBot="1" x14ac:dyDescent="0.3">
      <c r="A3" s="2"/>
      <c r="B3" s="2" t="s"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8"/>
      <c r="Z4" s="5"/>
      <c r="AA4" s="5"/>
      <c r="AB4" s="5"/>
      <c r="AC4" s="5"/>
      <c r="AD4" s="5"/>
      <c r="AE4" s="5"/>
      <c r="AF4" s="5"/>
      <c r="AG4" s="5"/>
      <c r="AH4" s="7" t="e">
        <f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7" t="e">
        <f t="shared" ref="AH5:AH26" si="0">AVERAGE(C5:AG5)</f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8"/>
      <c r="Z11" s="5"/>
      <c r="AA11" s="5"/>
      <c r="AB11" s="5"/>
      <c r="AC11" s="5"/>
      <c r="AD11" s="5"/>
      <c r="AE11" s="5"/>
      <c r="AF11" s="5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8"/>
      <c r="Z12" s="5"/>
      <c r="AA12" s="5"/>
      <c r="AB12" s="5"/>
      <c r="AC12" s="5"/>
      <c r="AD12" s="5"/>
      <c r="AE12" s="5"/>
      <c r="AF12" s="5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8"/>
      <c r="Z13" s="5"/>
      <c r="AA13" s="5"/>
      <c r="AB13" s="5"/>
      <c r="AC13" s="5"/>
      <c r="AD13" s="5"/>
      <c r="AE13" s="5"/>
      <c r="AF13" s="5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8"/>
      <c r="Z14" s="5"/>
      <c r="AA14" s="5"/>
      <c r="AB14" s="5"/>
      <c r="AC14" s="5"/>
      <c r="AD14" s="5"/>
      <c r="AE14" s="5"/>
      <c r="AF14" s="5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8"/>
      <c r="Z15" s="5"/>
      <c r="AA15" s="5"/>
      <c r="AB15" s="5"/>
      <c r="AC15" s="5"/>
      <c r="AD15" s="5"/>
      <c r="AE15" s="5"/>
      <c r="AF15" s="5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8"/>
      <c r="Z16" s="5"/>
      <c r="AA16" s="5"/>
      <c r="AB16" s="5"/>
      <c r="AC16" s="5"/>
      <c r="AD16" s="5"/>
      <c r="AE16" s="5"/>
      <c r="AF16" s="5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8"/>
      <c r="Z17" s="5"/>
      <c r="AA17" s="5"/>
      <c r="AB17" s="5"/>
      <c r="AC17" s="5"/>
      <c r="AD17" s="5"/>
      <c r="AE17" s="5"/>
      <c r="AF17" s="5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8"/>
      <c r="Z18" s="5"/>
      <c r="AA18" s="5"/>
      <c r="AB18" s="5"/>
      <c r="AC18" s="5"/>
      <c r="AD18" s="5"/>
      <c r="AE18" s="5"/>
      <c r="AF18" s="5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8"/>
      <c r="Z19" s="5"/>
      <c r="AA19" s="5"/>
      <c r="AB19" s="5"/>
      <c r="AC19" s="5"/>
      <c r="AD19" s="5"/>
      <c r="AE19" s="5"/>
      <c r="AF19" s="5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8"/>
      <c r="Z20" s="5"/>
      <c r="AA20" s="5"/>
      <c r="AB20" s="5"/>
      <c r="AC20" s="5"/>
      <c r="AD20" s="5"/>
      <c r="AE20" s="5"/>
      <c r="AF20" s="5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8"/>
      <c r="Z21" s="5"/>
      <c r="AA21" s="5"/>
      <c r="AB21" s="5"/>
      <c r="AC21" s="5"/>
      <c r="AD21" s="5"/>
      <c r="AE21" s="5"/>
      <c r="AF21" s="5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8"/>
      <c r="Z22" s="5"/>
      <c r="AA22" s="5"/>
      <c r="AB22" s="5"/>
      <c r="AC22" s="5"/>
      <c r="AD22" s="5"/>
      <c r="AE22" s="5"/>
      <c r="AF22" s="5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8"/>
      <c r="Z23" s="5"/>
      <c r="AA23" s="5"/>
      <c r="AB23" s="5"/>
      <c r="AC23" s="5"/>
      <c r="AD23" s="5"/>
      <c r="AE23" s="5"/>
      <c r="AF23" s="5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8"/>
      <c r="Z24" s="5"/>
      <c r="AA24" s="5"/>
      <c r="AB24" s="5"/>
      <c r="AC24" s="5"/>
      <c r="AD24" s="5"/>
      <c r="AE24" s="5"/>
      <c r="AF24" s="5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8"/>
      <c r="Z25" s="5"/>
      <c r="AA25" s="5"/>
      <c r="AB25" s="5"/>
      <c r="AC25" s="5"/>
      <c r="AD25" s="5"/>
      <c r="AE25" s="5"/>
      <c r="AF25" s="5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8"/>
      <c r="Z26" s="5"/>
      <c r="AA26" s="5"/>
      <c r="AB26" s="5"/>
      <c r="AC26" s="5"/>
      <c r="AD26" s="5"/>
      <c r="AE26" s="5"/>
      <c r="AF26" s="5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8"/>
      <c r="Z27" s="5"/>
      <c r="AA27" s="5"/>
      <c r="AB27" s="5"/>
      <c r="AC27" s="5"/>
      <c r="AD27" s="5"/>
      <c r="AE27" s="5"/>
      <c r="AF27" s="5"/>
      <c r="AG27" s="5"/>
      <c r="AH27" s="7" t="e">
        <f>AVERAGE(C27:AG27)</f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3" t="s">
        <v>25</v>
      </c>
      <c r="B28" s="14"/>
      <c r="C28" s="7" t="e">
        <f>AVERAGE(C4:C27)</f>
        <v>#DIV/0!</v>
      </c>
      <c r="D28" s="7" t="e">
        <f t="shared" ref="D28:AF28" si="1">AVERAGE(D4:D27)</f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>AVERAGE(AG4:AG27)</f>
        <v>#DIV/0!</v>
      </c>
      <c r="AH28" s="7" t="e">
        <f>AVERAGE(AH4:AH27)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9"/>
      <c r="S29" s="9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3">
    <mergeCell ref="A2:H2"/>
    <mergeCell ref="I2:P2"/>
    <mergeCell ref="A28:B28"/>
  </mergeCells>
  <conditionalFormatting sqref="C4:AG27">
    <cfRule type="cellIs" dxfId="4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Laureta Rrucaj</cp:lastModifiedBy>
  <cp:lastPrinted>2021-05-27T11:07:31Z</cp:lastPrinted>
  <dcterms:created xsi:type="dcterms:W3CDTF">2021-03-30T06:15:08Z</dcterms:created>
  <dcterms:modified xsi:type="dcterms:W3CDTF">2024-03-06T09:20:12Z</dcterms:modified>
</cp:coreProperties>
</file>