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71307B24-9AF4-43FE-AA48-B8BEBF822A4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6. 05. 2024" sheetId="1" r:id="rId1"/>
    <sheet name="07. 05. 2024" sheetId="2" r:id="rId2"/>
    <sheet name="08. 05. 2024" sheetId="3" r:id="rId3"/>
    <sheet name="09. 05. 2024" sheetId="4" r:id="rId4"/>
    <sheet name="10. 05. 2024" sheetId="5" r:id="rId5"/>
    <sheet name="11. 05. 2024" sheetId="6" r:id="rId6"/>
    <sheet name="12. 05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<sst xmlns="http://schemas.openxmlformats.org/spreadsheetml/2006/main" count="259" uniqueCount="37">
  <si>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</si>
  <si>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</si>
  <si>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</si>
  <si>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20240506_aFRR_Down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</si>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</sst>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37</v>
      </c>
      <c r="E14" s="6">
        <v>46.8</v>
      </c>
      <c r="F14" s="6">
        <v>54.88</v>
      </c>
      <c r="G14" s="5">
        <v>37</v>
      </c>
      <c r="H14" s="6">
        <v>53.351351351351347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37</v>
      </c>
      <c r="E15" s="9">
        <v>36.380000000000003</v>
      </c>
      <c r="F15" s="9">
        <v>39.9</v>
      </c>
      <c r="G15" s="8">
        <v>37</v>
      </c>
      <c r="H15" s="9">
        <v>37.045945945945945</v>
      </c>
      <c r="I15" s="9">
        <v>39.9</v>
      </c>
    </row>
    <row r="16" spans="2:9" x14ac:dyDescent="0.25">
      <c r="B16" s="4" t="s">
        <v>20</v>
      </c>
      <c r="C16" s="5">
        <v>60</v>
      </c>
      <c r="D16" s="5">
        <v>37</v>
      </c>
      <c r="E16" s="6">
        <v>36.380000000000003</v>
      </c>
      <c r="F16" s="6">
        <v>39.9</v>
      </c>
      <c r="G16" s="5">
        <v>37</v>
      </c>
      <c r="H16" s="6">
        <v>37.045945945945945</v>
      </c>
      <c r="I16" s="6">
        <v>39.9</v>
      </c>
    </row>
    <row r="17" spans="2:9" x14ac:dyDescent="0.25">
      <c r="B17" s="7" t="s">
        <v>21</v>
      </c>
      <c r="C17" s="8">
        <v>60</v>
      </c>
      <c r="D17" s="8">
        <v>37</v>
      </c>
      <c r="E17" s="9">
        <v>36.380000000000003</v>
      </c>
      <c r="F17" s="9">
        <v>47</v>
      </c>
      <c r="G17" s="8">
        <v>37</v>
      </c>
      <c r="H17" s="9">
        <v>38.389189189189189</v>
      </c>
      <c r="I17" s="9">
        <v>47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59</v>
      </c>
      <c r="E26" s="6">
        <v>36.380000000000003</v>
      </c>
      <c r="F26" s="6">
        <v>41.8</v>
      </c>
      <c r="G26" s="5">
        <v>59</v>
      </c>
      <c r="H26" s="6">
        <v>39.044067796610165</v>
      </c>
      <c r="I26" s="6">
        <v>41.8</v>
      </c>
    </row>
    <row r="27" spans="2:9" x14ac:dyDescent="0.25">
      <c r="B27" s="7" t="s">
        <v>31</v>
      </c>
      <c r="C27" s="8">
        <v>60</v>
      </c>
      <c r="D27" s="8">
        <v>59</v>
      </c>
      <c r="E27" s="9">
        <v>36.380000000000003</v>
      </c>
      <c r="F27" s="9">
        <v>39.700000000000003</v>
      </c>
      <c r="G27" s="8">
        <v>59</v>
      </c>
      <c r="H27" s="9">
        <v>38.011864406779658</v>
      </c>
      <c r="I27" s="9">
        <v>39.700000000000003</v>
      </c>
    </row>
    <row r="28" spans="2:9" x14ac:dyDescent="0.25">
      <c r="B28" s="4" t="s">
        <v>32</v>
      </c>
      <c r="C28" s="5">
        <v>60</v>
      </c>
      <c r="D28" s="5">
        <v>59</v>
      </c>
      <c r="E28" s="6">
        <v>36.380000000000003</v>
      </c>
      <c r="F28" s="6">
        <v>39.700000000000003</v>
      </c>
      <c r="G28" s="5">
        <v>59</v>
      </c>
      <c r="H28" s="6">
        <v>38.011864406779658</v>
      </c>
      <c r="I28" s="6">
        <v>39.700000000000003</v>
      </c>
    </row>
    <row r="29" spans="2:9" x14ac:dyDescent="0.25">
      <c r="B29" s="7" t="s">
        <v>33</v>
      </c>
      <c r="C29" s="8">
        <v>60</v>
      </c>
      <c r="D29" s="8">
        <v>59</v>
      </c>
      <c r="E29" s="9">
        <v>36.380000000000003</v>
      </c>
      <c r="F29" s="9">
        <v>41.8</v>
      </c>
      <c r="G29" s="8">
        <v>59</v>
      </c>
      <c r="H29" s="9">
        <v>39.044067796610165</v>
      </c>
      <c r="I29" s="9">
        <v>41.8</v>
      </c>
    </row>
    <row r="30" spans="2:9" x14ac:dyDescent="0.25">
      <c r="B30" s="4" t="s">
        <v>34</v>
      </c>
      <c r="C30" s="5">
        <v>60</v>
      </c>
      <c r="D30" s="5">
        <v>59</v>
      </c>
      <c r="E30" s="6">
        <v>49.2</v>
      </c>
      <c r="F30" s="6">
        <v>54.88</v>
      </c>
      <c r="G30" s="5">
        <v>59</v>
      </c>
      <c r="H30" s="6">
        <v>52.088135593220343</v>
      </c>
      <c r="I30" s="6">
        <v>54.88</v>
      </c>
    </row>
    <row r="31" spans="2:9" x14ac:dyDescent="0.25">
      <c r="B31" s="7" t="s">
        <v>35</v>
      </c>
      <c r="C31" s="8">
        <v>50</v>
      </c>
      <c r="D31" s="8">
        <v>37</v>
      </c>
      <c r="E31" s="9">
        <v>54.88</v>
      </c>
      <c r="F31" s="9">
        <v>59</v>
      </c>
      <c r="G31" s="8">
        <v>37</v>
      </c>
      <c r="H31" s="9">
        <v>55.659459459459462</v>
      </c>
      <c r="I31" s="9">
        <v>59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900</v>
      </c>
      <c r="E32" s="11">
        <f>IF(SUM(E8:E31)&gt;0,AVERAGEIF(E8:E31,"&lt;&gt;0"),0)</f>
        <v>44.490000000000009</v>
      </c>
      <c r="F32" s="11">
        <f>IF(SUM(F8:F31)&gt;0,AVERAGEIF(F8:F31,"&lt;&gt;0"),0)</f>
        <v>46.699166666666677</v>
      </c>
      <c r="G32" s="10">
        <f>SUM(G8:G31)</f>
        <v>900</v>
      </c>
      <c r="H32" s="11">
        <f>IF(SUM(H8:H31)&gt;0,AVERAGEIF(H8:H31,"&lt;&gt;0"),0)</f>
        <v>45.412995495495501</v>
      </c>
      <c r="I32" s="11">
        <f>IF(SUM(I8:I31)&gt;0,AVERAGEIF(I8:I31,"&lt;&gt;0"),0)</f>
        <v>46.699166666666677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37</v>
      </c>
      <c r="E8" s="6">
        <v>55.88</v>
      </c>
      <c r="F8" s="6">
        <v>59.3</v>
      </c>
      <c r="G8" s="5">
        <v>37</v>
      </c>
      <c r="H8" s="6">
        <v>56.527027027027025</v>
      </c>
      <c r="I8" s="6">
        <v>59.3</v>
      </c>
    </row>
    <row r="9" spans="2:9" x14ac:dyDescent="0.25">
      <c r="B9" s="7" t="s">
        <v>13</v>
      </c>
      <c r="C9" s="8">
        <v>60</v>
      </c>
      <c r="D9" s="8">
        <v>37</v>
      </c>
      <c r="E9" s="9">
        <v>54.88</v>
      </c>
      <c r="F9" s="9">
        <v>63</v>
      </c>
      <c r="G9" s="8">
        <v>37</v>
      </c>
      <c r="H9" s="9">
        <v>56.41621621621622</v>
      </c>
      <c r="I9" s="9">
        <v>63</v>
      </c>
    </row>
    <row r="10" spans="2:9" x14ac:dyDescent="0.25">
      <c r="B10" s="4" t="s">
        <v>14</v>
      </c>
      <c r="C10" s="5">
        <v>60</v>
      </c>
      <c r="D10" s="5">
        <v>37</v>
      </c>
      <c r="E10" s="6">
        <v>54.88</v>
      </c>
      <c r="F10" s="6">
        <v>63</v>
      </c>
      <c r="G10" s="5">
        <v>37</v>
      </c>
      <c r="H10" s="6">
        <v>56.41621621621622</v>
      </c>
      <c r="I10" s="6">
        <v>63</v>
      </c>
    </row>
    <row r="11" spans="2:9" x14ac:dyDescent="0.25">
      <c r="B11" s="7" t="s">
        <v>15</v>
      </c>
      <c r="C11" s="8">
        <v>60</v>
      </c>
      <c r="D11" s="8">
        <v>37</v>
      </c>
      <c r="E11" s="9">
        <v>54.88</v>
      </c>
      <c r="F11" s="9">
        <v>63</v>
      </c>
      <c r="G11" s="8">
        <v>37</v>
      </c>
      <c r="H11" s="9">
        <v>56.41621621621622</v>
      </c>
      <c r="I11" s="9">
        <v>63</v>
      </c>
    </row>
    <row r="12" spans="2:9" x14ac:dyDescent="0.25">
      <c r="B12" s="4" t="s">
        <v>16</v>
      </c>
      <c r="C12" s="5">
        <v>60</v>
      </c>
      <c r="D12" s="5">
        <v>37</v>
      </c>
      <c r="E12" s="6">
        <v>54.88</v>
      </c>
      <c r="F12" s="6">
        <v>63</v>
      </c>
      <c r="G12" s="5">
        <v>37</v>
      </c>
      <c r="H12" s="6">
        <v>56.41621621621622</v>
      </c>
      <c r="I12" s="6">
        <v>63</v>
      </c>
    </row>
    <row r="13" spans="2:9" x14ac:dyDescent="0.25">
      <c r="B13" s="7" t="s">
        <v>17</v>
      </c>
      <c r="C13" s="8">
        <v>60</v>
      </c>
      <c r="D13" s="8">
        <v>37</v>
      </c>
      <c r="E13" s="9">
        <v>54.88</v>
      </c>
      <c r="F13" s="9">
        <v>59.3</v>
      </c>
      <c r="G13" s="8">
        <v>37</v>
      </c>
      <c r="H13" s="9">
        <v>55.71621621621621</v>
      </c>
      <c r="I13" s="9">
        <v>59.3</v>
      </c>
    </row>
    <row r="14" spans="2:9" x14ac:dyDescent="0.25">
      <c r="B14" s="4" t="s">
        <v>18</v>
      </c>
      <c r="C14" s="5">
        <v>60</v>
      </c>
      <c r="D14" s="5">
        <v>37</v>
      </c>
      <c r="E14" s="6">
        <v>46.8</v>
      </c>
      <c r="F14" s="6">
        <v>54.88</v>
      </c>
      <c r="G14" s="5">
        <v>37</v>
      </c>
      <c r="H14" s="6">
        <v>53.351351351351347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37</v>
      </c>
      <c r="E15" s="9">
        <v>36.380000000000003</v>
      </c>
      <c r="F15" s="9">
        <v>39.9</v>
      </c>
      <c r="G15" s="8">
        <v>37</v>
      </c>
      <c r="H15" s="9">
        <v>37.045945945945945</v>
      </c>
      <c r="I15" s="9">
        <v>39.9</v>
      </c>
    </row>
    <row r="16" spans="2:9" x14ac:dyDescent="0.25">
      <c r="B16" s="4" t="s">
        <v>20</v>
      </c>
      <c r="C16" s="5">
        <v>60</v>
      </c>
      <c r="D16" s="5">
        <v>37</v>
      </c>
      <c r="E16" s="6">
        <v>36.380000000000003</v>
      </c>
      <c r="F16" s="6">
        <v>39.9</v>
      </c>
      <c r="G16" s="5">
        <v>37</v>
      </c>
      <c r="H16" s="6">
        <v>37.045945945945945</v>
      </c>
      <c r="I16" s="6">
        <v>39.9</v>
      </c>
    </row>
    <row r="17" spans="2:9" x14ac:dyDescent="0.25">
      <c r="B17" s="7" t="s">
        <v>21</v>
      </c>
      <c r="C17" s="8">
        <v>60</v>
      </c>
      <c r="D17" s="8">
        <v>37</v>
      </c>
      <c r="E17" s="9">
        <v>36.380000000000003</v>
      </c>
      <c r="F17" s="9">
        <v>47</v>
      </c>
      <c r="G17" s="8">
        <v>37</v>
      </c>
      <c r="H17" s="9">
        <v>38.389189189189189</v>
      </c>
      <c r="I17" s="9">
        <v>47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59</v>
      </c>
      <c r="E26" s="6">
        <v>36.380000000000003</v>
      </c>
      <c r="F26" s="6">
        <v>41.8</v>
      </c>
      <c r="G26" s="5">
        <v>59</v>
      </c>
      <c r="H26" s="6">
        <v>39.044067796610165</v>
      </c>
      <c r="I26" s="6">
        <v>41.8</v>
      </c>
    </row>
    <row r="27" spans="2:9" x14ac:dyDescent="0.25">
      <c r="B27" s="7" t="s">
        <v>31</v>
      </c>
      <c r="C27" s="8">
        <v>60</v>
      </c>
      <c r="D27" s="8">
        <v>59</v>
      </c>
      <c r="E27" s="9">
        <v>36.380000000000003</v>
      </c>
      <c r="F27" s="9">
        <v>39.700000000000003</v>
      </c>
      <c r="G27" s="8">
        <v>59</v>
      </c>
      <c r="H27" s="9">
        <v>38.011864406779658</v>
      </c>
      <c r="I27" s="9">
        <v>39.700000000000003</v>
      </c>
    </row>
    <row r="28" spans="2:9" x14ac:dyDescent="0.25">
      <c r="B28" s="4" t="s">
        <v>32</v>
      </c>
      <c r="C28" s="5">
        <v>60</v>
      </c>
      <c r="D28" s="5">
        <v>59</v>
      </c>
      <c r="E28" s="6">
        <v>36.380000000000003</v>
      </c>
      <c r="F28" s="6">
        <v>39.700000000000003</v>
      </c>
      <c r="G28" s="5">
        <v>59</v>
      </c>
      <c r="H28" s="6">
        <v>38.011864406779658</v>
      </c>
      <c r="I28" s="6">
        <v>39.700000000000003</v>
      </c>
    </row>
    <row r="29" spans="2:9" x14ac:dyDescent="0.25">
      <c r="B29" s="7" t="s">
        <v>33</v>
      </c>
      <c r="C29" s="8">
        <v>60</v>
      </c>
      <c r="D29" s="8">
        <v>59</v>
      </c>
      <c r="E29" s="9">
        <v>36.380000000000003</v>
      </c>
      <c r="F29" s="9">
        <v>41.8</v>
      </c>
      <c r="G29" s="8">
        <v>59</v>
      </c>
      <c r="H29" s="9">
        <v>39.044067796610165</v>
      </c>
      <c r="I29" s="9">
        <v>41.8</v>
      </c>
    </row>
    <row r="30" spans="2:9" x14ac:dyDescent="0.25">
      <c r="B30" s="4" t="s">
        <v>34</v>
      </c>
      <c r="C30" s="5">
        <v>60</v>
      </c>
      <c r="D30" s="5">
        <v>59</v>
      </c>
      <c r="E30" s="6">
        <v>49.2</v>
      </c>
      <c r="F30" s="6">
        <v>54.88</v>
      </c>
      <c r="G30" s="5">
        <v>59</v>
      </c>
      <c r="H30" s="6">
        <v>52.759322033898307</v>
      </c>
      <c r="I30" s="6">
        <v>54.88</v>
      </c>
    </row>
    <row r="31" spans="2:9" x14ac:dyDescent="0.25">
      <c r="B31" s="7" t="s">
        <v>35</v>
      </c>
      <c r="C31" s="8">
        <v>50</v>
      </c>
      <c r="D31" s="8">
        <v>37</v>
      </c>
      <c r="E31" s="9">
        <v>54.88</v>
      </c>
      <c r="F31" s="9">
        <v>59</v>
      </c>
      <c r="G31" s="8">
        <v>37</v>
      </c>
      <c r="H31" s="9">
        <v>55.659459459459462</v>
      </c>
      <c r="I31" s="9">
        <v>59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942</v>
      </c>
      <c r="E32" s="11">
        <f>IF(SUM(E8:E31)&gt;0,AVERAGEIF(E8:E31,"&lt;&gt;0"),0)</f>
        <v>44.490000000000009</v>
      </c>
      <c r="F32" s="11">
        <f>IF(SUM(F8:F31)&gt;0,AVERAGEIF(F8:F31,"&lt;&gt;0"),0)</f>
        <v>48.37916666666667</v>
      </c>
      <c r="G32" s="10">
        <f>SUM(G8:G31)</f>
        <v>942</v>
      </c>
      <c r="H32" s="11">
        <f>IF(SUM(H8:H31)&gt;0,AVERAGEIF(H8:H31,"&lt;&gt;0"),0)</f>
        <v>45.758799435028244</v>
      </c>
      <c r="I32" s="11">
        <f>IF(SUM(I8:I31)&gt;0,AVERAGEIF(I8:I31,"&lt;&gt;0"),0)</f>
        <v>48.37916666666667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37</v>
      </c>
      <c r="E8" s="6">
        <v>55.88</v>
      </c>
      <c r="F8" s="6">
        <v>59.3</v>
      </c>
      <c r="G8" s="5">
        <v>37</v>
      </c>
      <c r="H8" s="6">
        <v>56.527027027027025</v>
      </c>
      <c r="I8" s="6">
        <v>59.3</v>
      </c>
    </row>
    <row r="9" spans="2:9" x14ac:dyDescent="0.25">
      <c r="B9" s="7" t="s">
        <v>13</v>
      </c>
      <c r="C9" s="8">
        <v>60</v>
      </c>
      <c r="D9" s="8">
        <v>37</v>
      </c>
      <c r="E9" s="9">
        <v>54.88</v>
      </c>
      <c r="F9" s="9">
        <v>63</v>
      </c>
      <c r="G9" s="8">
        <v>37</v>
      </c>
      <c r="H9" s="9">
        <v>56.41621621621622</v>
      </c>
      <c r="I9" s="9">
        <v>63</v>
      </c>
    </row>
    <row r="10" spans="2:9" x14ac:dyDescent="0.25">
      <c r="B10" s="4" t="s">
        <v>14</v>
      </c>
      <c r="C10" s="5">
        <v>60</v>
      </c>
      <c r="D10" s="5">
        <v>37</v>
      </c>
      <c r="E10" s="6">
        <v>54.88</v>
      </c>
      <c r="F10" s="6">
        <v>63</v>
      </c>
      <c r="G10" s="5">
        <v>37</v>
      </c>
      <c r="H10" s="6">
        <v>56.41621621621622</v>
      </c>
      <c r="I10" s="6">
        <v>63</v>
      </c>
    </row>
    <row r="11" spans="2:9" x14ac:dyDescent="0.25">
      <c r="B11" s="7" t="s">
        <v>15</v>
      </c>
      <c r="C11" s="8">
        <v>60</v>
      </c>
      <c r="D11" s="8">
        <v>37</v>
      </c>
      <c r="E11" s="9">
        <v>54.88</v>
      </c>
      <c r="F11" s="9">
        <v>63</v>
      </c>
      <c r="G11" s="8">
        <v>37</v>
      </c>
      <c r="H11" s="9">
        <v>56.41621621621622</v>
      </c>
      <c r="I11" s="9">
        <v>63</v>
      </c>
    </row>
    <row r="12" spans="2:9" x14ac:dyDescent="0.25">
      <c r="B12" s="4" t="s">
        <v>16</v>
      </c>
      <c r="C12" s="5">
        <v>60</v>
      </c>
      <c r="D12" s="5">
        <v>37</v>
      </c>
      <c r="E12" s="6">
        <v>54.88</v>
      </c>
      <c r="F12" s="6">
        <v>63</v>
      </c>
      <c r="G12" s="5">
        <v>37</v>
      </c>
      <c r="H12" s="6">
        <v>56.41621621621622</v>
      </c>
      <c r="I12" s="6">
        <v>63</v>
      </c>
    </row>
    <row r="13" spans="2:9" x14ac:dyDescent="0.25">
      <c r="B13" s="7" t="s">
        <v>17</v>
      </c>
      <c r="C13" s="8">
        <v>60</v>
      </c>
      <c r="D13" s="8">
        <v>37</v>
      </c>
      <c r="E13" s="9">
        <v>54.88</v>
      </c>
      <c r="F13" s="9">
        <v>59.3</v>
      </c>
      <c r="G13" s="8">
        <v>37</v>
      </c>
      <c r="H13" s="9">
        <v>55.71621621621621</v>
      </c>
      <c r="I13" s="9">
        <v>59.3</v>
      </c>
    </row>
    <row r="14" spans="2:9" x14ac:dyDescent="0.25">
      <c r="B14" s="4" t="s">
        <v>18</v>
      </c>
      <c r="C14" s="5">
        <v>60</v>
      </c>
      <c r="D14" s="5">
        <v>37</v>
      </c>
      <c r="E14" s="6">
        <v>46.8</v>
      </c>
      <c r="F14" s="6">
        <v>54.88</v>
      </c>
      <c r="G14" s="5">
        <v>37</v>
      </c>
      <c r="H14" s="6">
        <v>53.351351351351347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37</v>
      </c>
      <c r="E15" s="9">
        <v>36.380000000000003</v>
      </c>
      <c r="F15" s="9">
        <v>39.9</v>
      </c>
      <c r="G15" s="8">
        <v>37</v>
      </c>
      <c r="H15" s="9">
        <v>37.045945945945945</v>
      </c>
      <c r="I15" s="9">
        <v>39.9</v>
      </c>
    </row>
    <row r="16" spans="2:9" x14ac:dyDescent="0.25">
      <c r="B16" s="4" t="s">
        <v>20</v>
      </c>
      <c r="C16" s="5">
        <v>60</v>
      </c>
      <c r="D16" s="5">
        <v>37</v>
      </c>
      <c r="E16" s="6">
        <v>36.380000000000003</v>
      </c>
      <c r="F16" s="6">
        <v>39.9</v>
      </c>
      <c r="G16" s="5">
        <v>37</v>
      </c>
      <c r="H16" s="6">
        <v>37.045945945945945</v>
      </c>
      <c r="I16" s="6">
        <v>39.9</v>
      </c>
    </row>
    <row r="17" spans="2:9" x14ac:dyDescent="0.25">
      <c r="B17" s="7" t="s">
        <v>21</v>
      </c>
      <c r="C17" s="8">
        <v>60</v>
      </c>
      <c r="D17" s="8">
        <v>37</v>
      </c>
      <c r="E17" s="9">
        <v>36.380000000000003</v>
      </c>
      <c r="F17" s="9">
        <v>47</v>
      </c>
      <c r="G17" s="8">
        <v>37</v>
      </c>
      <c r="H17" s="9">
        <v>38.389189189189189</v>
      </c>
      <c r="I17" s="9">
        <v>47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59</v>
      </c>
      <c r="E26" s="6">
        <v>36.380000000000003</v>
      </c>
      <c r="F26" s="6">
        <v>41.8</v>
      </c>
      <c r="G26" s="5">
        <v>59</v>
      </c>
      <c r="H26" s="6">
        <v>39.044067796610165</v>
      </c>
      <c r="I26" s="6">
        <v>41.8</v>
      </c>
    </row>
    <row r="27" spans="2:9" x14ac:dyDescent="0.25">
      <c r="B27" s="7" t="s">
        <v>31</v>
      </c>
      <c r="C27" s="8">
        <v>60</v>
      </c>
      <c r="D27" s="8">
        <v>59</v>
      </c>
      <c r="E27" s="9">
        <v>36.380000000000003</v>
      </c>
      <c r="F27" s="9">
        <v>39.700000000000003</v>
      </c>
      <c r="G27" s="8">
        <v>59</v>
      </c>
      <c r="H27" s="9">
        <v>38.011864406779658</v>
      </c>
      <c r="I27" s="9">
        <v>39.700000000000003</v>
      </c>
    </row>
    <row r="28" spans="2:9" x14ac:dyDescent="0.25">
      <c r="B28" s="4" t="s">
        <v>32</v>
      </c>
      <c r="C28" s="5">
        <v>60</v>
      </c>
      <c r="D28" s="5">
        <v>59</v>
      </c>
      <c r="E28" s="6">
        <v>36.380000000000003</v>
      </c>
      <c r="F28" s="6">
        <v>39.700000000000003</v>
      </c>
      <c r="G28" s="5">
        <v>59</v>
      </c>
      <c r="H28" s="6">
        <v>38.011864406779658</v>
      </c>
      <c r="I28" s="6">
        <v>39.700000000000003</v>
      </c>
    </row>
    <row r="29" spans="2:9" x14ac:dyDescent="0.25">
      <c r="B29" s="7" t="s">
        <v>33</v>
      </c>
      <c r="C29" s="8">
        <v>60</v>
      </c>
      <c r="D29" s="8">
        <v>59</v>
      </c>
      <c r="E29" s="9">
        <v>36.380000000000003</v>
      </c>
      <c r="F29" s="9">
        <v>41.8</v>
      </c>
      <c r="G29" s="8">
        <v>59</v>
      </c>
      <c r="H29" s="9">
        <v>39.044067796610165</v>
      </c>
      <c r="I29" s="9">
        <v>41.8</v>
      </c>
    </row>
    <row r="30" spans="2:9" x14ac:dyDescent="0.25">
      <c r="B30" s="4" t="s">
        <v>34</v>
      </c>
      <c r="C30" s="5">
        <v>60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906</v>
      </c>
      <c r="E32" s="11">
        <f>IF(SUM(E8:E31)&gt;0,AVERAGEIF(E8:E31,"&lt;&gt;0"),0)</f>
        <v>44.726666666666667</v>
      </c>
      <c r="F32" s="11">
        <f>IF(SUM(F8:F31)&gt;0,AVERAGEIF(F8:F31,"&lt;&gt;0"),0)</f>
        <v>48.20750000000001</v>
      </c>
      <c r="G32" s="10">
        <f>SUM(G8:G31)</f>
        <v>906</v>
      </c>
      <c r="H32" s="11">
        <f>IF(SUM(H8:H31)&gt;0,AVERAGEIF(H8:H31,"&lt;&gt;0"),0)</f>
        <v>45.81468353947168</v>
      </c>
      <c r="I32" s="11">
        <f>IF(SUM(I8:I31)&gt;0,AVERAGEIF(I8:I31,"&lt;&gt;0"),0)</f>
        <v>48.20750000000001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37</v>
      </c>
      <c r="E26" s="6">
        <v>36.380000000000003</v>
      </c>
      <c r="F26" s="6">
        <v>41.8</v>
      </c>
      <c r="G26" s="5">
        <v>37</v>
      </c>
      <c r="H26" s="6">
        <v>37.405405405405403</v>
      </c>
      <c r="I26" s="6">
        <v>41.8</v>
      </c>
    </row>
    <row r="27" spans="2:9" x14ac:dyDescent="0.25">
      <c r="B27" s="7" t="s">
        <v>31</v>
      </c>
      <c r="C27" s="8">
        <v>60</v>
      </c>
      <c r="D27" s="8">
        <v>37</v>
      </c>
      <c r="E27" s="9">
        <v>36.380000000000003</v>
      </c>
      <c r="F27" s="9">
        <v>39.700000000000003</v>
      </c>
      <c r="G27" s="8">
        <v>37</v>
      </c>
      <c r="H27" s="9">
        <v>37.008108108108111</v>
      </c>
      <c r="I27" s="9">
        <v>39.700000000000003</v>
      </c>
    </row>
    <row r="28" spans="2:9" x14ac:dyDescent="0.25">
      <c r="B28" s="4" t="s">
        <v>32</v>
      </c>
      <c r="C28" s="5">
        <v>60</v>
      </c>
      <c r="D28" s="5">
        <v>37</v>
      </c>
      <c r="E28" s="6">
        <v>36.380000000000003</v>
      </c>
      <c r="F28" s="6">
        <v>39.700000000000003</v>
      </c>
      <c r="G28" s="5">
        <v>37</v>
      </c>
      <c r="H28" s="6">
        <v>37.008108108108111</v>
      </c>
      <c r="I28" s="6">
        <v>39.700000000000003</v>
      </c>
    </row>
    <row r="29" spans="2:9" x14ac:dyDescent="0.25">
      <c r="B29" s="7" t="s">
        <v>33</v>
      </c>
      <c r="C29" s="8">
        <v>60</v>
      </c>
      <c r="D29" s="8">
        <v>37</v>
      </c>
      <c r="E29" s="9">
        <v>36.380000000000003</v>
      </c>
      <c r="F29" s="9">
        <v>41.8</v>
      </c>
      <c r="G29" s="8">
        <v>37</v>
      </c>
      <c r="H29" s="9">
        <v>37.405405405405403</v>
      </c>
      <c r="I29" s="9">
        <v>41.8</v>
      </c>
    </row>
    <row r="30" spans="2:9" x14ac:dyDescent="0.25">
      <c r="B30" s="4" t="s">
        <v>34</v>
      </c>
      <c r="C30" s="5">
        <v>60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748</v>
      </c>
      <c r="E32" s="11">
        <f>IF(SUM(E8:E31)&gt;0,AVERAGEIF(E8:E31,"&lt;&gt;0"),0)</f>
        <v>45.06333333333334</v>
      </c>
      <c r="F32" s="11">
        <f>IF(SUM(F8:F31)&gt;0,AVERAGEIF(F8:F31,"&lt;&gt;0"),0)</f>
        <v>45.791666666666679</v>
      </c>
      <c r="G32" s="10">
        <f>SUM(G8:G31)</f>
        <v>748</v>
      </c>
      <c r="H32" s="11">
        <f>IF(SUM(H8:H31)&gt;0,AVERAGEIF(H8:H31,"&lt;&gt;0"),0)</f>
        <v>45.201126126126134</v>
      </c>
      <c r="I32" s="11">
        <f>IF(SUM(I8:I31)&gt;0,AVERAGEIF(I8:I31,"&lt;&gt;0"),0)</f>
        <v>45.791666666666679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37</v>
      </c>
      <c r="E14" s="6">
        <v>46.8</v>
      </c>
      <c r="F14" s="6">
        <v>54.88</v>
      </c>
      <c r="G14" s="5">
        <v>37</v>
      </c>
      <c r="H14" s="6">
        <v>53.351351351351347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37</v>
      </c>
      <c r="E15" s="9">
        <v>36.380000000000003</v>
      </c>
      <c r="F15" s="9">
        <v>39.9</v>
      </c>
      <c r="G15" s="8">
        <v>37</v>
      </c>
      <c r="H15" s="9">
        <v>37.045945945945945</v>
      </c>
      <c r="I15" s="9">
        <v>39.9</v>
      </c>
    </row>
    <row r="16" spans="2:9" x14ac:dyDescent="0.25">
      <c r="B16" s="4" t="s">
        <v>20</v>
      </c>
      <c r="C16" s="5">
        <v>60</v>
      </c>
      <c r="D16" s="5">
        <v>37</v>
      </c>
      <c r="E16" s="6">
        <v>36.380000000000003</v>
      </c>
      <c r="F16" s="6">
        <v>39.9</v>
      </c>
      <c r="G16" s="5">
        <v>37</v>
      </c>
      <c r="H16" s="6">
        <v>37.045945945945945</v>
      </c>
      <c r="I16" s="6">
        <v>39.9</v>
      </c>
    </row>
    <row r="17" spans="2:9" x14ac:dyDescent="0.25">
      <c r="B17" s="7" t="s">
        <v>21</v>
      </c>
      <c r="C17" s="8">
        <v>60</v>
      </c>
      <c r="D17" s="8">
        <v>37</v>
      </c>
      <c r="E17" s="9">
        <v>36.380000000000003</v>
      </c>
      <c r="F17" s="9">
        <v>47</v>
      </c>
      <c r="G17" s="8">
        <v>37</v>
      </c>
      <c r="H17" s="9">
        <v>38.389189189189189</v>
      </c>
      <c r="I17" s="9">
        <v>47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59</v>
      </c>
      <c r="E26" s="6">
        <v>36.380000000000003</v>
      </c>
      <c r="F26" s="6">
        <v>41.8</v>
      </c>
      <c r="G26" s="5">
        <v>59</v>
      </c>
      <c r="H26" s="6">
        <v>39.044067796610165</v>
      </c>
      <c r="I26" s="6">
        <v>41.8</v>
      </c>
    </row>
    <row r="27" spans="2:9" x14ac:dyDescent="0.25">
      <c r="B27" s="7" t="s">
        <v>31</v>
      </c>
      <c r="C27" s="8">
        <v>60</v>
      </c>
      <c r="D27" s="8">
        <v>59</v>
      </c>
      <c r="E27" s="9">
        <v>36.380000000000003</v>
      </c>
      <c r="F27" s="9">
        <v>39.700000000000003</v>
      </c>
      <c r="G27" s="8">
        <v>59</v>
      </c>
      <c r="H27" s="9">
        <v>38.011864406779658</v>
      </c>
      <c r="I27" s="9">
        <v>39.700000000000003</v>
      </c>
    </row>
    <row r="28" spans="2:9" x14ac:dyDescent="0.25">
      <c r="B28" s="4" t="s">
        <v>32</v>
      </c>
      <c r="C28" s="5">
        <v>60</v>
      </c>
      <c r="D28" s="5">
        <v>59</v>
      </c>
      <c r="E28" s="6">
        <v>36.380000000000003</v>
      </c>
      <c r="F28" s="6">
        <v>39.700000000000003</v>
      </c>
      <c r="G28" s="5">
        <v>59</v>
      </c>
      <c r="H28" s="6">
        <v>38.011864406779658</v>
      </c>
      <c r="I28" s="6">
        <v>39.700000000000003</v>
      </c>
    </row>
    <row r="29" spans="2:9" x14ac:dyDescent="0.25">
      <c r="B29" s="7" t="s">
        <v>33</v>
      </c>
      <c r="C29" s="8">
        <v>60</v>
      </c>
      <c r="D29" s="8">
        <v>59</v>
      </c>
      <c r="E29" s="9">
        <v>36.380000000000003</v>
      </c>
      <c r="F29" s="9">
        <v>41.8</v>
      </c>
      <c r="G29" s="8">
        <v>59</v>
      </c>
      <c r="H29" s="9">
        <v>39.044067796610165</v>
      </c>
      <c r="I29" s="9">
        <v>41.8</v>
      </c>
    </row>
    <row r="30" spans="2:9" x14ac:dyDescent="0.25">
      <c r="B30" s="4" t="s">
        <v>34</v>
      </c>
      <c r="C30" s="5">
        <v>60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864</v>
      </c>
      <c r="E32" s="11">
        <f>IF(SUM(E8:E31)&gt;0,AVERAGEIF(E8:E31,"&lt;&gt;0"),0)</f>
        <v>44.726666666666667</v>
      </c>
      <c r="F32" s="11">
        <f>IF(SUM(F8:F31)&gt;0,AVERAGEIF(F8:F31,"&lt;&gt;0"),0)</f>
        <v>46.527500000000011</v>
      </c>
      <c r="G32" s="10">
        <f>SUM(G8:G31)</f>
        <v>864</v>
      </c>
      <c r="H32" s="11">
        <f>IF(SUM(H8:H31)&gt;0,AVERAGEIF(H8:H31,"&lt;&gt;0"),0)</f>
        <v>45.496845701633852</v>
      </c>
      <c r="I32" s="11">
        <f>IF(SUM(I8:I31)&gt;0,AVERAGEIF(I8:I31,"&lt;&gt;0"),0)</f>
        <v>46.527500000000011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60</v>
      </c>
      <c r="D27" s="8">
        <v>37</v>
      </c>
      <c r="E27" s="9">
        <v>36.380000000000003</v>
      </c>
      <c r="F27" s="9">
        <v>41.8</v>
      </c>
      <c r="G27" s="8">
        <v>37</v>
      </c>
      <c r="H27" s="9">
        <v>37.405405405405403</v>
      </c>
      <c r="I27" s="9">
        <v>41.8</v>
      </c>
    </row>
    <row r="28" spans="2:9" x14ac:dyDescent="0.25">
      <c r="B28" s="4" t="s">
        <v>32</v>
      </c>
      <c r="C28" s="5">
        <v>60</v>
      </c>
      <c r="D28" s="5">
        <v>37</v>
      </c>
      <c r="E28" s="6">
        <v>36.380000000000003</v>
      </c>
      <c r="F28" s="6">
        <v>39.700000000000003</v>
      </c>
      <c r="G28" s="5">
        <v>37</v>
      </c>
      <c r="H28" s="6">
        <v>37.008108108108111</v>
      </c>
      <c r="I28" s="6">
        <v>39.700000000000003</v>
      </c>
    </row>
    <row r="29" spans="2:9" x14ac:dyDescent="0.25">
      <c r="B29" s="7" t="s">
        <v>33</v>
      </c>
      <c r="C29" s="8">
        <v>60</v>
      </c>
      <c r="D29" s="8">
        <v>37</v>
      </c>
      <c r="E29" s="9">
        <v>36.380000000000003</v>
      </c>
      <c r="F29" s="9">
        <v>39.700000000000003</v>
      </c>
      <c r="G29" s="8">
        <v>37</v>
      </c>
      <c r="H29" s="9">
        <v>37.008108108108111</v>
      </c>
      <c r="I29" s="9">
        <v>39.700000000000003</v>
      </c>
    </row>
    <row r="30" spans="2:9" x14ac:dyDescent="0.25">
      <c r="B30" s="4" t="s">
        <v>34</v>
      </c>
      <c r="C30" s="5">
        <v>60</v>
      </c>
      <c r="D30" s="5">
        <v>37</v>
      </c>
      <c r="E30" s="6">
        <v>41.8</v>
      </c>
      <c r="F30" s="6">
        <v>54.88</v>
      </c>
      <c r="G30" s="5">
        <v>37</v>
      </c>
      <c r="H30" s="6">
        <v>52.405405405405403</v>
      </c>
      <c r="I30" s="6">
        <v>54.88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748</v>
      </c>
      <c r="E32" s="11">
        <f>IF(SUM(E8:E31)&gt;0,AVERAGEIF(E8:E31,"&lt;&gt;0"),0)</f>
        <v>44.518333333333338</v>
      </c>
      <c r="F32" s="11">
        <f>IF(SUM(F8:F31)&gt;0,AVERAGEIF(F8:F31,"&lt;&gt;0"),0)</f>
        <v>45.565833333333352</v>
      </c>
      <c r="G32" s="10">
        <f>SUM(G8:G31)</f>
        <v>748</v>
      </c>
      <c r="H32" s="11">
        <f>IF(SUM(H8:H31)&gt;0,AVERAGEIF(H8:H31,"&lt;&gt;0"),0)</f>
        <v>45.055292792792805</v>
      </c>
      <c r="I32" s="11">
        <f>IF(SUM(I8:I31)&gt;0,AVERAGEIF(I8:I31,"&lt;&gt;0"),0)</f>
        <v>45.565833333333352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M16" sqref="M16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60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60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60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60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60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60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60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60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60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60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60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60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60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60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60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60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60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60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60</v>
      </c>
      <c r="D27" s="8">
        <v>37</v>
      </c>
      <c r="E27" s="9">
        <v>36.380000000000003</v>
      </c>
      <c r="F27" s="9">
        <v>41.8</v>
      </c>
      <c r="G27" s="8">
        <v>37</v>
      </c>
      <c r="H27" s="9">
        <v>37.405405405405403</v>
      </c>
      <c r="I27" s="9">
        <v>41.8</v>
      </c>
    </row>
    <row r="28" spans="2:9" x14ac:dyDescent="0.25">
      <c r="B28" s="4" t="s">
        <v>32</v>
      </c>
      <c r="C28" s="5">
        <v>60</v>
      </c>
      <c r="D28" s="5">
        <v>37</v>
      </c>
      <c r="E28" s="6">
        <v>36.380000000000003</v>
      </c>
      <c r="F28" s="6">
        <v>39.700000000000003</v>
      </c>
      <c r="G28" s="5">
        <v>37</v>
      </c>
      <c r="H28" s="6">
        <v>37.008108108108111</v>
      </c>
      <c r="I28" s="6">
        <v>39.700000000000003</v>
      </c>
    </row>
    <row r="29" spans="2:9" x14ac:dyDescent="0.25">
      <c r="B29" s="7" t="s">
        <v>33</v>
      </c>
      <c r="C29" s="8">
        <v>60</v>
      </c>
      <c r="D29" s="8">
        <v>37</v>
      </c>
      <c r="E29" s="9">
        <v>36.380000000000003</v>
      </c>
      <c r="F29" s="9">
        <v>39.700000000000003</v>
      </c>
      <c r="G29" s="8">
        <v>37</v>
      </c>
      <c r="H29" s="9">
        <v>37.008108108108111</v>
      </c>
      <c r="I29" s="9">
        <v>39.700000000000003</v>
      </c>
    </row>
    <row r="30" spans="2:9" x14ac:dyDescent="0.25">
      <c r="B30" s="4" t="s">
        <v>34</v>
      </c>
      <c r="C30" s="5">
        <v>60</v>
      </c>
      <c r="D30" s="5">
        <v>37</v>
      </c>
      <c r="E30" s="6">
        <v>41.8</v>
      </c>
      <c r="F30" s="6">
        <v>54.88</v>
      </c>
      <c r="G30" s="5">
        <v>37</v>
      </c>
      <c r="H30" s="6">
        <v>52.405405405405403</v>
      </c>
      <c r="I30" s="6">
        <v>54.88</v>
      </c>
    </row>
    <row r="31" spans="2:9" x14ac:dyDescent="0.25">
      <c r="B31" s="7" t="s">
        <v>35</v>
      </c>
      <c r="C31" s="8">
        <v>50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1430</v>
      </c>
      <c r="D32" s="10">
        <f>SUM(D8:D31)</f>
        <v>748</v>
      </c>
      <c r="E32" s="11">
        <f>IF(SUM(E8:E31)&gt;0,AVERAGEIF(E8:E31,"&lt;&gt;0"),0)</f>
        <v>44.518333333333338</v>
      </c>
      <c r="F32" s="11">
        <f>IF(SUM(F8:F31)&gt;0,AVERAGEIF(F8:F31,"&lt;&gt;0"),0)</f>
        <v>45.565833333333352</v>
      </c>
      <c r="G32" s="10">
        <f>SUM(G8:G31)</f>
        <v>748</v>
      </c>
      <c r="H32" s="11">
        <f>IF(SUM(H8:H31)&gt;0,AVERAGEIF(H8:H31,"&lt;&gt;0"),0)</f>
        <v>45.055292792792805</v>
      </c>
      <c r="I32" s="11">
        <f>IF(SUM(I8:I31)&gt;0,AVERAGEIF(I8:I31,"&lt;&gt;0"),0)</f>
        <v>45.565833333333352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06. 05. 2024</vt:lpstr>
      <vt:lpstr>07. 05. 2024</vt:lpstr>
      <vt:lpstr>08. 05. 2024</vt:lpstr>
      <vt:lpstr>09. 05. 2024</vt:lpstr>
      <vt:lpstr>10. 05. 2024</vt:lpstr>
      <vt:lpstr>11. 05. 2024</vt:lpstr>
      <vt:lpstr>12. 05. 2024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2024-05-03T08:17:47Z</dcterms:modified>
</cp:coreProperties>
</file>