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Nga Klaudja 2023-2024\Nentor 2024\Fskar\"/>
    </mc:Choice>
  </mc:AlternateContent>
  <xr:revisionPtr revIDLastSave="0" documentId="13_ncr:1_{77A11363-1859-424A-AC9F-313A6770BD42}" xr6:coauthVersionLast="47" xr6:coauthVersionMax="47" xr10:uidLastSave="{00000000-0000-0000-0000-000000000000}"/>
  <bookViews>
    <workbookView xWindow="-120" yWindow="-120" windowWidth="29040" windowHeight="15840" firstSheet="3" activeTab="10" xr2:uid="{00000000-000D-0000-FFFF-FFFF00000000}"/>
  </bookViews>
  <sheets>
    <sheet name="Janar" sheetId="16" r:id="rId1"/>
    <sheet name="Shkurt" sheetId="17" r:id="rId2"/>
    <sheet name="Mars" sheetId="18" r:id="rId3"/>
    <sheet name="Prill" sheetId="20" r:id="rId4"/>
    <sheet name="Maj" sheetId="21" r:id="rId5"/>
    <sheet name="Qershor" sheetId="22" r:id="rId6"/>
    <sheet name="Korrik" sheetId="23" r:id="rId7"/>
    <sheet name="Gusht" sheetId="24" r:id="rId8"/>
    <sheet name="Shtator" sheetId="25" r:id="rId9"/>
    <sheet name="Tetor" sheetId="26" r:id="rId10"/>
    <sheet name="Nëntor" sheetId="27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30" i="27" l="1"/>
  <c r="AG30" i="27"/>
  <c r="AF30" i="27"/>
  <c r="AE30" i="27"/>
  <c r="AD30" i="27"/>
  <c r="AC30" i="27"/>
  <c r="AB30" i="27"/>
  <c r="AA30" i="27"/>
  <c r="Z30" i="27"/>
  <c r="Y30" i="27"/>
  <c r="X30" i="27"/>
  <c r="W30" i="27"/>
  <c r="V30" i="27"/>
  <c r="U30" i="27"/>
  <c r="T30" i="27"/>
  <c r="S30" i="27"/>
  <c r="R30" i="27"/>
  <c r="Q30" i="27"/>
  <c r="P30" i="27"/>
  <c r="O30" i="27"/>
  <c r="N30" i="27"/>
  <c r="M30" i="27"/>
  <c r="L30" i="27"/>
  <c r="K30" i="27"/>
  <c r="J30" i="27"/>
  <c r="I30" i="27"/>
  <c r="H30" i="27"/>
  <c r="G30" i="27"/>
  <c r="F30" i="27"/>
  <c r="E30" i="27"/>
  <c r="D30" i="27"/>
  <c r="AI29" i="27"/>
  <c r="AI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31" i="26"/>
  <c r="AD31" i="26"/>
  <c r="AI9" i="26"/>
  <c r="AI30" i="27" l="1"/>
  <c r="AH31" i="26"/>
  <c r="AG31" i="26"/>
  <c r="AF31" i="26"/>
  <c r="AE31" i="26"/>
  <c r="AC31" i="26"/>
  <c r="AB31" i="26"/>
  <c r="AA31" i="26"/>
  <c r="Z31" i="26"/>
  <c r="Y31" i="26"/>
  <c r="X31" i="26"/>
  <c r="W31" i="26"/>
  <c r="V31" i="26"/>
  <c r="U31" i="26"/>
  <c r="T31" i="26"/>
  <c r="S31" i="26"/>
  <c r="R31" i="26"/>
  <c r="Q31" i="26"/>
  <c r="P31" i="26"/>
  <c r="O31" i="26"/>
  <c r="N31" i="26"/>
  <c r="M31" i="26"/>
  <c r="L31" i="26"/>
  <c r="K31" i="26"/>
  <c r="J31" i="26"/>
  <c r="I31" i="26"/>
  <c r="H31" i="26"/>
  <c r="G31" i="26"/>
  <c r="F31" i="26"/>
  <c r="E31" i="26"/>
  <c r="D31" i="26"/>
  <c r="AI30" i="26"/>
  <c r="AI29" i="26"/>
  <c r="AI28" i="26"/>
  <c r="AI27" i="26"/>
  <c r="AI26" i="26"/>
  <c r="AI25" i="26"/>
  <c r="AI24" i="26"/>
  <c r="AI23" i="26"/>
  <c r="AI22" i="26"/>
  <c r="AI21" i="26"/>
  <c r="AI20" i="26"/>
  <c r="AI19" i="26"/>
  <c r="AI18" i="26"/>
  <c r="AI17" i="26"/>
  <c r="AI16" i="26"/>
  <c r="AI15" i="26"/>
  <c r="AI14" i="26"/>
  <c r="AI13" i="26"/>
  <c r="AI12" i="26"/>
  <c r="AI11" i="26"/>
  <c r="AI10" i="26"/>
  <c r="AI8" i="26"/>
  <c r="AI7" i="26"/>
  <c r="AI6" i="26"/>
  <c r="AH30" i="25"/>
  <c r="AG30" i="25"/>
  <c r="AF30" i="25"/>
  <c r="AE30" i="25"/>
  <c r="AD30" i="25"/>
  <c r="AC30" i="25"/>
  <c r="AB30" i="25"/>
  <c r="AA30" i="25"/>
  <c r="Z30" i="25"/>
  <c r="Y30" i="25"/>
  <c r="X30" i="25"/>
  <c r="W30" i="25"/>
  <c r="V30" i="25"/>
  <c r="U30" i="25"/>
  <c r="T30" i="25"/>
  <c r="S30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F30" i="25"/>
  <c r="E30" i="25"/>
  <c r="D30" i="25"/>
  <c r="AI29" i="25"/>
  <c r="AI28" i="25"/>
  <c r="AI27" i="25"/>
  <c r="AI26" i="25"/>
  <c r="AI25" i="25"/>
  <c r="AI24" i="25"/>
  <c r="AI23" i="25"/>
  <c r="AI22" i="25"/>
  <c r="AI21" i="25"/>
  <c r="AI20" i="25"/>
  <c r="AI19" i="25"/>
  <c r="AI18" i="25"/>
  <c r="AI17" i="25"/>
  <c r="AI16" i="25"/>
  <c r="AI15" i="25"/>
  <c r="AI14" i="25"/>
  <c r="AI13" i="25"/>
  <c r="AI12" i="25"/>
  <c r="AI11" i="25"/>
  <c r="AI10" i="25"/>
  <c r="AI9" i="25"/>
  <c r="AI8" i="25"/>
  <c r="AI7" i="25"/>
  <c r="AI6" i="25"/>
  <c r="AH30" i="24"/>
  <c r="AG30" i="24"/>
  <c r="AF30" i="24"/>
  <c r="AE30" i="24"/>
  <c r="AD30" i="24"/>
  <c r="AC30" i="24"/>
  <c r="AB30" i="24"/>
  <c r="AA30" i="24"/>
  <c r="Z30" i="24"/>
  <c r="Y30" i="24"/>
  <c r="X30" i="24"/>
  <c r="W30" i="24"/>
  <c r="V30" i="24"/>
  <c r="U30" i="24"/>
  <c r="T30" i="24"/>
  <c r="S30" i="24"/>
  <c r="R30" i="24"/>
  <c r="Q30" i="24"/>
  <c r="P30" i="24"/>
  <c r="O30" i="24"/>
  <c r="N30" i="24"/>
  <c r="M30" i="24"/>
  <c r="L30" i="24"/>
  <c r="K30" i="24"/>
  <c r="J30" i="24"/>
  <c r="I30" i="24"/>
  <c r="H30" i="24"/>
  <c r="G30" i="24"/>
  <c r="F30" i="24"/>
  <c r="E30" i="24"/>
  <c r="D30" i="24"/>
  <c r="AI29" i="24"/>
  <c r="AI28" i="24"/>
  <c r="AI27" i="24"/>
  <c r="AI26" i="24"/>
  <c r="AI25" i="24"/>
  <c r="AI24" i="24"/>
  <c r="AI23" i="24"/>
  <c r="AI22" i="24"/>
  <c r="AI21" i="24"/>
  <c r="AI20" i="24"/>
  <c r="AI19" i="24"/>
  <c r="AI18" i="24"/>
  <c r="AI17" i="24"/>
  <c r="AI16" i="24"/>
  <c r="AI15" i="24"/>
  <c r="AI14" i="24"/>
  <c r="AI13" i="24"/>
  <c r="AI12" i="24"/>
  <c r="AI11" i="24"/>
  <c r="AI10" i="24"/>
  <c r="AI9" i="24"/>
  <c r="AI8" i="24"/>
  <c r="AI7" i="24"/>
  <c r="AI6" i="24"/>
  <c r="AH30" i="23"/>
  <c r="AG30" i="23"/>
  <c r="AF30" i="23"/>
  <c r="AE30" i="23"/>
  <c r="AD30" i="23"/>
  <c r="AC30" i="23"/>
  <c r="AB30" i="23"/>
  <c r="AA30" i="23"/>
  <c r="Z30" i="23"/>
  <c r="Y30" i="23"/>
  <c r="X30" i="23"/>
  <c r="W30" i="23"/>
  <c r="V30" i="23"/>
  <c r="U30" i="23"/>
  <c r="T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D30" i="23"/>
  <c r="AI29" i="23"/>
  <c r="AI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I6" i="23"/>
  <c r="AH30" i="22"/>
  <c r="AG30" i="22"/>
  <c r="AF30" i="22"/>
  <c r="AE30" i="22"/>
  <c r="AD30" i="22"/>
  <c r="AC30" i="22"/>
  <c r="AB30" i="22"/>
  <c r="AA30" i="22"/>
  <c r="Z30" i="22"/>
  <c r="Y30" i="22"/>
  <c r="X30" i="22"/>
  <c r="W30" i="22"/>
  <c r="V30" i="22"/>
  <c r="U30" i="22"/>
  <c r="T30" i="22"/>
  <c r="S30" i="22"/>
  <c r="R30" i="22"/>
  <c r="Q30" i="22"/>
  <c r="P30" i="22"/>
  <c r="O30" i="22"/>
  <c r="N30" i="22"/>
  <c r="M30" i="22"/>
  <c r="L30" i="22"/>
  <c r="K30" i="22"/>
  <c r="J30" i="22"/>
  <c r="I30" i="22"/>
  <c r="H30" i="22"/>
  <c r="G30" i="22"/>
  <c r="F30" i="22"/>
  <c r="E30" i="22"/>
  <c r="D30" i="22"/>
  <c r="AI29" i="22"/>
  <c r="AI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30" i="22" s="1"/>
  <c r="AI29" i="21"/>
  <c r="AI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H30" i="21"/>
  <c r="AG30" i="21"/>
  <c r="AF30" i="21"/>
  <c r="AE30" i="21"/>
  <c r="AD30" i="21"/>
  <c r="AC30" i="21"/>
  <c r="AB30" i="21"/>
  <c r="AA30" i="21"/>
  <c r="Z30" i="21"/>
  <c r="Y30" i="21"/>
  <c r="X30" i="21"/>
  <c r="W30" i="21"/>
  <c r="V30" i="21"/>
  <c r="U30" i="21"/>
  <c r="T30" i="21"/>
  <c r="S30" i="21"/>
  <c r="R30" i="21"/>
  <c r="Q30" i="21"/>
  <c r="P30" i="21"/>
  <c r="O30" i="21"/>
  <c r="N30" i="21"/>
  <c r="M30" i="21"/>
  <c r="L30" i="21"/>
  <c r="K30" i="21"/>
  <c r="J30" i="21"/>
  <c r="I30" i="21"/>
  <c r="H30" i="21"/>
  <c r="G30" i="21"/>
  <c r="F30" i="21"/>
  <c r="E30" i="21"/>
  <c r="AI6" i="21"/>
  <c r="AI30" i="25" l="1"/>
  <c r="AI30" i="24"/>
  <c r="AI30" i="23"/>
  <c r="AI30" i="21"/>
  <c r="D30" i="21"/>
  <c r="AA30" i="20"/>
  <c r="AI27" i="20"/>
  <c r="AI26" i="20"/>
  <c r="AI25" i="20"/>
  <c r="AI24" i="20"/>
  <c r="AI23" i="20"/>
  <c r="AI22" i="20"/>
  <c r="AI21" i="20"/>
  <c r="AI20" i="20"/>
  <c r="AI16" i="20"/>
  <c r="AI14" i="20"/>
  <c r="AG30" i="20"/>
  <c r="AE30" i="20"/>
  <c r="AC30" i="20"/>
  <c r="AI19" i="20"/>
  <c r="AH30" i="20"/>
  <c r="P30" i="20"/>
  <c r="G30" i="20"/>
  <c r="F30" i="20"/>
  <c r="L30" i="20"/>
  <c r="AI7" i="20"/>
  <c r="S30" i="20"/>
  <c r="AI17" i="20"/>
  <c r="Z30" i="20"/>
  <c r="X30" i="20"/>
  <c r="AD30" i="20"/>
  <c r="M30" i="20"/>
  <c r="AI29" i="20"/>
  <c r="AI28" i="20"/>
  <c r="AI13" i="20"/>
  <c r="E30" i="20"/>
  <c r="AI18" i="20"/>
  <c r="AI15" i="20"/>
  <c r="Q30" i="20"/>
  <c r="W30" i="20"/>
  <c r="N30" i="20"/>
  <c r="AB30" i="20"/>
  <c r="R30" i="20"/>
  <c r="AF30" i="20"/>
  <c r="O30" i="20"/>
  <c r="T30" i="20"/>
  <c r="AI6" i="20"/>
  <c r="Y30" i="20"/>
  <c r="H30" i="20"/>
  <c r="V30" i="20"/>
  <c r="U30" i="20"/>
  <c r="J30" i="20"/>
  <c r="I30" i="20"/>
  <c r="K30" i="20"/>
  <c r="AI8" i="20"/>
  <c r="AI9" i="20"/>
  <c r="AI10" i="20"/>
  <c r="AI11" i="20"/>
  <c r="AI12" i="20"/>
  <c r="D30" i="20"/>
  <c r="AI30" i="20" l="1"/>
  <c r="AI30" i="16" l="1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6"/>
  <c r="AI29" i="16"/>
  <c r="AI6" i="16"/>
  <c r="D30" i="16"/>
  <c r="E30" i="16"/>
  <c r="F30" i="16"/>
  <c r="G30" i="16"/>
  <c r="H30" i="16"/>
  <c r="I30" i="16"/>
  <c r="J30" i="16"/>
  <c r="K30" i="16"/>
  <c r="L30" i="16"/>
  <c r="M30" i="16"/>
  <c r="N30" i="16"/>
  <c r="O30" i="16"/>
  <c r="P30" i="16"/>
  <c r="Q30" i="16"/>
  <c r="R30" i="16"/>
  <c r="S30" i="16"/>
  <c r="T30" i="16"/>
  <c r="U30" i="16"/>
  <c r="V30" i="16"/>
  <c r="W30" i="16"/>
  <c r="X30" i="16"/>
  <c r="Y30" i="16"/>
  <c r="Z30" i="16"/>
  <c r="AA30" i="16"/>
  <c r="AB30" i="16"/>
  <c r="AC30" i="16"/>
  <c r="AD30" i="16"/>
  <c r="AE30" i="16"/>
  <c r="AF30" i="16"/>
  <c r="AG30" i="16"/>
  <c r="AH30" i="16"/>
  <c r="AH30" i="18" l="1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AI29" i="18"/>
  <c r="AI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H30" i="17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AI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30" i="18" l="1"/>
  <c r="AI30" i="17"/>
</calcChain>
</file>

<file path=xl/sharedStrings.xml><?xml version="1.0" encoding="utf-8"?>
<sst xmlns="http://schemas.openxmlformats.org/spreadsheetml/2006/main" count="321" uniqueCount="30">
  <si>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</si>
  <si>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</si>
  <si>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</si>
  <si>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</si>
  <si>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</si>
  <si>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</si>
  <si>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</si>
  <si>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</si>
  <si>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</si>
  <si>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</si>
  <si>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</si>
  <si>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</si>
  <si>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</si>
  <si>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</si>
  <si>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</si>
  <si>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</si>
  <si>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</si>
  <si>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</si>
  <si>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</si>
  <si>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</si>
  <si>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</si>
  <si>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</si>
  <si>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</si>
  <si>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</si>
  <si>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</si>
  <si>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</si>
  <si>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</si>
  <si>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Çmime Energji Balancuese sipas çmimeve nga SWISSGRID</t>
  </si>
  <si>
    <t>Cmimet te rezultuara nga SWISSGRID për rastet kur çmimi i Energjisë Balancuese ne Tregun tone ka rezultuar 0.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</si>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</sst>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F32"/>
  <sheetViews>
    <sheetView workbookViewId="0">
      <selection activeCell="V6" sqref="V6"/>
    </sheetView>
  </sheetViews>
  <sheetFormatPr defaultColWidth="9.140625" defaultRowHeight="15" x14ac:dyDescent="0.25"/>
  <cols>
    <col min="1" max="1" width="3.28515625" style="1" customWidth="1"/>
    <col min="2" max="2" width="3" style="1" bestFit="1" customWidth="1"/>
    <col min="3" max="3" width="12.140625" style="1" bestFit="1" customWidth="1"/>
    <col min="4" max="21" width="4.5703125" style="1" bestFit="1" customWidth="1"/>
    <col min="22" max="24" width="5.5703125" style="1" bestFit="1" customWidth="1"/>
    <col min="25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52.27</v>
      </c>
      <c r="W6" s="5">
        <v>57.37</v>
      </c>
      <c r="X6" s="5">
        <v>69.680000000000007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>IF(SUM(D6:AH6)=0,0,AVERAGEIF(D6:AH6, "&lt;&gt;0",D6:AH6))</f>
        <v>59.773333333333333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62.97</v>
      </c>
      <c r="W7" s="5">
        <v>64.91</v>
      </c>
      <c r="X7" s="5">
        <v>57.14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ref="AI7:AI29" si="0">IF(SUM(D7:AH7)=0,0,AVERAGEIF(D7:AH7, "&lt;&gt;0",D7:AH7))</f>
        <v>61.673333333333325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63.87</v>
      </c>
      <c r="W8" s="5">
        <v>64.150000000000006</v>
      </c>
      <c r="X8" s="5">
        <v>56.79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61.603333333333332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61.87</v>
      </c>
      <c r="W9" s="5">
        <v>61.35</v>
      </c>
      <c r="X9" s="5">
        <v>53.08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58.766666666666673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61.79</v>
      </c>
      <c r="W10" s="5">
        <v>60.18</v>
      </c>
      <c r="X10" s="5">
        <v>53.43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58.466666666666669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65.150000000000006</v>
      </c>
      <c r="W11" s="5">
        <v>60.11</v>
      </c>
      <c r="X11" s="5">
        <v>51.87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59.043333333333329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83.76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83.76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IF(SUM(D6:D29)=0,0,AVERAGEIF(D6:D29, "&lt;&gt;0",D6:D29))</f>
        <v>0</v>
      </c>
      <c r="E30" s="7">
        <f t="shared" ref="E30:AH30" si="1">IF(SUM(E6:E29)=0,0,AVERAGEIF(E6:E29, "&lt;&gt;0",E6:E29))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64.525714285714301</v>
      </c>
      <c r="W30" s="7">
        <f t="shared" si="1"/>
        <v>61.344999999999999</v>
      </c>
      <c r="X30" s="7">
        <f t="shared" si="1"/>
        <v>56.998333333333335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61.144210526315781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9" priority="1" operator="greaterThan">
      <formula>0</formula>
    </cfRule>
    <cfRule type="cellIs" dxfId="28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621A3-760F-4910-8AAB-8BAD22C94FE3}">
  <dimension ref="B2:BF33"/>
  <sheetViews>
    <sheetView workbookViewId="0">
      <selection activeCell="S19" sqref="S19"/>
    </sheetView>
  </sheetViews>
  <sheetFormatPr defaultColWidth="9.140625" defaultRowHeight="15" x14ac:dyDescent="0.25"/>
  <cols>
    <col min="1" max="1" width="9.140625" style="1"/>
    <col min="2" max="2" width="3.140625" style="1" bestFit="1" customWidth="1"/>
    <col min="3" max="3" width="12.140625" style="1" bestFit="1" customWidth="1"/>
    <col min="4" max="7" width="4.5703125" style="1" bestFit="1" customWidth="1"/>
    <col min="8" max="10" width="5.5703125" style="1" bestFit="1" customWidth="1"/>
    <col min="11" max="18" width="4.5703125" style="1" bestFit="1" customWidth="1"/>
    <col min="19" max="22" width="6.5703125" style="1" bestFit="1" customWidth="1"/>
    <col min="23" max="27" width="4.5703125" style="1" bestFit="1" customWidth="1"/>
    <col min="28" max="28" width="5.5703125" style="1" bestFit="1" customWidth="1"/>
    <col min="29" max="29" width="4.5703125" style="1" bestFit="1" customWidth="1"/>
    <col min="30" max="30" width="5.5703125" style="1" bestFit="1" customWidth="1"/>
    <col min="31" max="31" width="4.5703125" style="1" bestFit="1" customWidth="1"/>
    <col min="32" max="34" width="6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68.16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98.27</v>
      </c>
      <c r="AH6" s="5">
        <v>101.58</v>
      </c>
      <c r="AI6" s="7">
        <f>AVERAGE(D6:AH6)</f>
        <v>8.6454838709677411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58.06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93.94</v>
      </c>
      <c r="AE7" s="5">
        <v>0</v>
      </c>
      <c r="AF7" s="5">
        <v>0</v>
      </c>
      <c r="AG7" s="5">
        <v>91.31</v>
      </c>
      <c r="AH7" s="5">
        <v>0</v>
      </c>
      <c r="AI7" s="7">
        <f t="shared" ref="AI7:AI30" si="0">AVERAGE(D7:AH7)</f>
        <v>7.8487096774193548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0</v>
      </c>
      <c r="E8" s="5">
        <v>0</v>
      </c>
      <c r="F8" s="5">
        <v>0</v>
      </c>
      <c r="G8" s="5">
        <v>0</v>
      </c>
      <c r="H8" s="5">
        <v>78.040000000000006</v>
      </c>
      <c r="I8" s="5">
        <v>56.33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83.26</v>
      </c>
      <c r="AE8" s="5">
        <v>0</v>
      </c>
      <c r="AF8" s="5">
        <v>86.81</v>
      </c>
      <c r="AG8" s="5">
        <v>91.65</v>
      </c>
      <c r="AH8" s="5">
        <v>0</v>
      </c>
      <c r="AI8" s="7">
        <f t="shared" si="0"/>
        <v>12.777096774193549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 t="s">
        <v>29</v>
      </c>
      <c r="C9" s="2" t="s">
        <v>3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>
        <v>80.92</v>
      </c>
      <c r="AE9" s="5"/>
      <c r="AF9" s="5"/>
      <c r="AG9" s="5"/>
      <c r="AH9" s="5"/>
      <c r="AI9" s="7">
        <f t="shared" si="0"/>
        <v>80.92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4</v>
      </c>
      <c r="C10" s="2" t="s">
        <v>4</v>
      </c>
      <c r="D10" s="5">
        <v>0</v>
      </c>
      <c r="E10" s="5">
        <v>0</v>
      </c>
      <c r="F10" s="5">
        <v>0</v>
      </c>
      <c r="G10" s="5">
        <v>0</v>
      </c>
      <c r="H10" s="5">
        <v>67.3</v>
      </c>
      <c r="I10" s="5">
        <v>46.95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78.67</v>
      </c>
      <c r="AE10" s="5">
        <v>0</v>
      </c>
      <c r="AF10" s="5">
        <v>85.07</v>
      </c>
      <c r="AG10" s="5">
        <v>90.04</v>
      </c>
      <c r="AH10" s="5">
        <v>0</v>
      </c>
      <c r="AI10" s="7">
        <f t="shared" si="0"/>
        <v>11.871935483870969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5</v>
      </c>
      <c r="C11" s="2" t="s">
        <v>5</v>
      </c>
      <c r="D11" s="5">
        <v>0</v>
      </c>
      <c r="E11" s="5">
        <v>0</v>
      </c>
      <c r="F11" s="5">
        <v>0</v>
      </c>
      <c r="G11" s="5">
        <v>0</v>
      </c>
      <c r="H11" s="5">
        <v>73.7</v>
      </c>
      <c r="I11" s="5">
        <v>51.91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81.39</v>
      </c>
      <c r="AE11" s="5">
        <v>0</v>
      </c>
      <c r="AF11" s="5">
        <v>0</v>
      </c>
      <c r="AG11" s="5">
        <v>93.61</v>
      </c>
      <c r="AH11" s="5">
        <v>0</v>
      </c>
      <c r="AI11" s="7">
        <f t="shared" si="0"/>
        <v>9.6970967741935485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6</v>
      </c>
      <c r="C12" s="2" t="s">
        <v>6</v>
      </c>
      <c r="D12" s="5">
        <v>0</v>
      </c>
      <c r="E12" s="5">
        <v>0</v>
      </c>
      <c r="F12" s="5">
        <v>0</v>
      </c>
      <c r="G12" s="5">
        <v>0</v>
      </c>
      <c r="H12" s="5">
        <v>79.34</v>
      </c>
      <c r="I12" s="5">
        <v>52.98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81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6.8812903225806448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7</v>
      </c>
      <c r="C13" s="2" t="s">
        <v>7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8</v>
      </c>
      <c r="C14" s="2" t="s">
        <v>8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125.4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4.0451612903225804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9</v>
      </c>
      <c r="C15" s="2" t="s">
        <v>9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135.81</v>
      </c>
      <c r="V15" s="5">
        <v>95.21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7.452258064516128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10</v>
      </c>
      <c r="C16" s="2" t="s">
        <v>10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96.48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3.1122580645161291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11</v>
      </c>
      <c r="C17" s="2" t="s">
        <v>11</v>
      </c>
      <c r="D17" s="5">
        <v>0</v>
      </c>
      <c r="E17" s="5">
        <v>0</v>
      </c>
      <c r="F17" s="5">
        <v>0</v>
      </c>
      <c r="G17" s="5">
        <v>0</v>
      </c>
      <c r="H17" s="5">
        <v>79.989999999999995</v>
      </c>
      <c r="I17" s="5">
        <v>40.049999999999997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102.58</v>
      </c>
      <c r="AG17" s="5">
        <v>100.15</v>
      </c>
      <c r="AH17" s="5">
        <v>95.29</v>
      </c>
      <c r="AI17" s="7">
        <f t="shared" si="0"/>
        <v>13.485806451612904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12</v>
      </c>
      <c r="C18" s="2" t="s">
        <v>12</v>
      </c>
      <c r="D18" s="5">
        <v>0</v>
      </c>
      <c r="E18" s="5">
        <v>0</v>
      </c>
      <c r="F18" s="5">
        <v>0</v>
      </c>
      <c r="G18" s="5">
        <v>0</v>
      </c>
      <c r="H18" s="5">
        <v>55.52</v>
      </c>
      <c r="I18" s="5">
        <v>38.049999999999997</v>
      </c>
      <c r="J18" s="5">
        <v>68.510000000000005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76.62</v>
      </c>
      <c r="AC18" s="5">
        <v>0</v>
      </c>
      <c r="AD18" s="5">
        <v>0</v>
      </c>
      <c r="AE18" s="5">
        <v>0</v>
      </c>
      <c r="AF18" s="5">
        <v>107.33</v>
      </c>
      <c r="AG18" s="5">
        <v>99.6</v>
      </c>
      <c r="AH18" s="5">
        <v>101.6</v>
      </c>
      <c r="AI18" s="7">
        <f t="shared" si="0"/>
        <v>17.65258064516129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13</v>
      </c>
      <c r="C19" s="2" t="s">
        <v>13</v>
      </c>
      <c r="D19" s="5">
        <v>0</v>
      </c>
      <c r="E19" s="5">
        <v>0</v>
      </c>
      <c r="F19" s="5">
        <v>0</v>
      </c>
      <c r="G19" s="5">
        <v>0</v>
      </c>
      <c r="H19" s="5">
        <v>36.61</v>
      </c>
      <c r="I19" s="5">
        <v>32.020000000000003</v>
      </c>
      <c r="J19" s="5">
        <v>71.59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74.16</v>
      </c>
      <c r="AC19" s="5">
        <v>0</v>
      </c>
      <c r="AD19" s="5">
        <v>0</v>
      </c>
      <c r="AE19" s="5">
        <v>0</v>
      </c>
      <c r="AF19" s="5">
        <v>88.75</v>
      </c>
      <c r="AG19" s="5">
        <v>92.34</v>
      </c>
      <c r="AH19" s="5">
        <v>88.28</v>
      </c>
      <c r="AI19" s="7">
        <f t="shared" si="0"/>
        <v>15.60483870967742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14</v>
      </c>
      <c r="C20" s="2" t="s">
        <v>14</v>
      </c>
      <c r="D20" s="5">
        <v>0</v>
      </c>
      <c r="E20" s="5">
        <v>0</v>
      </c>
      <c r="F20" s="5">
        <v>0</v>
      </c>
      <c r="G20" s="5">
        <v>0</v>
      </c>
      <c r="H20" s="5">
        <v>44.56</v>
      </c>
      <c r="I20" s="5">
        <v>25.62</v>
      </c>
      <c r="J20" s="5">
        <v>56.45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77.14</v>
      </c>
      <c r="AC20" s="5">
        <v>0</v>
      </c>
      <c r="AD20" s="5">
        <v>0</v>
      </c>
      <c r="AE20" s="5">
        <v>0</v>
      </c>
      <c r="AF20" s="5">
        <v>104.69</v>
      </c>
      <c r="AG20" s="5">
        <v>96.37</v>
      </c>
      <c r="AH20" s="5">
        <v>93.18</v>
      </c>
      <c r="AI20" s="7">
        <f t="shared" si="0"/>
        <v>16.064838709677421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15</v>
      </c>
      <c r="C21" s="2" t="s">
        <v>15</v>
      </c>
      <c r="D21" s="5">
        <v>0</v>
      </c>
      <c r="E21" s="5">
        <v>0</v>
      </c>
      <c r="F21" s="5">
        <v>0</v>
      </c>
      <c r="G21" s="5">
        <v>0</v>
      </c>
      <c r="H21" s="5">
        <v>43.77</v>
      </c>
      <c r="I21" s="5">
        <v>34.94</v>
      </c>
      <c r="J21" s="5">
        <v>63.48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121.26</v>
      </c>
      <c r="AG21" s="5">
        <v>101.82</v>
      </c>
      <c r="AH21" s="5">
        <v>99.76</v>
      </c>
      <c r="AI21" s="7">
        <f t="shared" si="0"/>
        <v>15.000967741935483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16</v>
      </c>
      <c r="C22" s="2" t="s">
        <v>16</v>
      </c>
      <c r="D22" s="5">
        <v>0</v>
      </c>
      <c r="E22" s="5">
        <v>0</v>
      </c>
      <c r="F22" s="5">
        <v>0</v>
      </c>
      <c r="G22" s="5">
        <v>0</v>
      </c>
      <c r="H22" s="5">
        <v>43.58</v>
      </c>
      <c r="I22" s="5">
        <v>38.78</v>
      </c>
      <c r="J22" s="5">
        <v>72.42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153.94999999999999</v>
      </c>
      <c r="AG22" s="5">
        <v>122.97</v>
      </c>
      <c r="AH22" s="5">
        <v>115.3</v>
      </c>
      <c r="AI22" s="7">
        <f t="shared" si="0"/>
        <v>17.64516129032258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17</v>
      </c>
      <c r="C23" s="2" t="s">
        <v>17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87.71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2.8293548387096772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18</v>
      </c>
      <c r="C24" s="2" t="s">
        <v>18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115.68</v>
      </c>
      <c r="T24" s="5">
        <v>104.74</v>
      </c>
      <c r="U24" s="5">
        <v>119.77</v>
      </c>
      <c r="V24" s="5">
        <v>102.1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14.267419354838708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19</v>
      </c>
      <c r="C25" s="2" t="s">
        <v>19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116.71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3.7648387096774192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20</v>
      </c>
      <c r="C26" s="2" t="s">
        <v>20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123.84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3.9948387096774196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21</v>
      </c>
      <c r="C27" s="2" t="s">
        <v>21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99.54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3.2109677419354843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22</v>
      </c>
      <c r="C28" s="2" t="s">
        <v>22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23</v>
      </c>
      <c r="C29" s="2" t="s">
        <v>23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2">
        <v>24</v>
      </c>
      <c r="C30" s="2" t="s">
        <v>24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7">
        <f t="shared" si="0"/>
        <v>0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6.5" thickTop="1" thickBot="1" x14ac:dyDescent="0.3">
      <c r="B31" s="10" t="s">
        <v>25</v>
      </c>
      <c r="C31" s="11"/>
      <c r="D31" s="7">
        <f>AVERAGE(D6:D30)</f>
        <v>0</v>
      </c>
      <c r="E31" s="7">
        <f t="shared" ref="E31:AH31" si="1">AVERAGE(E6:E30)</f>
        <v>0</v>
      </c>
      <c r="F31" s="7">
        <f t="shared" si="1"/>
        <v>0</v>
      </c>
      <c r="G31" s="7">
        <f t="shared" si="1"/>
        <v>0</v>
      </c>
      <c r="H31" s="7">
        <f t="shared" si="1"/>
        <v>25.100416666666664</v>
      </c>
      <c r="I31" s="7">
        <f t="shared" si="1"/>
        <v>22.660416666666666</v>
      </c>
      <c r="J31" s="7">
        <f t="shared" si="1"/>
        <v>17.506666666666668</v>
      </c>
      <c r="K31" s="7">
        <f t="shared" si="1"/>
        <v>0</v>
      </c>
      <c r="L31" s="7">
        <f t="shared" si="1"/>
        <v>0</v>
      </c>
      <c r="M31" s="7">
        <f t="shared" si="1"/>
        <v>0</v>
      </c>
      <c r="N31" s="7">
        <f t="shared" si="1"/>
        <v>0</v>
      </c>
      <c r="O31" s="7">
        <f t="shared" si="1"/>
        <v>0</v>
      </c>
      <c r="P31" s="7">
        <f t="shared" si="1"/>
        <v>0</v>
      </c>
      <c r="Q31" s="7">
        <f t="shared" si="1"/>
        <v>0</v>
      </c>
      <c r="R31" s="7">
        <f t="shared" si="1"/>
        <v>0</v>
      </c>
      <c r="S31" s="7">
        <f t="shared" si="1"/>
        <v>4.82</v>
      </c>
      <c r="T31" s="7">
        <f t="shared" si="1"/>
        <v>4.3641666666666667</v>
      </c>
      <c r="U31" s="7">
        <f t="shared" si="1"/>
        <v>15.874166666666667</v>
      </c>
      <c r="V31" s="7">
        <f t="shared" si="1"/>
        <v>26.411666666666662</v>
      </c>
      <c r="W31" s="7">
        <f t="shared" si="1"/>
        <v>0</v>
      </c>
      <c r="X31" s="7">
        <f t="shared" si="1"/>
        <v>0</v>
      </c>
      <c r="Y31" s="7">
        <f t="shared" si="1"/>
        <v>0</v>
      </c>
      <c r="Z31" s="7">
        <f t="shared" si="1"/>
        <v>0</v>
      </c>
      <c r="AA31" s="7">
        <f t="shared" si="1"/>
        <v>0</v>
      </c>
      <c r="AB31" s="7">
        <f t="shared" si="1"/>
        <v>9.4966666666666679</v>
      </c>
      <c r="AC31" s="7">
        <f t="shared" si="1"/>
        <v>0</v>
      </c>
      <c r="AD31" s="7">
        <f>AVERAGE(AD6:AD30)</f>
        <v>19.967200000000002</v>
      </c>
      <c r="AE31" s="7">
        <f t="shared" si="1"/>
        <v>0</v>
      </c>
      <c r="AF31" s="7">
        <f t="shared" si="1"/>
        <v>35.435000000000002</v>
      </c>
      <c r="AG31" s="7">
        <f t="shared" si="1"/>
        <v>44.92208333333334</v>
      </c>
      <c r="AH31" s="7">
        <f t="shared" si="1"/>
        <v>28.957916666666666</v>
      </c>
      <c r="AI31" s="7">
        <f>AVERAGE(AI5:AI30)</f>
        <v>11.070916129032257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ht="15.75" thickTop="1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  <row r="33" spans="36:58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</row>
  </sheetData>
  <mergeCells count="3">
    <mergeCell ref="B2:AI2"/>
    <mergeCell ref="B4:I4"/>
    <mergeCell ref="B31:C31"/>
  </mergeCells>
  <conditionalFormatting sqref="D6:AH30">
    <cfRule type="cellIs" dxfId="5" priority="1" operator="lessThan">
      <formula>0</formula>
    </cfRule>
    <cfRule type="cellIs" dxfId="4" priority="2" operator="greaterThan">
      <formula>0</formula>
    </cfRule>
    <cfRule type="cellIs" dxfId="3" priority="3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DD7B9-D63A-4F52-A433-DFF8A025F84A}">
  <dimension ref="B2:BF32"/>
  <sheetViews>
    <sheetView tabSelected="1" workbookViewId="0">
      <selection activeCell="D1" sqref="D1:AE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6" width="6.5703125" style="1" bestFit="1" customWidth="1"/>
    <col min="7" max="7" width="5.5703125" style="1" bestFit="1" customWidth="1"/>
    <col min="8" max="10" width="6.5703125" style="1" bestFit="1" customWidth="1"/>
    <col min="11" max="12" width="4.5703125" style="1" bestFit="1" customWidth="1"/>
    <col min="13" max="20" width="6.5703125" style="1" bestFit="1" customWidth="1"/>
    <col min="21" max="24" width="4.5703125" style="1" bestFit="1" customWidth="1"/>
    <col min="25" max="28" width="6.5703125" style="1" bestFit="1" customWidth="1"/>
    <col min="29" max="29" width="4.5703125" style="1" bestFit="1" customWidth="1"/>
    <col min="30" max="31" width="6.5703125" style="1" bestFit="1" customWidth="1"/>
    <col min="32" max="33" width="5.5703125" style="1" bestFit="1" customWidth="1"/>
    <col min="34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101.65</v>
      </c>
      <c r="E6" s="5">
        <v>100.21</v>
      </c>
      <c r="F6" s="5">
        <v>97.76</v>
      </c>
      <c r="G6" s="5">
        <v>91.92</v>
      </c>
      <c r="H6" s="5">
        <v>92.48</v>
      </c>
      <c r="I6" s="5">
        <v>0</v>
      </c>
      <c r="J6" s="5">
        <v>109.56</v>
      </c>
      <c r="K6" s="5">
        <v>0</v>
      </c>
      <c r="L6" s="5">
        <v>0</v>
      </c>
      <c r="M6" s="5">
        <v>119.56</v>
      </c>
      <c r="N6" s="5">
        <v>107.28</v>
      </c>
      <c r="O6" s="5">
        <v>114.34</v>
      </c>
      <c r="P6" s="5">
        <v>108.57</v>
      </c>
      <c r="Q6" s="5">
        <v>112.69</v>
      </c>
      <c r="R6" s="5">
        <v>114.12</v>
      </c>
      <c r="S6" s="5">
        <v>116.81</v>
      </c>
      <c r="T6" s="5">
        <v>108.06</v>
      </c>
      <c r="U6" s="5">
        <v>0</v>
      </c>
      <c r="V6" s="5">
        <v>0</v>
      </c>
      <c r="W6" s="5">
        <v>0</v>
      </c>
      <c r="X6" s="5">
        <v>0</v>
      </c>
      <c r="Y6" s="5">
        <v>104.28</v>
      </c>
      <c r="Z6" s="5">
        <v>103.18</v>
      </c>
      <c r="AA6" s="5">
        <v>53.24</v>
      </c>
      <c r="AB6" s="5">
        <v>70.84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>AVERAGE(D6:AH6)</f>
        <v>58.920967741935492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83.62</v>
      </c>
      <c r="E7" s="5">
        <v>88.66</v>
      </c>
      <c r="F7" s="5">
        <v>87.26</v>
      </c>
      <c r="G7" s="5">
        <v>85.3</v>
      </c>
      <c r="H7" s="5">
        <v>94.53</v>
      </c>
      <c r="I7" s="5">
        <v>0</v>
      </c>
      <c r="J7" s="5">
        <v>96.53</v>
      </c>
      <c r="K7" s="5">
        <v>0</v>
      </c>
      <c r="L7" s="5">
        <v>0</v>
      </c>
      <c r="M7" s="5">
        <v>88.98</v>
      </c>
      <c r="N7" s="5">
        <v>92.24</v>
      </c>
      <c r="O7" s="5">
        <v>109.69</v>
      </c>
      <c r="P7" s="5">
        <v>101.62</v>
      </c>
      <c r="Q7" s="5">
        <v>107.28</v>
      </c>
      <c r="R7" s="5">
        <v>102.81</v>
      </c>
      <c r="S7" s="5">
        <v>100.52</v>
      </c>
      <c r="T7" s="5">
        <v>98.49</v>
      </c>
      <c r="U7" s="5">
        <v>0</v>
      </c>
      <c r="V7" s="5">
        <v>0</v>
      </c>
      <c r="W7" s="5">
        <v>0</v>
      </c>
      <c r="X7" s="5">
        <v>0</v>
      </c>
      <c r="Y7" s="5">
        <v>100.33</v>
      </c>
      <c r="Z7" s="5">
        <v>83.22</v>
      </c>
      <c r="AA7" s="5">
        <v>43.56</v>
      </c>
      <c r="AB7" s="5">
        <v>63.1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ref="AI7:AI29" si="0">AVERAGE(D7:AH7)</f>
        <v>52.507741935483864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82.14</v>
      </c>
      <c r="E8" s="5">
        <v>93.56</v>
      </c>
      <c r="F8" s="5">
        <v>87.72</v>
      </c>
      <c r="G8" s="5">
        <v>79.72</v>
      </c>
      <c r="H8" s="5">
        <v>84.7</v>
      </c>
      <c r="I8" s="5">
        <v>0</v>
      </c>
      <c r="J8" s="5">
        <v>0</v>
      </c>
      <c r="K8" s="5">
        <v>0</v>
      </c>
      <c r="L8" s="5">
        <v>0</v>
      </c>
      <c r="M8" s="5">
        <v>94.3</v>
      </c>
      <c r="N8" s="5">
        <v>96.03</v>
      </c>
      <c r="O8" s="5">
        <v>95.06</v>
      </c>
      <c r="P8" s="5">
        <v>89.67</v>
      </c>
      <c r="Q8" s="5">
        <v>93.74</v>
      </c>
      <c r="R8" s="5">
        <v>104.94</v>
      </c>
      <c r="S8" s="5">
        <v>95.85</v>
      </c>
      <c r="T8" s="5">
        <v>90.77</v>
      </c>
      <c r="U8" s="5">
        <v>0</v>
      </c>
      <c r="V8" s="5">
        <v>0</v>
      </c>
      <c r="W8" s="5">
        <v>0</v>
      </c>
      <c r="X8" s="5">
        <v>0</v>
      </c>
      <c r="Y8" s="5">
        <v>91.1</v>
      </c>
      <c r="Z8" s="5">
        <v>78.72</v>
      </c>
      <c r="AA8" s="5">
        <v>38.880000000000003</v>
      </c>
      <c r="AB8" s="5">
        <v>47.03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46.578387096774186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76.59</v>
      </c>
      <c r="E9" s="5">
        <v>85.03</v>
      </c>
      <c r="F9" s="5">
        <v>76</v>
      </c>
      <c r="G9" s="5">
        <v>83.32</v>
      </c>
      <c r="H9" s="5">
        <v>86.72</v>
      </c>
      <c r="I9" s="5">
        <v>0</v>
      </c>
      <c r="J9" s="5">
        <v>0</v>
      </c>
      <c r="K9" s="5">
        <v>0</v>
      </c>
      <c r="L9" s="5">
        <v>0</v>
      </c>
      <c r="M9" s="5">
        <v>88.33</v>
      </c>
      <c r="N9" s="5">
        <v>88.75</v>
      </c>
      <c r="O9" s="5">
        <v>86.31</v>
      </c>
      <c r="P9" s="5">
        <v>95.92</v>
      </c>
      <c r="Q9" s="5">
        <v>95.66</v>
      </c>
      <c r="R9" s="5">
        <v>98.79</v>
      </c>
      <c r="S9" s="5">
        <v>87.95</v>
      </c>
      <c r="T9" s="5">
        <v>85.84</v>
      </c>
      <c r="U9" s="5">
        <v>0</v>
      </c>
      <c r="V9" s="5">
        <v>0</v>
      </c>
      <c r="W9" s="5">
        <v>0</v>
      </c>
      <c r="X9" s="5">
        <v>0</v>
      </c>
      <c r="Y9" s="5">
        <v>99.43</v>
      </c>
      <c r="Z9" s="5">
        <v>72.13</v>
      </c>
      <c r="AA9" s="5">
        <v>30.6</v>
      </c>
      <c r="AB9" s="5">
        <v>37.659999999999997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44.355806451612899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77.760000000000005</v>
      </c>
      <c r="E10" s="5">
        <v>85.11</v>
      </c>
      <c r="F10" s="5">
        <v>79.459999999999994</v>
      </c>
      <c r="G10" s="5">
        <v>91.13</v>
      </c>
      <c r="H10" s="5">
        <v>89.26</v>
      </c>
      <c r="I10" s="5">
        <v>95.9</v>
      </c>
      <c r="J10" s="5">
        <v>0</v>
      </c>
      <c r="K10" s="5">
        <v>0</v>
      </c>
      <c r="L10" s="5">
        <v>0</v>
      </c>
      <c r="M10" s="5">
        <v>90.45</v>
      </c>
      <c r="N10" s="5">
        <v>88.1</v>
      </c>
      <c r="O10" s="5">
        <v>92.27</v>
      </c>
      <c r="P10" s="5">
        <v>95.99</v>
      </c>
      <c r="Q10" s="5">
        <v>96.63</v>
      </c>
      <c r="R10" s="5">
        <v>95.7</v>
      </c>
      <c r="S10" s="5">
        <v>93.52</v>
      </c>
      <c r="T10" s="5">
        <v>81.069999999999993</v>
      </c>
      <c r="U10" s="5">
        <v>0</v>
      </c>
      <c r="V10" s="5">
        <v>0</v>
      </c>
      <c r="W10" s="5">
        <v>0</v>
      </c>
      <c r="X10" s="5">
        <v>0</v>
      </c>
      <c r="Y10" s="5">
        <v>93.39</v>
      </c>
      <c r="Z10" s="5">
        <v>71.790000000000006</v>
      </c>
      <c r="AA10" s="5">
        <v>40.72</v>
      </c>
      <c r="AB10" s="5">
        <v>53.26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48.758387096774193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81.7</v>
      </c>
      <c r="E11" s="5">
        <v>89.57</v>
      </c>
      <c r="F11" s="5">
        <v>79.77</v>
      </c>
      <c r="G11" s="5">
        <v>97.6</v>
      </c>
      <c r="H11" s="5">
        <v>99.53</v>
      </c>
      <c r="I11" s="5">
        <v>104.98</v>
      </c>
      <c r="J11" s="5">
        <v>0</v>
      </c>
      <c r="K11" s="5">
        <v>0</v>
      </c>
      <c r="L11" s="5">
        <v>0</v>
      </c>
      <c r="M11" s="5">
        <v>87.58</v>
      </c>
      <c r="N11" s="5">
        <v>97.64</v>
      </c>
      <c r="O11" s="5">
        <v>105.26</v>
      </c>
      <c r="P11" s="5">
        <v>111.32</v>
      </c>
      <c r="Q11" s="5">
        <v>112.7</v>
      </c>
      <c r="R11" s="5">
        <v>106.5</v>
      </c>
      <c r="S11" s="5">
        <v>86.84</v>
      </c>
      <c r="T11" s="5">
        <v>88.91</v>
      </c>
      <c r="U11" s="5">
        <v>0</v>
      </c>
      <c r="V11" s="5">
        <v>0</v>
      </c>
      <c r="W11" s="5">
        <v>0</v>
      </c>
      <c r="X11" s="5">
        <v>0</v>
      </c>
      <c r="Y11" s="5">
        <v>99.19</v>
      </c>
      <c r="Z11" s="5">
        <v>72.56</v>
      </c>
      <c r="AA11" s="5">
        <v>43.51</v>
      </c>
      <c r="AB11" s="5">
        <v>77.400000000000006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52.985806451612909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0</v>
      </c>
      <c r="E12" s="5">
        <v>0</v>
      </c>
      <c r="F12" s="5">
        <v>85.7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133.49</v>
      </c>
      <c r="R12" s="5">
        <v>132.62</v>
      </c>
      <c r="S12" s="5">
        <v>102.86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105.41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18.067096774193551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66.91</v>
      </c>
      <c r="E16" s="5">
        <v>0</v>
      </c>
      <c r="F16" s="5">
        <v>52.92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96.34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6.9732258064516133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56.4</v>
      </c>
      <c r="E17" s="5">
        <v>0</v>
      </c>
      <c r="F17" s="5">
        <v>55.42</v>
      </c>
      <c r="G17" s="5">
        <v>0</v>
      </c>
      <c r="H17" s="5">
        <v>0</v>
      </c>
      <c r="I17" s="5">
        <v>0</v>
      </c>
      <c r="J17" s="5">
        <v>108.32</v>
      </c>
      <c r="K17" s="5">
        <v>0</v>
      </c>
      <c r="L17" s="5">
        <v>0</v>
      </c>
      <c r="M17" s="5">
        <v>97.83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10.257096774193547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54.33</v>
      </c>
      <c r="E18" s="5">
        <v>0</v>
      </c>
      <c r="F18" s="5">
        <v>54.18</v>
      </c>
      <c r="G18" s="5">
        <v>0</v>
      </c>
      <c r="H18" s="5">
        <v>0</v>
      </c>
      <c r="I18" s="5">
        <v>0</v>
      </c>
      <c r="J18" s="5">
        <v>106.95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6.9503225806451603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60.81</v>
      </c>
      <c r="E19" s="5">
        <v>0</v>
      </c>
      <c r="F19" s="5">
        <v>60.91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3.9264516129032256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82.9</v>
      </c>
      <c r="E20" s="5">
        <v>0</v>
      </c>
      <c r="F20" s="5">
        <v>76.89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5.1545161290322588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108.45</v>
      </c>
      <c r="E21" s="5">
        <v>0</v>
      </c>
      <c r="F21" s="5">
        <v>104.71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6.8761290322580644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99.74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3.2174193548387096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110.72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3.5716129032258066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118.69</v>
      </c>
      <c r="AB24" s="5">
        <v>0</v>
      </c>
      <c r="AC24" s="5">
        <v>0</v>
      </c>
      <c r="AD24" s="5">
        <v>155.9</v>
      </c>
      <c r="AE24" s="5">
        <v>161.46</v>
      </c>
      <c r="AF24" s="5">
        <v>0</v>
      </c>
      <c r="AG24" s="5">
        <v>0</v>
      </c>
      <c r="AH24" s="5">
        <v>0</v>
      </c>
      <c r="AI24" s="7">
        <f t="shared" si="0"/>
        <v>14.066129032258067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118.94</v>
      </c>
      <c r="AB25" s="5">
        <v>0</v>
      </c>
      <c r="AC25" s="5">
        <v>0</v>
      </c>
      <c r="AD25" s="5">
        <v>158.56</v>
      </c>
      <c r="AE25" s="5">
        <v>164.28</v>
      </c>
      <c r="AF25" s="5">
        <v>0</v>
      </c>
      <c r="AG25" s="5">
        <v>0</v>
      </c>
      <c r="AH25" s="5">
        <v>0</v>
      </c>
      <c r="AI25" s="7">
        <f t="shared" si="0"/>
        <v>14.250967741935483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97.75</v>
      </c>
      <c r="AB26" s="5">
        <v>0</v>
      </c>
      <c r="AC26" s="5">
        <v>0</v>
      </c>
      <c r="AD26" s="5">
        <v>141.79</v>
      </c>
      <c r="AE26" s="5">
        <v>148.80000000000001</v>
      </c>
      <c r="AF26" s="5">
        <v>0</v>
      </c>
      <c r="AG26" s="5">
        <v>0</v>
      </c>
      <c r="AH26" s="5">
        <v>0</v>
      </c>
      <c r="AI26" s="7">
        <f t="shared" si="0"/>
        <v>12.527096774193549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0</v>
      </c>
      <c r="E28" s="5">
        <v>0</v>
      </c>
      <c r="F28" s="5">
        <v>0</v>
      </c>
      <c r="G28" s="5">
        <v>0</v>
      </c>
      <c r="H28" s="5">
        <v>133.37</v>
      </c>
      <c r="I28" s="5">
        <v>123.41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7">
        <f t="shared" si="0"/>
        <v>8.2832258064516129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0</v>
      </c>
      <c r="E29" s="5">
        <v>0</v>
      </c>
      <c r="F29" s="5">
        <v>97.37</v>
      </c>
      <c r="G29" s="5">
        <v>96.44</v>
      </c>
      <c r="H29" s="5">
        <v>131.13999999999999</v>
      </c>
      <c r="I29" s="5">
        <v>113.32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105.99</v>
      </c>
      <c r="Z29" s="5">
        <v>0</v>
      </c>
      <c r="AA29" s="5">
        <v>61.22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7">
        <f t="shared" si="0"/>
        <v>19.531612903225806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38.885833333333338</v>
      </c>
      <c r="E30" s="7">
        <f t="shared" ref="E30:AH30" si="1">AVERAGE(E6:E29)</f>
        <v>22.589166666666671</v>
      </c>
      <c r="F30" s="7">
        <f t="shared" si="1"/>
        <v>45.669583333333321</v>
      </c>
      <c r="G30" s="7">
        <f t="shared" si="1"/>
        <v>26.059583333333336</v>
      </c>
      <c r="H30" s="7">
        <f t="shared" si="1"/>
        <v>33.822083333333332</v>
      </c>
      <c r="I30" s="7">
        <f t="shared" si="1"/>
        <v>18.233749999999997</v>
      </c>
      <c r="J30" s="7">
        <f t="shared" si="1"/>
        <v>17.556666666666665</v>
      </c>
      <c r="K30" s="7">
        <f t="shared" si="1"/>
        <v>0</v>
      </c>
      <c r="L30" s="7">
        <f t="shared" si="1"/>
        <v>0</v>
      </c>
      <c r="M30" s="7">
        <f t="shared" si="1"/>
        <v>31.807083333333338</v>
      </c>
      <c r="N30" s="7">
        <f t="shared" si="1"/>
        <v>23.751666666666665</v>
      </c>
      <c r="O30" s="7">
        <f t="shared" si="1"/>
        <v>25.122083333333336</v>
      </c>
      <c r="P30" s="7">
        <f t="shared" si="1"/>
        <v>25.12875</v>
      </c>
      <c r="Q30" s="7">
        <f t="shared" si="1"/>
        <v>31.341250000000002</v>
      </c>
      <c r="R30" s="7">
        <f t="shared" si="1"/>
        <v>31.478333333333335</v>
      </c>
      <c r="S30" s="7">
        <f t="shared" si="1"/>
        <v>28.514583333333331</v>
      </c>
      <c r="T30" s="7">
        <f t="shared" si="1"/>
        <v>23.047499999999999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28.904583333333335</v>
      </c>
      <c r="Z30" s="7">
        <f t="shared" si="1"/>
        <v>20.066666666666666</v>
      </c>
      <c r="AA30" s="7">
        <f t="shared" si="1"/>
        <v>35.732083333333343</v>
      </c>
      <c r="AB30" s="7">
        <f t="shared" si="1"/>
        <v>18.945833333333329</v>
      </c>
      <c r="AC30" s="7">
        <f t="shared" si="1"/>
        <v>0</v>
      </c>
      <c r="AD30" s="7">
        <f t="shared" si="1"/>
        <v>19.010416666666668</v>
      </c>
      <c r="AE30" s="7">
        <f t="shared" si="1"/>
        <v>19.772500000000001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AVERAGE(AI5:AI29)</f>
        <v>18.239999999999995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F32"/>
  <sheetViews>
    <sheetView workbookViewId="0">
      <selection activeCell="E33" sqref="E33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3" width="4.5703125" style="1" bestFit="1" customWidth="1"/>
    <col min="14" max="16" width="5.5703125" style="1" bestFit="1" customWidth="1"/>
    <col min="17" max="27" width="4.5703125" style="1" bestFit="1" customWidth="1"/>
    <col min="28" max="28" width="5.5703125" style="1" bestFit="1" customWidth="1"/>
    <col min="29" max="29" width="4.5703125" style="1" bestFit="1" customWidth="1"/>
    <col min="30" max="32" width="5.5703125" style="1" bestFit="1" customWidth="1"/>
    <col min="33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55.8</v>
      </c>
      <c r="O6" s="5">
        <v>61.8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56.65</v>
      </c>
      <c r="AE6" s="5">
        <v>0</v>
      </c>
      <c r="AF6" s="5">
        <v>0</v>
      </c>
      <c r="AG6" s="5">
        <v>0</v>
      </c>
      <c r="AH6" s="5">
        <v>0</v>
      </c>
      <c r="AI6" s="7">
        <f>AVERAGE(D6:AH6)</f>
        <v>5.620967741935484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48.44</v>
      </c>
      <c r="O7" s="5">
        <v>53.18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52.68</v>
      </c>
      <c r="AC7" s="5">
        <v>0</v>
      </c>
      <c r="AD7" s="5">
        <v>51.5</v>
      </c>
      <c r="AE7" s="5">
        <v>0</v>
      </c>
      <c r="AF7" s="5">
        <v>52.99</v>
      </c>
      <c r="AG7" s="5">
        <v>0</v>
      </c>
      <c r="AH7" s="5">
        <v>0</v>
      </c>
      <c r="AI7" s="7">
        <f t="shared" ref="AI7:AI29" si="0">AVERAGE(D7:AH7)</f>
        <v>8.3480645161290337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45.68</v>
      </c>
      <c r="O8" s="5">
        <v>49.18</v>
      </c>
      <c r="P8" s="5">
        <v>58.57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46.54</v>
      </c>
      <c r="AC8" s="5">
        <v>0</v>
      </c>
      <c r="AD8" s="5">
        <v>53.88</v>
      </c>
      <c r="AE8" s="5">
        <v>55.61</v>
      </c>
      <c r="AF8" s="5">
        <v>53.86</v>
      </c>
      <c r="AG8" s="5">
        <v>0</v>
      </c>
      <c r="AH8" s="5">
        <v>0</v>
      </c>
      <c r="AI8" s="7">
        <f t="shared" si="0"/>
        <v>11.72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45.82</v>
      </c>
      <c r="O9" s="5">
        <v>47.04</v>
      </c>
      <c r="P9" s="5">
        <v>57.64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49.82</v>
      </c>
      <c r="AC9" s="5">
        <v>0</v>
      </c>
      <c r="AD9" s="5">
        <v>55.89</v>
      </c>
      <c r="AE9" s="5">
        <v>58.42</v>
      </c>
      <c r="AF9" s="5">
        <v>47.17</v>
      </c>
      <c r="AG9" s="5">
        <v>0</v>
      </c>
      <c r="AH9" s="5">
        <v>0</v>
      </c>
      <c r="AI9" s="7">
        <f t="shared" si="0"/>
        <v>11.670967741935485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41.18</v>
      </c>
      <c r="O10" s="5">
        <v>49.87</v>
      </c>
      <c r="P10" s="5">
        <v>62.22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54.99</v>
      </c>
      <c r="AC10" s="5">
        <v>0</v>
      </c>
      <c r="AD10" s="5">
        <v>56.3</v>
      </c>
      <c r="AE10" s="5">
        <v>61.95</v>
      </c>
      <c r="AF10" s="5">
        <v>51.41</v>
      </c>
      <c r="AG10" s="5">
        <v>0</v>
      </c>
      <c r="AH10" s="5">
        <v>0</v>
      </c>
      <c r="AI10" s="7">
        <f t="shared" si="0"/>
        <v>12.190967741935482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43.56</v>
      </c>
      <c r="O11" s="5">
        <v>48.57</v>
      </c>
      <c r="P11" s="5">
        <v>62.56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49.5</v>
      </c>
      <c r="AC11" s="5">
        <v>0</v>
      </c>
      <c r="AD11" s="5">
        <v>58.24</v>
      </c>
      <c r="AE11" s="5">
        <v>65.180000000000007</v>
      </c>
      <c r="AF11" s="5">
        <v>56.7</v>
      </c>
      <c r="AG11" s="5">
        <v>0</v>
      </c>
      <c r="AH11" s="5">
        <v>0</v>
      </c>
      <c r="AI11" s="7">
        <f t="shared" si="0"/>
        <v>12.397096774193548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46.51</v>
      </c>
      <c r="O12" s="5">
        <v>0</v>
      </c>
      <c r="P12" s="5">
        <v>76.2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52.04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5.637096774193548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0</v>
      </c>
      <c r="E30" s="7">
        <f t="shared" ref="E30:AH30" si="1">AVERAGE(E6:E29)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13.624583333333334</v>
      </c>
      <c r="O30" s="7">
        <f t="shared" si="1"/>
        <v>12.901666666666666</v>
      </c>
      <c r="P30" s="7">
        <f t="shared" si="1"/>
        <v>13.21625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12.732083333333334</v>
      </c>
      <c r="AC30" s="7">
        <f t="shared" si="1"/>
        <v>0</v>
      </c>
      <c r="AD30" s="7">
        <f t="shared" si="1"/>
        <v>13.852500000000001</v>
      </c>
      <c r="AE30" s="7">
        <f t="shared" si="1"/>
        <v>10.048333333333334</v>
      </c>
      <c r="AF30" s="7">
        <f t="shared" si="1"/>
        <v>10.922083333333333</v>
      </c>
      <c r="AG30" s="7">
        <f t="shared" si="1"/>
        <v>0</v>
      </c>
      <c r="AH30" s="7">
        <f t="shared" si="1"/>
        <v>0</v>
      </c>
      <c r="AI30" s="7">
        <f>AVERAGE(AI5:AI29)</f>
        <v>2.8160483870967741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7" priority="1" operator="greaterThan">
      <formula>0</formula>
    </cfRule>
    <cfRule type="cellIs" dxfId="26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F32"/>
  <sheetViews>
    <sheetView workbookViewId="0">
      <selection activeCell="AL25" sqref="A1:XFD1048576"/>
    </sheetView>
  </sheetViews>
  <sheetFormatPr defaultColWidth="9.140625" defaultRowHeight="15" x14ac:dyDescent="0.25"/>
  <cols>
    <col min="1" max="1" width="9.140625" style="1" customWidth="1"/>
    <col min="2" max="2" width="3" style="1" bestFit="1" customWidth="1"/>
    <col min="3" max="3" width="12.140625" style="1" bestFit="1" customWidth="1"/>
    <col min="4" max="7" width="5.5703125" style="1" bestFit="1" customWidth="1"/>
    <col min="8" max="12" width="4.5703125" style="1" bestFit="1" customWidth="1"/>
    <col min="13" max="22" width="5.5703125" style="1" bestFit="1" customWidth="1"/>
    <col min="23" max="29" width="4.5703125" style="1" bestFit="1" customWidth="1"/>
    <col min="30" max="33" width="5.5703125" style="1" bestFit="1" customWidth="1"/>
    <col min="34" max="34" width="6.285156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0</v>
      </c>
      <c r="E6" s="5">
        <v>61.1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63.19</v>
      </c>
      <c r="N6" s="5">
        <v>0</v>
      </c>
      <c r="O6" s="5">
        <v>0</v>
      </c>
      <c r="P6" s="5">
        <v>72.3</v>
      </c>
      <c r="Q6" s="5">
        <v>70.040000000000006</v>
      </c>
      <c r="R6" s="5">
        <v>0</v>
      </c>
      <c r="S6" s="5">
        <v>63.04</v>
      </c>
      <c r="T6" s="5">
        <v>62.54</v>
      </c>
      <c r="U6" s="5">
        <v>65.94</v>
      </c>
      <c r="V6" s="5">
        <v>76.27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36.99</v>
      </c>
      <c r="AG6" s="5">
        <v>65.33</v>
      </c>
      <c r="AH6" s="5">
        <v>78.290000000000006</v>
      </c>
      <c r="AI6" s="7">
        <f>AVERAGE(D6:AH6)</f>
        <v>23.065483870967746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57.82</v>
      </c>
      <c r="E7" s="5">
        <v>56.37</v>
      </c>
      <c r="F7" s="5">
        <v>64.78</v>
      </c>
      <c r="G7" s="5">
        <v>61.03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43.61</v>
      </c>
      <c r="N7" s="5">
        <v>50.65</v>
      </c>
      <c r="O7" s="5">
        <v>63.34</v>
      </c>
      <c r="P7" s="5">
        <v>57.24</v>
      </c>
      <c r="Q7" s="5">
        <v>59.33</v>
      </c>
      <c r="R7" s="5">
        <v>51.58</v>
      </c>
      <c r="S7" s="5">
        <v>54.19</v>
      </c>
      <c r="T7" s="5">
        <v>60.43</v>
      </c>
      <c r="U7" s="5">
        <v>59.13</v>
      </c>
      <c r="V7" s="5">
        <v>74.94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40.82</v>
      </c>
      <c r="AF7" s="5">
        <v>32.119999999999997</v>
      </c>
      <c r="AG7" s="5">
        <v>58.54</v>
      </c>
      <c r="AH7" s="5">
        <v>52.33</v>
      </c>
      <c r="AI7" s="7">
        <f t="shared" ref="AI7:AI29" si="0">AVERAGE(D7:AH7)</f>
        <v>32.201612903225808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56.77</v>
      </c>
      <c r="E8" s="5">
        <v>57.82</v>
      </c>
      <c r="F8" s="5">
        <v>56.88</v>
      </c>
      <c r="G8" s="5">
        <v>61.82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39.369999999999997</v>
      </c>
      <c r="N8" s="5">
        <v>51.38</v>
      </c>
      <c r="O8" s="5">
        <v>62.07</v>
      </c>
      <c r="P8" s="5">
        <v>57.68</v>
      </c>
      <c r="Q8" s="5">
        <v>59</v>
      </c>
      <c r="R8" s="5">
        <v>54.37</v>
      </c>
      <c r="S8" s="5">
        <v>53.85</v>
      </c>
      <c r="T8" s="5">
        <v>59.2</v>
      </c>
      <c r="U8" s="5">
        <v>57.58</v>
      </c>
      <c r="V8" s="5">
        <v>68.099999999999994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48.82</v>
      </c>
      <c r="AF8" s="5">
        <v>26.07</v>
      </c>
      <c r="AG8" s="5">
        <v>60.07</v>
      </c>
      <c r="AH8" s="5">
        <v>0</v>
      </c>
      <c r="AI8" s="7">
        <f t="shared" si="0"/>
        <v>30.027419354838717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53.96</v>
      </c>
      <c r="E9" s="5">
        <v>48.22</v>
      </c>
      <c r="F9" s="5">
        <v>55.47</v>
      </c>
      <c r="G9" s="5">
        <v>60.34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42.56</v>
      </c>
      <c r="N9" s="5">
        <v>43.67</v>
      </c>
      <c r="O9" s="5">
        <v>60.08</v>
      </c>
      <c r="P9" s="5">
        <v>59.8</v>
      </c>
      <c r="Q9" s="5">
        <v>64.03</v>
      </c>
      <c r="R9" s="5">
        <v>53.89</v>
      </c>
      <c r="S9" s="5">
        <v>57.51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46.07</v>
      </c>
      <c r="AF9" s="5">
        <v>28.78</v>
      </c>
      <c r="AG9" s="5">
        <v>58.05</v>
      </c>
      <c r="AH9" s="5">
        <v>43.86</v>
      </c>
      <c r="AI9" s="7">
        <f t="shared" si="0"/>
        <v>25.041612903225804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55.64</v>
      </c>
      <c r="E10" s="5">
        <v>54.79</v>
      </c>
      <c r="F10" s="5">
        <v>54.88</v>
      </c>
      <c r="G10" s="5">
        <v>58.84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40.549999999999997</v>
      </c>
      <c r="N10" s="5">
        <v>51</v>
      </c>
      <c r="O10" s="5">
        <v>62.27</v>
      </c>
      <c r="P10" s="5">
        <v>58.62</v>
      </c>
      <c r="Q10" s="5">
        <v>58.8</v>
      </c>
      <c r="R10" s="5">
        <v>49.21</v>
      </c>
      <c r="S10" s="5">
        <v>55.49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46.86</v>
      </c>
      <c r="AF10" s="5">
        <v>29.05</v>
      </c>
      <c r="AG10" s="5">
        <v>55.62</v>
      </c>
      <c r="AH10" s="5">
        <v>46.88</v>
      </c>
      <c r="AI10" s="7">
        <f t="shared" si="0"/>
        <v>25.112903225806452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0</v>
      </c>
      <c r="E11" s="5">
        <v>52.02</v>
      </c>
      <c r="F11" s="5">
        <v>55.91</v>
      </c>
      <c r="G11" s="5">
        <v>62.32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37.71</v>
      </c>
      <c r="N11" s="5">
        <v>0</v>
      </c>
      <c r="O11" s="5">
        <v>57.91</v>
      </c>
      <c r="P11" s="5">
        <v>62.36</v>
      </c>
      <c r="Q11" s="5">
        <v>64.41</v>
      </c>
      <c r="R11" s="5">
        <v>54.74</v>
      </c>
      <c r="S11" s="5">
        <v>54.46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61.66</v>
      </c>
      <c r="AE11" s="5">
        <v>56.24</v>
      </c>
      <c r="AF11" s="5">
        <v>36.82</v>
      </c>
      <c r="AG11" s="5">
        <v>56.03</v>
      </c>
      <c r="AH11" s="5">
        <v>48.22</v>
      </c>
      <c r="AI11" s="7">
        <f t="shared" si="0"/>
        <v>24.54225806451613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0</v>
      </c>
      <c r="E12" s="5">
        <v>0</v>
      </c>
      <c r="F12" s="5">
        <v>59.86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43.32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61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39.56</v>
      </c>
      <c r="AI12" s="7">
        <f t="shared" si="0"/>
        <v>6.572258064516129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-2.83</v>
      </c>
      <c r="AI16" s="7">
        <f t="shared" si="0"/>
        <v>-9.1290322580645164E-2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-11.76</v>
      </c>
      <c r="AI17" s="7">
        <f t="shared" si="0"/>
        <v>-0.3793548387096774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-71.67</v>
      </c>
      <c r="AI18" s="7">
        <f t="shared" si="0"/>
        <v>-2.3119354838709678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-61.42</v>
      </c>
      <c r="AI19" s="7">
        <f t="shared" si="0"/>
        <v>-1.9812903225806453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9.3412500000000005</v>
      </c>
      <c r="E30" s="7">
        <f t="shared" ref="E30:AH30" si="1">AVERAGE(E6:E29)</f>
        <v>13.763333333333334</v>
      </c>
      <c r="F30" s="7">
        <f t="shared" si="1"/>
        <v>14.490833333333333</v>
      </c>
      <c r="G30" s="7">
        <f t="shared" si="1"/>
        <v>12.68125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12.929583333333332</v>
      </c>
      <c r="N30" s="7">
        <f t="shared" si="1"/>
        <v>8.1958333333333329</v>
      </c>
      <c r="O30" s="7">
        <f t="shared" si="1"/>
        <v>12.73625</v>
      </c>
      <c r="P30" s="7">
        <f t="shared" si="1"/>
        <v>15.333333333333334</v>
      </c>
      <c r="Q30" s="7">
        <f t="shared" si="1"/>
        <v>15.650416666666667</v>
      </c>
      <c r="R30" s="7">
        <f t="shared" si="1"/>
        <v>10.991249999999999</v>
      </c>
      <c r="S30" s="7">
        <f t="shared" si="1"/>
        <v>16.647499999999997</v>
      </c>
      <c r="T30" s="7">
        <f t="shared" si="1"/>
        <v>7.590416666666667</v>
      </c>
      <c r="U30" s="7">
        <f t="shared" si="1"/>
        <v>7.6104166666666657</v>
      </c>
      <c r="V30" s="7">
        <f t="shared" si="1"/>
        <v>9.1379166666666656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2.5691666666666664</v>
      </c>
      <c r="AE30" s="7">
        <f t="shared" si="1"/>
        <v>9.9504166666666674</v>
      </c>
      <c r="AF30" s="7">
        <f t="shared" si="1"/>
        <v>7.9095833333333339</v>
      </c>
      <c r="AG30" s="7">
        <f t="shared" si="1"/>
        <v>14.734999999999999</v>
      </c>
      <c r="AH30" s="7">
        <f t="shared" si="1"/>
        <v>6.7275000000000018</v>
      </c>
      <c r="AI30" s="7">
        <f>AVERAGE(AI5:AI29)</f>
        <v>6.7416532258064521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5" priority="1" operator="greaterThan">
      <formula>0</formula>
    </cfRule>
    <cfRule type="cellIs" dxfId="24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F0333-BBFD-454C-BDA1-280784A2FB8B}">
  <dimension ref="B2:BF32"/>
  <sheetViews>
    <sheetView workbookViewId="0">
      <selection activeCell="J19" sqref="J1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5" width="6.28515625" style="1" bestFit="1" customWidth="1"/>
    <col min="6" max="6" width="5.5703125" style="1" bestFit="1" customWidth="1"/>
    <col min="7" max="9" width="4.5703125" style="1" bestFit="1" customWidth="1"/>
    <col min="10" max="10" width="6.28515625" style="1" bestFit="1" customWidth="1"/>
    <col min="11" max="11" width="4.5703125" style="1" bestFit="1" customWidth="1"/>
    <col min="12" max="12" width="5.5703125" style="1" bestFit="1" customWidth="1"/>
    <col min="13" max="13" width="4.5703125" style="1" bestFit="1" customWidth="1"/>
    <col min="14" max="15" width="5.5703125" style="1" bestFit="1" customWidth="1"/>
    <col min="16" max="17" width="6.28515625" style="1" bestFit="1" customWidth="1"/>
    <col min="18" max="21" width="4.5703125" style="1" bestFit="1" customWidth="1"/>
    <col min="22" max="22" width="5.5703125" style="1" bestFit="1" customWidth="1"/>
    <col min="23" max="26" width="4.5703125" style="1" bestFit="1" customWidth="1"/>
    <col min="27" max="29" width="5.5703125" style="1" bestFit="1" customWidth="1"/>
    <col min="30" max="30" width="4.5703125" style="1" bestFit="1" customWidth="1"/>
    <col min="31" max="31" width="5.5703125" style="1" bestFit="1" customWidth="1"/>
    <col min="32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52.66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64.510000000000005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>AVERAGE(D6:AH6)</f>
        <v>3.7796774193548388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53.33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ref="AI7:AI29" si="0">AVERAGE(D7:AH7)</f>
        <v>1.7203225806451612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50.77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1.6377419354838711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55.3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39.14</v>
      </c>
      <c r="AF9" s="5">
        <v>0</v>
      </c>
      <c r="AG9" s="5">
        <v>0</v>
      </c>
      <c r="AH9" s="5">
        <v>0</v>
      </c>
      <c r="AI9" s="7">
        <f t="shared" si="0"/>
        <v>3.0464516129032257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46.92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1.5135483870967743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57.32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1.8490322580645162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27.63</v>
      </c>
      <c r="E16" s="5">
        <v>-1.47</v>
      </c>
      <c r="F16" s="5">
        <v>47.81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33.08</v>
      </c>
      <c r="M16" s="5">
        <v>0</v>
      </c>
      <c r="N16" s="5">
        <v>0</v>
      </c>
      <c r="O16" s="5">
        <v>0</v>
      </c>
      <c r="P16" s="5">
        <v>8.81</v>
      </c>
      <c r="Q16" s="5">
        <v>-17.34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75.28</v>
      </c>
      <c r="AB16" s="5">
        <v>0</v>
      </c>
      <c r="AC16" s="5">
        <v>42.27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6.9700000000000006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17.37</v>
      </c>
      <c r="E17" s="5">
        <v>12.27</v>
      </c>
      <c r="F17" s="5">
        <v>36.090000000000003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22.77</v>
      </c>
      <c r="M17" s="5">
        <v>0</v>
      </c>
      <c r="N17" s="5">
        <v>0</v>
      </c>
      <c r="O17" s="5">
        <v>0</v>
      </c>
      <c r="P17" s="5">
        <v>4.95</v>
      </c>
      <c r="Q17" s="5">
        <v>-18.12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67.989999999999995</v>
      </c>
      <c r="AB17" s="5">
        <v>0</v>
      </c>
      <c r="AC17" s="5">
        <v>70.12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6.8851612903225803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12.54</v>
      </c>
      <c r="E18" s="5">
        <v>-13.31</v>
      </c>
      <c r="F18" s="5">
        <v>54.82</v>
      </c>
      <c r="G18" s="5">
        <v>0</v>
      </c>
      <c r="H18" s="5">
        <v>0</v>
      </c>
      <c r="I18" s="5">
        <v>3.26</v>
      </c>
      <c r="J18" s="5">
        <v>0</v>
      </c>
      <c r="K18" s="5">
        <v>0</v>
      </c>
      <c r="L18" s="5">
        <v>17.88</v>
      </c>
      <c r="M18" s="5">
        <v>0</v>
      </c>
      <c r="N18" s="5">
        <v>11.5</v>
      </c>
      <c r="O18" s="5">
        <v>6.17</v>
      </c>
      <c r="P18" s="5">
        <v>-7.03</v>
      </c>
      <c r="Q18" s="5">
        <v>-13.84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53.54</v>
      </c>
      <c r="AB18" s="5">
        <v>64.349999999999994</v>
      </c>
      <c r="AC18" s="5">
        <v>64.010000000000005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8.19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6.77</v>
      </c>
      <c r="E19" s="5">
        <v>-22.55</v>
      </c>
      <c r="F19" s="5">
        <v>35.71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8.67</v>
      </c>
      <c r="M19" s="5">
        <v>0</v>
      </c>
      <c r="N19" s="5">
        <v>0</v>
      </c>
      <c r="O19" s="5">
        <v>11.63</v>
      </c>
      <c r="P19" s="5">
        <v>-30.83</v>
      </c>
      <c r="Q19" s="5">
        <v>-80.760000000000005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61.34</v>
      </c>
      <c r="AB19" s="5">
        <v>63.3</v>
      </c>
      <c r="AC19" s="5">
        <v>64.12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3.7870967741935484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-31.59</v>
      </c>
      <c r="K20" s="5">
        <v>0</v>
      </c>
      <c r="L20" s="5">
        <v>17.260000000000002</v>
      </c>
      <c r="M20" s="5">
        <v>0</v>
      </c>
      <c r="N20" s="5">
        <v>0</v>
      </c>
      <c r="O20" s="5">
        <v>12.5</v>
      </c>
      <c r="P20" s="5">
        <v>-24.4</v>
      </c>
      <c r="Q20" s="5">
        <v>-23.36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63.1</v>
      </c>
      <c r="AB20" s="5">
        <v>59.18</v>
      </c>
      <c r="AC20" s="5">
        <v>61.99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4.3445161290322583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23.94</v>
      </c>
      <c r="P21" s="5">
        <v>-7.99</v>
      </c>
      <c r="Q21" s="5">
        <v>-9.31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66.23</v>
      </c>
      <c r="AB21" s="5">
        <v>67.62</v>
      </c>
      <c r="AC21" s="5">
        <v>69.56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6.7758064516129037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4.8737499999999994</v>
      </c>
      <c r="E30" s="7">
        <f t="shared" ref="E30:AH30" si="1">AVERAGE(E6:E29)</f>
        <v>-1.0441666666666667</v>
      </c>
      <c r="F30" s="7">
        <f t="shared" si="1"/>
        <v>7.2679166666666672</v>
      </c>
      <c r="G30" s="7">
        <f t="shared" si="1"/>
        <v>0</v>
      </c>
      <c r="H30" s="7">
        <f t="shared" si="1"/>
        <v>0</v>
      </c>
      <c r="I30" s="7">
        <f t="shared" si="1"/>
        <v>0.13583333333333333</v>
      </c>
      <c r="J30" s="7">
        <f t="shared" si="1"/>
        <v>-1.3162499999999999</v>
      </c>
      <c r="K30" s="7">
        <f t="shared" si="1"/>
        <v>0</v>
      </c>
      <c r="L30" s="7">
        <f t="shared" si="1"/>
        <v>4.1524999999999999</v>
      </c>
      <c r="M30" s="7">
        <f t="shared" si="1"/>
        <v>0</v>
      </c>
      <c r="N30" s="7">
        <f t="shared" si="1"/>
        <v>0.47916666666666669</v>
      </c>
      <c r="O30" s="7">
        <f t="shared" si="1"/>
        <v>2.2600000000000002</v>
      </c>
      <c r="P30" s="7">
        <f t="shared" si="1"/>
        <v>-2.3537500000000002</v>
      </c>
      <c r="Q30" s="7">
        <f t="shared" si="1"/>
        <v>-6.7804166666666674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13.672916666666667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16.145</v>
      </c>
      <c r="AB30" s="7">
        <f t="shared" si="1"/>
        <v>10.602083333333333</v>
      </c>
      <c r="AC30" s="7">
        <f t="shared" si="1"/>
        <v>15.502916666666669</v>
      </c>
      <c r="AD30" s="7">
        <f t="shared" si="1"/>
        <v>0</v>
      </c>
      <c r="AE30" s="7">
        <f t="shared" si="1"/>
        <v>1.6308333333333334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AVERAGE(AI5:AI29)</f>
        <v>2.1041397849462364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3" priority="1" operator="lessThan">
      <formula>0</formula>
    </cfRule>
    <cfRule type="cellIs" dxfId="22" priority="2" operator="greaterThan">
      <formula>0</formula>
    </cfRule>
    <cfRule type="cellIs" dxfId="21" priority="3" operator="greaterThan">
      <formula>162.64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60F15-E890-432B-B286-8B8EEDDB5799}">
  <dimension ref="B2:BF32"/>
  <sheetViews>
    <sheetView workbookViewId="0">
      <selection activeCell="AN23" sqref="A1:XFD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5" width="6.28515625" style="1" bestFit="1" customWidth="1"/>
    <col min="6" max="6" width="5.5703125" style="1" bestFit="1" customWidth="1"/>
    <col min="7" max="9" width="4.5703125" style="1" bestFit="1" customWidth="1"/>
    <col min="10" max="10" width="6.28515625" style="1" bestFit="1" customWidth="1"/>
    <col min="11" max="11" width="4.5703125" style="1" bestFit="1" customWidth="1"/>
    <col min="12" max="12" width="5.5703125" style="1" bestFit="1" customWidth="1"/>
    <col min="13" max="13" width="4.5703125" style="1" bestFit="1" customWidth="1"/>
    <col min="14" max="15" width="5.5703125" style="1" bestFit="1" customWidth="1"/>
    <col min="16" max="17" width="6.28515625" style="1" bestFit="1" customWidth="1"/>
    <col min="18" max="21" width="4.5703125" style="1" bestFit="1" customWidth="1"/>
    <col min="22" max="22" width="5.5703125" style="1" bestFit="1" customWidth="1"/>
    <col min="23" max="26" width="4.5703125" style="1" bestFit="1" customWidth="1"/>
    <col min="27" max="29" width="5.5703125" style="1" bestFit="1" customWidth="1"/>
    <col min="30" max="30" width="4.5703125" style="1" bestFit="1" customWidth="1"/>
    <col min="31" max="31" width="5.5703125" style="1" bestFit="1" customWidth="1"/>
    <col min="32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62.16</v>
      </c>
      <c r="P6" s="5">
        <v>64.88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>AVERAGE(D6:AH6)</f>
        <v>4.0980645161290319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0</v>
      </c>
      <c r="E7" s="5">
        <v>0</v>
      </c>
      <c r="F7" s="5">
        <v>58</v>
      </c>
      <c r="G7" s="5">
        <v>71.209999999999994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54.98</v>
      </c>
      <c r="P7" s="5">
        <v>43.98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ref="AI7:AI29" si="0">AVERAGE(D7:AH7)</f>
        <v>7.3603225806451595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0</v>
      </c>
      <c r="E8" s="5">
        <v>0</v>
      </c>
      <c r="F8" s="5">
        <v>51.25</v>
      </c>
      <c r="G8" s="5">
        <v>68.42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45.53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5.3290322580645162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0</v>
      </c>
      <c r="E9" s="5">
        <v>0</v>
      </c>
      <c r="F9" s="5">
        <v>52.74</v>
      </c>
      <c r="G9" s="5">
        <v>68.06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44.75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5.3403225806451617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0</v>
      </c>
      <c r="E10" s="5">
        <v>0</v>
      </c>
      <c r="F10" s="5">
        <v>49.76</v>
      </c>
      <c r="G10" s="5">
        <v>68.77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41.59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5.1651612903225805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0</v>
      </c>
      <c r="E11" s="5">
        <v>0</v>
      </c>
      <c r="F11" s="5">
        <v>0</v>
      </c>
      <c r="G11" s="5">
        <v>71.53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54.28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4.0583870967741937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15.27</v>
      </c>
      <c r="Q16" s="5">
        <v>0</v>
      </c>
      <c r="R16" s="5">
        <v>51.2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2.1441935483870966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-1.08</v>
      </c>
      <c r="Q17" s="5">
        <v>30.94</v>
      </c>
      <c r="R17" s="5">
        <v>38.590000000000003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2.2080645161290322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25.65</v>
      </c>
      <c r="Q18" s="5">
        <v>19.97</v>
      </c>
      <c r="R18" s="5">
        <v>21.8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2.1748387096774193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23.55</v>
      </c>
      <c r="Q19" s="5">
        <v>26.92</v>
      </c>
      <c r="R19" s="5">
        <v>31.31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2.6380645161290324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36.86</v>
      </c>
      <c r="Q20" s="5">
        <v>32.44</v>
      </c>
      <c r="R20" s="5">
        <v>36.18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3.4025806451612901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18.66</v>
      </c>
      <c r="Q21" s="5">
        <v>49.09</v>
      </c>
      <c r="R21" s="5">
        <v>34.65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3.3032258064516129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0</v>
      </c>
      <c r="E30" s="7">
        <f t="shared" ref="E30:AH30" si="1">AVERAGE(E6:E29)</f>
        <v>0</v>
      </c>
      <c r="F30" s="7">
        <f t="shared" si="1"/>
        <v>8.8229166666666661</v>
      </c>
      <c r="G30" s="7">
        <f t="shared" si="1"/>
        <v>14.499583333333334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4.8808333333333325</v>
      </c>
      <c r="P30" s="7">
        <f t="shared" si="1"/>
        <v>17.246666666666666</v>
      </c>
      <c r="Q30" s="7">
        <f t="shared" si="1"/>
        <v>6.6400000000000006</v>
      </c>
      <c r="R30" s="7">
        <f t="shared" si="1"/>
        <v>8.9054166666666674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AVERAGE(AI5:AI29)</f>
        <v>1.9675940860215055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0" priority="1" operator="lessThan">
      <formula>0</formula>
    </cfRule>
    <cfRule type="cellIs" dxfId="19" priority="2" operator="greaterThan">
      <formula>0</formula>
    </cfRule>
    <cfRule type="cellIs" dxfId="18" priority="3" operator="greaterThan">
      <formula>162.64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79EB0-8AE5-42E9-9E5C-B0D8A6C42C9D}">
  <dimension ref="B2:BF32"/>
  <sheetViews>
    <sheetView workbookViewId="0">
      <selection activeCell="V24" sqref="V24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6" width="4.5703125" style="1" bestFit="1" customWidth="1"/>
    <col min="17" max="17" width="5.5703125" style="1" bestFit="1" customWidth="1"/>
    <col min="18" max="18" width="4.5703125" style="1" bestFit="1" customWidth="1"/>
    <col min="19" max="19" width="6.28515625" style="1" bestFit="1" customWidth="1"/>
    <col min="20" max="30" width="4.5703125" style="1" bestFit="1" customWidth="1"/>
    <col min="31" max="31" width="5.5703125" style="1" bestFit="1" customWidth="1"/>
    <col min="32" max="32" width="4.5703125" style="1" bestFit="1" customWidth="1"/>
    <col min="33" max="33" width="5.5703125" style="1" bestFit="1" customWidth="1"/>
    <col min="34" max="34" width="4.5703125" style="1" bestFit="1" customWidth="1"/>
    <col min="35" max="35" width="5.285156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>AVERAGE(D6:AH6)</f>
        <v>0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88.07</v>
      </c>
      <c r="AF7" s="5">
        <v>0</v>
      </c>
      <c r="AG7" s="5">
        <v>0</v>
      </c>
      <c r="AH7" s="5">
        <v>0</v>
      </c>
      <c r="AI7" s="7">
        <f t="shared" ref="AI7:AI29" si="0">AVERAGE(D7:AH7)</f>
        <v>2.8409677419354837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88.59</v>
      </c>
      <c r="AF8" s="5">
        <v>0</v>
      </c>
      <c r="AG8" s="5">
        <v>69.319999999999993</v>
      </c>
      <c r="AH8" s="5">
        <v>0</v>
      </c>
      <c r="AI8" s="7">
        <f t="shared" si="0"/>
        <v>5.0938709677419354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86.79</v>
      </c>
      <c r="AF9" s="5">
        <v>0</v>
      </c>
      <c r="AG9" s="5">
        <v>60.59</v>
      </c>
      <c r="AH9" s="5">
        <v>0</v>
      </c>
      <c r="AI9" s="7">
        <f t="shared" si="0"/>
        <v>4.7541935483870965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87.08</v>
      </c>
      <c r="AF10" s="5">
        <v>0</v>
      </c>
      <c r="AG10" s="5">
        <v>54.85</v>
      </c>
      <c r="AH10" s="5">
        <v>0</v>
      </c>
      <c r="AI10" s="7">
        <f t="shared" si="0"/>
        <v>4.5783870967741942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82.63</v>
      </c>
      <c r="AF11" s="5">
        <v>0</v>
      </c>
      <c r="AG11" s="5">
        <v>59.69</v>
      </c>
      <c r="AH11" s="5">
        <v>0</v>
      </c>
      <c r="AI11" s="7">
        <f t="shared" si="0"/>
        <v>4.5909677419354837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49.96</v>
      </c>
      <c r="AH12" s="5">
        <v>0</v>
      </c>
      <c r="AI12" s="7">
        <f t="shared" si="0"/>
        <v>1.6116129032258064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11.86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0.38258064516129031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21.46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0.69225806451612903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16.53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0.53322580645161299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3.5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0.11290322580645161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-1.96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-6.3225806451612895E-2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-3.95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-0.12741935483870967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38.11</v>
      </c>
      <c r="R20" s="5">
        <v>0</v>
      </c>
      <c r="S20" s="5">
        <v>-10.45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0.89225806451612899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54.02</v>
      </c>
      <c r="R21" s="5">
        <v>0</v>
      </c>
      <c r="S21" s="5">
        <v>4.8099999999999996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1.8977419354838712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0</v>
      </c>
      <c r="E30" s="7">
        <f t="shared" ref="E30:AH30" si="1">AVERAGE(E6:E29)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3.8387499999999997</v>
      </c>
      <c r="R30" s="7">
        <f t="shared" si="1"/>
        <v>0</v>
      </c>
      <c r="S30" s="7">
        <f t="shared" si="1"/>
        <v>1.7416666666666665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18.048333333333332</v>
      </c>
      <c r="AF30" s="7">
        <f t="shared" si="1"/>
        <v>0</v>
      </c>
      <c r="AG30" s="7">
        <f t="shared" si="1"/>
        <v>12.267083333333332</v>
      </c>
      <c r="AH30" s="7">
        <f t="shared" si="1"/>
        <v>0</v>
      </c>
      <c r="AI30" s="7">
        <f>AVERAGE(AI5:AI29)</f>
        <v>1.1579301075268817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17" priority="1" operator="lessThan">
      <formula>0</formula>
    </cfRule>
    <cfRule type="cellIs" dxfId="16" priority="2" operator="greaterThan">
      <formula>0</formula>
    </cfRule>
    <cfRule type="cellIs" dxfId="15" priority="3" operator="greaterThan">
      <formula>162.64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7E235-9511-4473-992A-827837C12F68}">
  <dimension ref="B2:BF32"/>
  <sheetViews>
    <sheetView workbookViewId="0">
      <selection activeCell="AL23" sqref="A1:XFD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6" width="4.5703125" style="1" bestFit="1" customWidth="1"/>
    <col min="17" max="17" width="5.5703125" style="1" bestFit="1" customWidth="1"/>
    <col min="18" max="18" width="4.5703125" style="1" bestFit="1" customWidth="1"/>
    <col min="19" max="19" width="6.28515625" style="1" bestFit="1" customWidth="1"/>
    <col min="20" max="30" width="4.5703125" style="1" bestFit="1" customWidth="1"/>
    <col min="31" max="31" width="5.5703125" style="1" bestFit="1" customWidth="1"/>
    <col min="32" max="32" width="4.5703125" style="1" bestFit="1" customWidth="1"/>
    <col min="33" max="33" width="5.5703125" style="1" bestFit="1" customWidth="1"/>
    <col min="34" max="34" width="4.5703125" style="1" bestFit="1" customWidth="1"/>
    <col min="35" max="35" width="5.285156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>AVERAGE(D6:AH6)</f>
        <v>0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ref="AI7:AI29" si="0">AVERAGE(D7:AH7)</f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0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0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0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0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0</v>
      </c>
      <c r="E30" s="7">
        <f t="shared" ref="E30:AH30" si="1">AVERAGE(E6:E29)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AVERAGE(AI5:AI29)</f>
        <v>0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14" priority="1" operator="lessThan">
      <formula>0</formula>
    </cfRule>
    <cfRule type="cellIs" dxfId="13" priority="2" operator="greaterThan">
      <formula>0</formula>
    </cfRule>
    <cfRule type="cellIs" dxfId="12" priority="3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4CE95-B3A0-42C0-8A9A-D1D18EF4E1BA}">
  <dimension ref="B2:BF32"/>
  <sheetViews>
    <sheetView workbookViewId="0">
      <selection activeCell="AQ15" sqref="A1:XFD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4" width="4.5703125" style="1" bestFit="1" customWidth="1"/>
    <col min="25" max="25" width="5.5703125" style="1" bestFit="1" customWidth="1"/>
    <col min="26" max="27" width="4.5703125" style="1" bestFit="1" customWidth="1"/>
    <col min="28" max="29" width="5.5703125" style="1" bestFit="1" customWidth="1"/>
    <col min="30" max="34" width="4.5703125" style="1" bestFit="1" customWidth="1"/>
    <col min="35" max="35" width="5.285156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49.3</v>
      </c>
      <c r="AC6" s="5">
        <v>99.17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>AVERAGE(D6:AH6)</f>
        <v>4.7893548387096772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92.6</v>
      </c>
      <c r="Z7" s="5">
        <v>0</v>
      </c>
      <c r="AA7" s="5">
        <v>0</v>
      </c>
      <c r="AB7" s="5">
        <v>64.09</v>
      </c>
      <c r="AC7" s="5">
        <v>86.1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ref="AI7:AI29" si="0">AVERAGE(D7:AH7)</f>
        <v>7.8319354838709678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75.59</v>
      </c>
      <c r="Z8" s="5">
        <v>0</v>
      </c>
      <c r="AA8" s="5">
        <v>0</v>
      </c>
      <c r="AB8" s="5">
        <v>49.51</v>
      </c>
      <c r="AC8" s="5">
        <v>86.4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6.82258064516129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76.19</v>
      </c>
      <c r="Z9" s="5">
        <v>0</v>
      </c>
      <c r="AA9" s="5">
        <v>0</v>
      </c>
      <c r="AB9" s="5">
        <v>54.06</v>
      </c>
      <c r="AC9" s="5">
        <v>81.66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6.8358064516129033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72.89</v>
      </c>
      <c r="Z10" s="5">
        <v>0</v>
      </c>
      <c r="AA10" s="5">
        <v>0</v>
      </c>
      <c r="AB10" s="5">
        <v>53.34</v>
      </c>
      <c r="AC10" s="5">
        <v>83.54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6.7667741935483878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90.21</v>
      </c>
      <c r="Z11" s="5">
        <v>0</v>
      </c>
      <c r="AA11" s="5">
        <v>0</v>
      </c>
      <c r="AB11" s="5">
        <v>39.25</v>
      </c>
      <c r="AC11" s="5">
        <v>78.66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6.7135483870967736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42.19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1.3609677419354838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46.91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1.5132258064516129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0</v>
      </c>
      <c r="E30" s="7">
        <f t="shared" ref="E30:AH30" si="1">AVERAGE(E6:E29)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16.978333333333332</v>
      </c>
      <c r="Z30" s="7">
        <f t="shared" si="1"/>
        <v>0</v>
      </c>
      <c r="AA30" s="7">
        <f t="shared" si="1"/>
        <v>0</v>
      </c>
      <c r="AB30" s="7">
        <f t="shared" si="1"/>
        <v>16.610416666666666</v>
      </c>
      <c r="AC30" s="7">
        <f t="shared" si="1"/>
        <v>21.480416666666667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AVERAGE(AI5:AI29)</f>
        <v>1.7764247311827956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11" priority="1" operator="lessThan">
      <formula>0</formula>
    </cfRule>
    <cfRule type="cellIs" dxfId="10" priority="2" operator="greaterThan">
      <formula>0</formula>
    </cfRule>
    <cfRule type="cellIs" dxfId="9" priority="3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AF464-48D3-4A3F-8B06-F8152D77CE33}">
  <dimension ref="B2:BF32"/>
  <sheetViews>
    <sheetView topLeftCell="J1" workbookViewId="0">
      <selection activeCell="AN22" sqref="A1:XFD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8" width="4.5703125" style="1" bestFit="1" customWidth="1"/>
    <col min="19" max="21" width="5.5703125" style="1" bestFit="1" customWidth="1"/>
    <col min="22" max="22" width="6.28515625" style="1" bestFit="1" customWidth="1"/>
    <col min="23" max="25" width="6.5703125" style="1" bestFit="1" customWidth="1"/>
    <col min="26" max="28" width="5.5703125" style="1" bestFit="1" customWidth="1"/>
    <col min="29" max="29" width="4.5703125" style="1" bestFit="1" customWidth="1"/>
    <col min="30" max="33" width="5.5703125" style="1" bestFit="1" customWidth="1"/>
    <col min="34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76.33</v>
      </c>
      <c r="T6" s="5">
        <v>92.74</v>
      </c>
      <c r="U6" s="5">
        <v>92.25</v>
      </c>
      <c r="V6" s="5">
        <v>85.96</v>
      </c>
      <c r="W6" s="5">
        <v>114.67</v>
      </c>
      <c r="X6" s="5">
        <v>92.62</v>
      </c>
      <c r="Y6" s="5">
        <v>106.22</v>
      </c>
      <c r="Z6" s="5">
        <v>82.07</v>
      </c>
      <c r="AA6" s="5">
        <v>97.65</v>
      </c>
      <c r="AB6" s="5">
        <v>0</v>
      </c>
      <c r="AC6" s="5">
        <v>0</v>
      </c>
      <c r="AD6" s="5">
        <v>34.44</v>
      </c>
      <c r="AE6" s="5">
        <v>51.48</v>
      </c>
      <c r="AF6" s="5">
        <v>0</v>
      </c>
      <c r="AG6" s="5">
        <v>0</v>
      </c>
      <c r="AH6" s="5">
        <v>0</v>
      </c>
      <c r="AI6" s="7">
        <f>AVERAGE(D6:AH6)</f>
        <v>29.884838709677414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66.28</v>
      </c>
      <c r="T7" s="5">
        <v>78.05</v>
      </c>
      <c r="U7" s="5">
        <v>93.47</v>
      </c>
      <c r="V7" s="5">
        <v>76.31</v>
      </c>
      <c r="W7" s="5">
        <v>88.9</v>
      </c>
      <c r="X7" s="5">
        <v>103.51</v>
      </c>
      <c r="Y7" s="5">
        <v>105.24</v>
      </c>
      <c r="Z7" s="5">
        <v>80.819999999999993</v>
      </c>
      <c r="AA7" s="5">
        <v>79.83</v>
      </c>
      <c r="AB7" s="5">
        <v>56.7</v>
      </c>
      <c r="AC7" s="5">
        <v>0</v>
      </c>
      <c r="AD7" s="5">
        <v>18.420000000000002</v>
      </c>
      <c r="AE7" s="5">
        <v>32.79</v>
      </c>
      <c r="AF7" s="5">
        <v>0</v>
      </c>
      <c r="AG7" s="5">
        <v>0</v>
      </c>
      <c r="AH7" s="5">
        <v>0</v>
      </c>
      <c r="AI7" s="7">
        <f t="shared" ref="AI7:AI29" si="0">AVERAGE(D7:AH7)</f>
        <v>28.397419354838707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66.650000000000006</v>
      </c>
      <c r="T8" s="5">
        <v>73.92</v>
      </c>
      <c r="U8" s="5">
        <v>82.12</v>
      </c>
      <c r="V8" s="5">
        <v>74.400000000000006</v>
      </c>
      <c r="W8" s="5">
        <v>130.91</v>
      </c>
      <c r="X8" s="5">
        <v>110</v>
      </c>
      <c r="Y8" s="5">
        <v>82.11</v>
      </c>
      <c r="Z8" s="5">
        <v>78.959999999999994</v>
      </c>
      <c r="AA8" s="5">
        <v>73.239999999999995</v>
      </c>
      <c r="AB8" s="5">
        <v>51.67</v>
      </c>
      <c r="AC8" s="5">
        <v>0</v>
      </c>
      <c r="AD8" s="5">
        <v>20.64</v>
      </c>
      <c r="AE8" s="5">
        <v>36.17</v>
      </c>
      <c r="AF8" s="5">
        <v>0</v>
      </c>
      <c r="AG8" s="5">
        <v>0</v>
      </c>
      <c r="AH8" s="5">
        <v>0</v>
      </c>
      <c r="AI8" s="7">
        <f t="shared" si="0"/>
        <v>28.412580645161288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62.51</v>
      </c>
      <c r="T9" s="5">
        <v>73.989999999999995</v>
      </c>
      <c r="U9" s="5">
        <v>80.42</v>
      </c>
      <c r="V9" s="5">
        <v>65.290000000000006</v>
      </c>
      <c r="W9" s="5">
        <v>139.97</v>
      </c>
      <c r="X9" s="5">
        <v>88.6</v>
      </c>
      <c r="Y9" s="5">
        <v>76.209999999999994</v>
      </c>
      <c r="Z9" s="5">
        <v>78.23</v>
      </c>
      <c r="AA9" s="5">
        <v>74.260000000000005</v>
      </c>
      <c r="AB9" s="5">
        <v>43.32</v>
      </c>
      <c r="AC9" s="5">
        <v>0</v>
      </c>
      <c r="AD9" s="5">
        <v>26.82</v>
      </c>
      <c r="AE9" s="5">
        <v>40.32</v>
      </c>
      <c r="AF9" s="5">
        <v>0</v>
      </c>
      <c r="AG9" s="5">
        <v>0</v>
      </c>
      <c r="AH9" s="5">
        <v>0</v>
      </c>
      <c r="AI9" s="7">
        <f t="shared" si="0"/>
        <v>27.417419354838717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63.36</v>
      </c>
      <c r="T10" s="5">
        <v>74.39</v>
      </c>
      <c r="U10" s="5">
        <v>80.48</v>
      </c>
      <c r="V10" s="5">
        <v>68.64</v>
      </c>
      <c r="W10" s="5">
        <v>154.01</v>
      </c>
      <c r="X10" s="5">
        <v>80.39</v>
      </c>
      <c r="Y10" s="5">
        <v>75.91</v>
      </c>
      <c r="Z10" s="5">
        <v>78.67</v>
      </c>
      <c r="AA10" s="5">
        <v>76.819999999999993</v>
      </c>
      <c r="AB10" s="5">
        <v>41.96</v>
      </c>
      <c r="AC10" s="5">
        <v>0</v>
      </c>
      <c r="AD10" s="5">
        <v>33.32</v>
      </c>
      <c r="AE10" s="5">
        <v>29.97</v>
      </c>
      <c r="AF10" s="5">
        <v>0</v>
      </c>
      <c r="AG10" s="5">
        <v>0</v>
      </c>
      <c r="AH10" s="5">
        <v>0</v>
      </c>
      <c r="AI10" s="7">
        <f t="shared" si="0"/>
        <v>27.674838709677417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74.86</v>
      </c>
      <c r="T11" s="5">
        <v>77</v>
      </c>
      <c r="U11" s="5">
        <v>91.08</v>
      </c>
      <c r="V11" s="5">
        <v>83.32</v>
      </c>
      <c r="W11" s="5">
        <v>113.03</v>
      </c>
      <c r="X11" s="5">
        <v>89.17</v>
      </c>
      <c r="Y11" s="5">
        <v>76.92</v>
      </c>
      <c r="Z11" s="5">
        <v>84.98</v>
      </c>
      <c r="AA11" s="5">
        <v>83.98</v>
      </c>
      <c r="AB11" s="5">
        <v>0</v>
      </c>
      <c r="AC11" s="5">
        <v>0</v>
      </c>
      <c r="AD11" s="5">
        <v>43.01</v>
      </c>
      <c r="AE11" s="5">
        <v>48.8</v>
      </c>
      <c r="AF11" s="5">
        <v>0</v>
      </c>
      <c r="AG11" s="5">
        <v>0</v>
      </c>
      <c r="AH11" s="5">
        <v>0</v>
      </c>
      <c r="AI11" s="7">
        <f t="shared" si="0"/>
        <v>27.940322580645155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51.61</v>
      </c>
      <c r="AE12" s="5">
        <v>52.43</v>
      </c>
      <c r="AF12" s="5">
        <v>0</v>
      </c>
      <c r="AG12" s="5">
        <v>0</v>
      </c>
      <c r="AH12" s="5">
        <v>0</v>
      </c>
      <c r="AI12" s="7">
        <f t="shared" si="0"/>
        <v>3.3561290322580644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76.069999999999993</v>
      </c>
      <c r="T16" s="5">
        <v>81.42</v>
      </c>
      <c r="U16" s="5">
        <v>99.91</v>
      </c>
      <c r="V16" s="5">
        <v>89.35</v>
      </c>
      <c r="W16" s="5">
        <v>0</v>
      </c>
      <c r="X16" s="5">
        <v>0</v>
      </c>
      <c r="Y16" s="5">
        <v>32.04</v>
      </c>
      <c r="Z16" s="5">
        <v>83.78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36.17</v>
      </c>
      <c r="AH16" s="5">
        <v>0</v>
      </c>
      <c r="AI16" s="7">
        <f t="shared" si="0"/>
        <v>16.088387096774195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86.71</v>
      </c>
      <c r="T17" s="5">
        <v>65.78</v>
      </c>
      <c r="U17" s="5">
        <v>73.66</v>
      </c>
      <c r="V17" s="5">
        <v>44.88</v>
      </c>
      <c r="W17" s="5">
        <v>0</v>
      </c>
      <c r="X17" s="5">
        <v>0</v>
      </c>
      <c r="Y17" s="5">
        <v>21.64</v>
      </c>
      <c r="Z17" s="5">
        <v>74.099999999999994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20.89</v>
      </c>
      <c r="AH17" s="5">
        <v>0</v>
      </c>
      <c r="AI17" s="7">
        <f t="shared" si="0"/>
        <v>12.50516129032258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79.17</v>
      </c>
      <c r="T18" s="5">
        <v>62.22</v>
      </c>
      <c r="U18" s="5">
        <v>49.89</v>
      </c>
      <c r="V18" s="5">
        <v>-13.34</v>
      </c>
      <c r="W18" s="5">
        <v>0</v>
      </c>
      <c r="X18" s="5">
        <v>0</v>
      </c>
      <c r="Y18" s="5">
        <v>30.66</v>
      </c>
      <c r="Z18" s="5">
        <v>61.92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18.18</v>
      </c>
      <c r="AH18" s="5">
        <v>0</v>
      </c>
      <c r="AI18" s="7">
        <f t="shared" si="0"/>
        <v>9.3129032258064512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44.16</v>
      </c>
      <c r="T19" s="5">
        <v>65.040000000000006</v>
      </c>
      <c r="U19" s="5">
        <v>56.57</v>
      </c>
      <c r="V19" s="5">
        <v>20.71</v>
      </c>
      <c r="W19" s="5">
        <v>0</v>
      </c>
      <c r="X19" s="5">
        <v>0</v>
      </c>
      <c r="Y19" s="5">
        <v>10.77</v>
      </c>
      <c r="Z19" s="5">
        <v>62.49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18.97</v>
      </c>
      <c r="AH19" s="5">
        <v>0</v>
      </c>
      <c r="AI19" s="7">
        <f t="shared" si="0"/>
        <v>8.990645161290324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80.08</v>
      </c>
      <c r="T20" s="5">
        <v>62.49</v>
      </c>
      <c r="U20" s="5">
        <v>45.1</v>
      </c>
      <c r="V20" s="5">
        <v>17.16</v>
      </c>
      <c r="W20" s="5">
        <v>0</v>
      </c>
      <c r="X20" s="5">
        <v>0</v>
      </c>
      <c r="Y20" s="5">
        <v>17.36</v>
      </c>
      <c r="Z20" s="5">
        <v>67.67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10.24</v>
      </c>
      <c r="AH20" s="5">
        <v>0</v>
      </c>
      <c r="AI20" s="7">
        <f t="shared" si="0"/>
        <v>9.6806451612903235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76.28</v>
      </c>
      <c r="T21" s="5">
        <v>77.03</v>
      </c>
      <c r="U21" s="5">
        <v>65.61</v>
      </c>
      <c r="V21" s="5">
        <v>46.54</v>
      </c>
      <c r="W21" s="5">
        <v>0</v>
      </c>
      <c r="X21" s="5">
        <v>0</v>
      </c>
      <c r="Y21" s="5">
        <v>30.81</v>
      </c>
      <c r="Z21" s="5">
        <v>61.01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28.18</v>
      </c>
      <c r="AH21" s="5">
        <v>0</v>
      </c>
      <c r="AI21" s="7">
        <f t="shared" si="0"/>
        <v>12.434193548387098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57.43</v>
      </c>
      <c r="AG29" s="5">
        <v>0</v>
      </c>
      <c r="AH29" s="5">
        <v>0</v>
      </c>
      <c r="AI29" s="7">
        <f t="shared" si="0"/>
        <v>1.8525806451612903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0</v>
      </c>
      <c r="E30" s="7">
        <f t="shared" ref="E30:AH30" si="1">AVERAGE(E6:E29)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35.519166666666671</v>
      </c>
      <c r="T30" s="7">
        <f t="shared" si="1"/>
        <v>36.83625</v>
      </c>
      <c r="U30" s="7">
        <f t="shared" si="1"/>
        <v>37.940000000000005</v>
      </c>
      <c r="V30" s="7">
        <f t="shared" si="1"/>
        <v>27.467499999999998</v>
      </c>
      <c r="W30" s="7">
        <f t="shared" si="1"/>
        <v>30.895416666666666</v>
      </c>
      <c r="X30" s="7">
        <f t="shared" si="1"/>
        <v>23.512083333333333</v>
      </c>
      <c r="Y30" s="7">
        <f t="shared" si="1"/>
        <v>27.745416666666657</v>
      </c>
      <c r="Z30" s="7">
        <f t="shared" si="1"/>
        <v>37.279166666666661</v>
      </c>
      <c r="AA30" s="7">
        <f t="shared" si="1"/>
        <v>20.240833333333335</v>
      </c>
      <c r="AB30" s="7">
        <f t="shared" si="1"/>
        <v>8.0687499999999996</v>
      </c>
      <c r="AC30" s="7">
        <f t="shared" si="1"/>
        <v>0</v>
      </c>
      <c r="AD30" s="7">
        <f t="shared" si="1"/>
        <v>9.5108333333333324</v>
      </c>
      <c r="AE30" s="7">
        <f t="shared" si="1"/>
        <v>12.164999999999999</v>
      </c>
      <c r="AF30" s="7">
        <f t="shared" si="1"/>
        <v>2.3929166666666668</v>
      </c>
      <c r="AG30" s="7">
        <f t="shared" si="1"/>
        <v>5.5262500000000001</v>
      </c>
      <c r="AH30" s="7">
        <f t="shared" si="1"/>
        <v>0</v>
      </c>
      <c r="AI30" s="7">
        <f>AVERAGE(AI5:AI29)</f>
        <v>10.164502688172043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8" priority="1" operator="lessThan">
      <formula>0</formula>
    </cfRule>
    <cfRule type="cellIs" dxfId="7" priority="2" operator="greaterThan">
      <formula>0</formula>
    </cfRule>
    <cfRule type="cellIs" dxfId="6" priority="3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Nëntor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2024-12-16T11:02:18Z</dcterms:modified>
</cp:coreProperties>
</file>