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5996171F-C420-4523-9DF9-7EE369991D0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19" r:id="rId1"/>
    <sheet name="Shkurt" sheetId="20" r:id="rId2"/>
    <sheet name="Mars" sheetId="21" state="hidden" r:id="rId3"/>
    <sheet name="Prill" sheetId="22" state="hidden" r:id="rId4"/>
    <sheet name="Maj" sheetId="23" state="hidden" r:id="rId5"/>
    <sheet name="Qershor" sheetId="24" state="hidden" r:id="rId6"/>
    <sheet name="Korrik" sheetId="25" state="hidden" r:id="rId7"/>
    <sheet name="Gusht" sheetId="26" state="hidden" r:id="rId8"/>
    <sheet name="Shtator" sheetId="27" state="hidden" r:id="rId9"/>
    <sheet name="Tetor" sheetId="28" state="hidden" r:id="rId10"/>
    <sheet name="Nëntor" sheetId="29" state="hidden" r:id="rId11"/>
    <sheet name="Dhjetor" sheetId="30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2" i="28" l="1"/>
  <c r="AI31" i="30"/>
  <c r="AI31" i="29"/>
  <c r="AI31" i="27"/>
  <c r="AI31" i="26"/>
  <c r="AI31" i="25"/>
  <c r="AI31" i="24"/>
  <c r="AI31" i="23"/>
  <c r="AI31" i="22"/>
  <c r="AI31" i="21"/>
  <c r="AI31" i="20"/>
  <c r="AI30" i="19"/>
  <c r="AI31" i="19"/>
  <c r="AI30" i="30"/>
  <c r="AH30" i="30"/>
  <c r="AG30" i="30"/>
  <c r="AF30" i="30"/>
  <c r="AE30" i="30"/>
  <c r="AD30" i="30"/>
  <c r="AC30" i="30"/>
  <c r="AB30" i="30"/>
  <c r="AA30" i="30"/>
  <c r="Z30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AI29" i="30"/>
  <c r="AI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AI29" i="29"/>
  <c r="AI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9" i="28" l="1"/>
  <c r="AI31" i="28"/>
  <c r="AH31" i="28"/>
  <c r="AG31" i="28"/>
  <c r="AF31" i="28"/>
  <c r="AE31" i="28"/>
  <c r="AD31" i="28"/>
  <c r="AC31" i="28"/>
  <c r="AB31" i="28"/>
  <c r="AA31" i="28"/>
  <c r="Z31" i="28"/>
  <c r="Y31" i="28"/>
  <c r="X31" i="28"/>
  <c r="W31" i="28"/>
  <c r="V31" i="28"/>
  <c r="U31" i="28"/>
  <c r="T31" i="28"/>
  <c r="S31" i="28"/>
  <c r="R31" i="28"/>
  <c r="Q31" i="28"/>
  <c r="P31" i="28"/>
  <c r="O31" i="28"/>
  <c r="N31" i="28"/>
  <c r="M31" i="28"/>
  <c r="L31" i="28"/>
  <c r="K31" i="28"/>
  <c r="J31" i="28"/>
  <c r="I31" i="28"/>
  <c r="H31" i="28"/>
  <c r="G31" i="28"/>
  <c r="F31" i="28"/>
  <c r="E31" i="28"/>
  <c r="D31" i="28"/>
  <c r="AI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8" i="28"/>
  <c r="AI7" i="28"/>
  <c r="AI6" i="28"/>
  <c r="O30" i="27"/>
  <c r="AA30" i="27"/>
  <c r="AI8" i="27"/>
  <c r="AF30" i="27"/>
  <c r="M30" i="27"/>
  <c r="F30" i="27"/>
  <c r="R30" i="27"/>
  <c r="AD30" i="27"/>
  <c r="AI11" i="27"/>
  <c r="W30" i="27"/>
  <c r="AG30" i="27"/>
  <c r="AI12" i="27"/>
  <c r="AI13" i="27"/>
  <c r="S30" i="27"/>
  <c r="U30" i="27"/>
  <c r="AI14" i="27"/>
  <c r="N30" i="27"/>
  <c r="Z30" i="27"/>
  <c r="AI15" i="27"/>
  <c r="G30" i="27"/>
  <c r="AE30" i="27"/>
  <c r="AI16" i="27"/>
  <c r="L30" i="27"/>
  <c r="X30" i="27"/>
  <c r="AI17" i="27"/>
  <c r="Q30" i="27"/>
  <c r="AC30" i="27"/>
  <c r="J30" i="27"/>
  <c r="V30" i="27"/>
  <c r="AI19" i="27"/>
  <c r="AI20" i="27"/>
  <c r="AI21" i="27"/>
  <c r="AI22" i="27"/>
  <c r="AI23" i="27"/>
  <c r="AI24" i="27"/>
  <c r="AI25" i="27"/>
  <c r="AI26" i="27"/>
  <c r="AI27" i="27"/>
  <c r="AI28" i="27"/>
  <c r="AI29" i="27"/>
  <c r="AI18" i="27"/>
  <c r="AH30" i="27"/>
  <c r="T30" i="27"/>
  <c r="AI7" i="26"/>
  <c r="H30" i="26"/>
  <c r="T30" i="26"/>
  <c r="M30" i="26"/>
  <c r="Y30" i="26"/>
  <c r="F30" i="26"/>
  <c r="AD30" i="26"/>
  <c r="K30" i="26"/>
  <c r="W30" i="26"/>
  <c r="AI12" i="26"/>
  <c r="AI13" i="26"/>
  <c r="I30" i="26"/>
  <c r="AI14" i="26"/>
  <c r="AI15" i="26"/>
  <c r="G30" i="26"/>
  <c r="S30" i="26"/>
  <c r="AE30" i="26"/>
  <c r="AI16" i="26"/>
  <c r="X30" i="26"/>
  <c r="AI17" i="26"/>
  <c r="Q30" i="26"/>
  <c r="AC30" i="26"/>
  <c r="J30" i="26"/>
  <c r="AI19" i="26"/>
  <c r="AI20" i="26"/>
  <c r="AI21" i="26"/>
  <c r="AI22" i="26"/>
  <c r="R30" i="26"/>
  <c r="AI23" i="26"/>
  <c r="AI24" i="26"/>
  <c r="AI25" i="26"/>
  <c r="AI26" i="26"/>
  <c r="AI27" i="26"/>
  <c r="AI28" i="26"/>
  <c r="L30" i="26"/>
  <c r="AI29" i="26"/>
  <c r="AI18" i="26"/>
  <c r="AI9" i="26"/>
  <c r="AF30" i="26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30" i="23"/>
  <c r="H30" i="27" l="1"/>
  <c r="AI7" i="27"/>
  <c r="I30" i="27"/>
  <c r="AI9" i="27"/>
  <c r="K30" i="27"/>
  <c r="AI10" i="27"/>
  <c r="AB30" i="27"/>
  <c r="P30" i="27"/>
  <c r="E30" i="27"/>
  <c r="Y30" i="27"/>
  <c r="AI30" i="27"/>
  <c r="D30" i="27"/>
  <c r="AI6" i="27"/>
  <c r="AH30" i="26"/>
  <c r="V30" i="26"/>
  <c r="AI8" i="26"/>
  <c r="AG30" i="26"/>
  <c r="U30" i="26"/>
  <c r="AI10" i="26"/>
  <c r="E30" i="26"/>
  <c r="AI11" i="26"/>
  <c r="AB30" i="26"/>
  <c r="P30" i="26"/>
  <c r="AA30" i="26"/>
  <c r="O30" i="26"/>
  <c r="Z30" i="26"/>
  <c r="N30" i="26"/>
  <c r="AI30" i="26"/>
  <c r="D30" i="26"/>
  <c r="AI6" i="26"/>
  <c r="AI15" i="25"/>
  <c r="AI23" i="22"/>
  <c r="AI15" i="22"/>
  <c r="Q30" i="22"/>
  <c r="AI7" i="22"/>
  <c r="AI26" i="25"/>
  <c r="AI14" i="25"/>
  <c r="Q30" i="25"/>
  <c r="AI28" i="22"/>
  <c r="Z30" i="22"/>
  <c r="AF30" i="25"/>
  <c r="AI7" i="25"/>
  <c r="AI17" i="25"/>
  <c r="AE30" i="25"/>
  <c r="AI27" i="25"/>
  <c r="AI12" i="25"/>
  <c r="F30" i="25"/>
  <c r="AI6" i="25"/>
  <c r="AI19" i="25"/>
  <c r="G30" i="25"/>
  <c r="W30" i="25"/>
  <c r="U30" i="25"/>
  <c r="H30" i="25"/>
  <c r="AI18" i="25"/>
  <c r="AI11" i="25"/>
  <c r="R30" i="25"/>
  <c r="AI13" i="25"/>
  <c r="S30" i="25"/>
  <c r="AI28" i="25"/>
  <c r="AI23" i="25"/>
  <c r="AD30" i="25"/>
  <c r="AI22" i="25"/>
  <c r="L30" i="25"/>
  <c r="I30" i="25"/>
  <c r="T30" i="25"/>
  <c r="AI25" i="25"/>
  <c r="AI20" i="25"/>
  <c r="AI10" i="25"/>
  <c r="AI21" i="25"/>
  <c r="AI16" i="25"/>
  <c r="AC30" i="25"/>
  <c r="AI24" i="25"/>
  <c r="AG30" i="25"/>
  <c r="K30" i="25"/>
  <c r="AI29" i="25"/>
  <c r="X30" i="25"/>
  <c r="AH30" i="25"/>
  <c r="D30" i="25"/>
  <c r="E30" i="25"/>
  <c r="AI8" i="25"/>
  <c r="AB30" i="25"/>
  <c r="P30" i="25"/>
  <c r="AA30" i="25"/>
  <c r="O30" i="25"/>
  <c r="AI9" i="25"/>
  <c r="Z30" i="25"/>
  <c r="N30" i="25"/>
  <c r="V30" i="25"/>
  <c r="Y30" i="25"/>
  <c r="M30" i="25"/>
  <c r="J30" i="25"/>
  <c r="AI30" i="25"/>
  <c r="D30" i="23"/>
  <c r="AI6" i="23"/>
  <c r="AI29" i="22"/>
  <c r="AI27" i="22"/>
  <c r="AI26" i="22"/>
  <c r="AI25" i="22"/>
  <c r="AI24" i="22"/>
  <c r="AI22" i="22"/>
  <c r="AI21" i="22"/>
  <c r="AI20" i="22"/>
  <c r="AI19" i="22"/>
  <c r="AI18" i="22"/>
  <c r="AI17" i="22"/>
  <c r="AI16" i="22"/>
  <c r="AG30" i="22"/>
  <c r="Y30" i="22"/>
  <c r="I30" i="22"/>
  <c r="AF30" i="22"/>
  <c r="X30" i="22"/>
  <c r="P30" i="22"/>
  <c r="AI13" i="22"/>
  <c r="AE30" i="22"/>
  <c r="W30" i="22"/>
  <c r="O30" i="22"/>
  <c r="AI12" i="22"/>
  <c r="AD30" i="22"/>
  <c r="V30" i="22"/>
  <c r="N30" i="22"/>
  <c r="F30" i="22"/>
  <c r="AC30" i="22"/>
  <c r="U30" i="22"/>
  <c r="M30" i="22"/>
  <c r="E30" i="22"/>
  <c r="AI9" i="22"/>
  <c r="AA30" i="22"/>
  <c r="S30" i="22"/>
  <c r="K30" i="22"/>
  <c r="AH30" i="22"/>
  <c r="R30" i="22"/>
  <c r="J30" i="22"/>
  <c r="H30" i="22"/>
  <c r="AI6" i="22"/>
  <c r="G30" i="22"/>
  <c r="AI14" i="22"/>
  <c r="AI8" i="22"/>
  <c r="AI10" i="22"/>
  <c r="AI11" i="22"/>
  <c r="AI30" i="22"/>
  <c r="L30" i="22"/>
  <c r="T30" i="22"/>
  <c r="AB30" i="22"/>
  <c r="D30" i="22"/>
  <c r="AI22" i="21" l="1"/>
  <c r="M30" i="21"/>
  <c r="AI25" i="21"/>
  <c r="AI17" i="21"/>
  <c r="AF30" i="21"/>
  <c r="O30" i="21"/>
  <c r="AI10" i="21"/>
  <c r="AB30" i="21"/>
  <c r="T30" i="21"/>
  <c r="L30" i="21"/>
  <c r="AI8" i="21"/>
  <c r="AI30" i="21"/>
  <c r="AI28" i="21"/>
  <c r="AI23" i="21"/>
  <c r="AI21" i="21"/>
  <c r="Y30" i="21"/>
  <c r="X30" i="21"/>
  <c r="V30" i="21"/>
  <c r="U30" i="21"/>
  <c r="AI9" i="21"/>
  <c r="P30" i="21"/>
  <c r="AI11" i="21"/>
  <c r="AC30" i="21"/>
  <c r="K30" i="21"/>
  <c r="AI27" i="21"/>
  <c r="AI24" i="21"/>
  <c r="AI20" i="21"/>
  <c r="Q30" i="21"/>
  <c r="AE30" i="21"/>
  <c r="N30" i="21"/>
  <c r="W30" i="21"/>
  <c r="AA30" i="21"/>
  <c r="AI19" i="21"/>
  <c r="AI16" i="21"/>
  <c r="AI13" i="21"/>
  <c r="AI12" i="21"/>
  <c r="AD30" i="21"/>
  <c r="AG30" i="21"/>
  <c r="S30" i="21"/>
  <c r="AI29" i="21"/>
  <c r="AI26" i="21"/>
  <c r="AI18" i="21"/>
  <c r="AI15" i="21"/>
  <c r="AI14" i="21"/>
  <c r="AI7" i="21"/>
  <c r="AH30" i="21"/>
  <c r="Z30" i="21"/>
  <c r="R30" i="21"/>
  <c r="J30" i="21"/>
  <c r="E30" i="21"/>
  <c r="F30" i="21"/>
  <c r="G30" i="21"/>
  <c r="H30" i="21"/>
  <c r="I30" i="21"/>
  <c r="D30" i="21"/>
  <c r="AI6" i="21"/>
  <c r="J30" i="20" l="1"/>
  <c r="AG30" i="20"/>
  <c r="Y30" i="20"/>
  <c r="Q30" i="20"/>
  <c r="I30" i="20"/>
  <c r="AI29" i="20"/>
  <c r="R30" i="20"/>
  <c r="Z30" i="20"/>
  <c r="AH30" i="20"/>
  <c r="AI14" i="20"/>
  <c r="AI22" i="20"/>
  <c r="AI6" i="20"/>
  <c r="AA30" i="20"/>
  <c r="S30" i="20"/>
  <c r="K30" i="20"/>
  <c r="AI28" i="20"/>
  <c r="AI27" i="20"/>
  <c r="AI26" i="20"/>
  <c r="AI25" i="20"/>
  <c r="AI24" i="20"/>
  <c r="AI23" i="20"/>
  <c r="AI21" i="20"/>
  <c r="AI20" i="20"/>
  <c r="AI19" i="20"/>
  <c r="AI18" i="20"/>
  <c r="AI17" i="20"/>
  <c r="AI16" i="20"/>
  <c r="AI15" i="20"/>
  <c r="AI13" i="20"/>
  <c r="AF30" i="20"/>
  <c r="X30" i="20"/>
  <c r="P30" i="20"/>
  <c r="AI12" i="20"/>
  <c r="AE30" i="20"/>
  <c r="W30" i="20"/>
  <c r="O30" i="20"/>
  <c r="AI11" i="20"/>
  <c r="AD30" i="20"/>
  <c r="V30" i="20"/>
  <c r="N30" i="20"/>
  <c r="AI10" i="20"/>
  <c r="AC30" i="20"/>
  <c r="U30" i="20"/>
  <c r="M30" i="20"/>
  <c r="AI9" i="20"/>
  <c r="AB30" i="20"/>
  <c r="T30" i="20"/>
  <c r="L30" i="20"/>
  <c r="AI8" i="20"/>
  <c r="AI7" i="20"/>
  <c r="AI30" i="20"/>
  <c r="F30" i="20"/>
  <c r="G30" i="20"/>
  <c r="H30" i="20"/>
  <c r="D30" i="20"/>
  <c r="E30" i="20"/>
  <c r="AI29" i="19" l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</calcChain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<sst xmlns="http://schemas.openxmlformats.org/spreadsheetml/2006/main" count="350" uniqueCount="30">
  <si>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</si>
  <si>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</si>
  <si>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</si>
  <si>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</si>
  <si>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</si>
  <si>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</si>
  <si>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</si>
  <si>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</si>
  <si>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</si>
  <si>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</si>
  <si>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</si>
  <si>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</si>
  <si>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</si>
  <si>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</si>
  <si>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</si>
  <si>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</si>
  <si>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</si>
  <si>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</si>
  <si>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</si>
  <si>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</si>
  <si>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</si>
  <si>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</si>
  <si>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</si>
  <si>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</si>
  <si>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</si>
  <si>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</si>
  <si>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</si>
  <si>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orare nga SWISSGRID</t>
  </si>
  <si>
    <t xml:space="preserve">Çmime orare nga SWISSGRID 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</si>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</sst>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84.762500000000003</v>
      </c>
      <c r="E6" s="5">
        <v>88.237499999999997</v>
      </c>
      <c r="F6" s="5">
        <v>105.14</v>
      </c>
      <c r="G6" s="5">
        <v>125.73</v>
      </c>
      <c r="H6" s="5">
        <v>127.10250000000001</v>
      </c>
      <c r="I6" s="5">
        <v>77.797499999999999</v>
      </c>
      <c r="J6" s="5">
        <v>59.472499999999997</v>
      </c>
      <c r="K6" s="5">
        <v>86.042500000000004</v>
      </c>
      <c r="L6" s="5">
        <v>95.427499999999995</v>
      </c>
      <c r="M6" s="5">
        <v>93.042500000000004</v>
      </c>
      <c r="N6" s="5">
        <v>111.91</v>
      </c>
      <c r="O6" s="5">
        <v>108.83</v>
      </c>
      <c r="P6" s="5">
        <v>102.605</v>
      </c>
      <c r="Q6" s="5">
        <v>114.44499999999999</v>
      </c>
      <c r="R6" s="5">
        <v>120.5675</v>
      </c>
      <c r="S6" s="5">
        <v>109.8275</v>
      </c>
      <c r="T6" s="5">
        <v>118.0575</v>
      </c>
      <c r="U6" s="5">
        <v>117.0125</v>
      </c>
      <c r="V6" s="5">
        <v>130.035</v>
      </c>
      <c r="W6" s="5">
        <v>119.8575</v>
      </c>
      <c r="X6" s="5">
        <v>127.035</v>
      </c>
      <c r="Y6" s="5">
        <v>118.03</v>
      </c>
      <c r="Z6" s="5">
        <v>125.285</v>
      </c>
      <c r="AA6" s="5">
        <v>106.545</v>
      </c>
      <c r="AB6" s="5">
        <v>104.795</v>
      </c>
      <c r="AC6" s="5">
        <v>109.6925</v>
      </c>
      <c r="AD6" s="5">
        <v>30.84</v>
      </c>
      <c r="AE6" s="5">
        <v>67.63</v>
      </c>
      <c r="AF6" s="5">
        <v>78.4375</v>
      </c>
      <c r="AG6" s="5">
        <v>99.28</v>
      </c>
      <c r="AH6" s="5">
        <v>106.48</v>
      </c>
      <c r="AI6" s="7">
        <f>IF(SUM(D6:AH6)=0,0,AVERAGEIF(D6:AH6, "&lt;&gt;0",D6:AH6))</f>
        <v>102.25653225806454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90.545000000000002</v>
      </c>
      <c r="E7" s="5">
        <v>84.99</v>
      </c>
      <c r="F7" s="5">
        <v>86.905000000000001</v>
      </c>
      <c r="G7" s="5">
        <v>102.8875</v>
      </c>
      <c r="H7" s="5">
        <v>109.21250000000001</v>
      </c>
      <c r="I7" s="5">
        <v>51.677500000000002</v>
      </c>
      <c r="J7" s="5">
        <v>49.335000000000001</v>
      </c>
      <c r="K7" s="5">
        <v>85.5</v>
      </c>
      <c r="L7" s="5">
        <v>84.32</v>
      </c>
      <c r="M7" s="5">
        <v>81.1875</v>
      </c>
      <c r="N7" s="5">
        <v>102.465</v>
      </c>
      <c r="O7" s="5">
        <v>99.882499999999993</v>
      </c>
      <c r="P7" s="5">
        <v>100.0275</v>
      </c>
      <c r="Q7" s="5">
        <v>107.44750000000001</v>
      </c>
      <c r="R7" s="5">
        <v>113.0325</v>
      </c>
      <c r="S7" s="5">
        <v>109.72750000000001</v>
      </c>
      <c r="T7" s="5">
        <v>113.6525</v>
      </c>
      <c r="U7" s="5">
        <v>114.5625</v>
      </c>
      <c r="V7" s="5">
        <v>117.3875</v>
      </c>
      <c r="W7" s="5">
        <v>119.46</v>
      </c>
      <c r="X7" s="5">
        <v>129.16749999999999</v>
      </c>
      <c r="Y7" s="5">
        <v>114.8475</v>
      </c>
      <c r="Z7" s="5">
        <v>119.11499999999999</v>
      </c>
      <c r="AA7" s="5">
        <v>99.112499999999997</v>
      </c>
      <c r="AB7" s="5">
        <v>88.034999999999997</v>
      </c>
      <c r="AC7" s="5">
        <v>102.89749999999999</v>
      </c>
      <c r="AD7" s="5">
        <v>45.905000000000001</v>
      </c>
      <c r="AE7" s="5">
        <v>60.37</v>
      </c>
      <c r="AF7" s="5">
        <v>71.382499999999993</v>
      </c>
      <c r="AG7" s="5">
        <v>92.902500000000003</v>
      </c>
      <c r="AH7" s="5">
        <v>104.80249999999999</v>
      </c>
      <c r="AI7" s="7">
        <f t="shared" ref="AI7:AI29" si="0">IF(SUM(D7:AH7)=0,0,AVERAGEIF(D7:AH7, "&lt;&gt;0",D7:AH7))</f>
        <v>95.249758064516129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85.805000000000007</v>
      </c>
      <c r="E8" s="5">
        <v>76.635000000000005</v>
      </c>
      <c r="F8" s="5">
        <v>83.75</v>
      </c>
      <c r="G8" s="5">
        <v>131.73750000000001</v>
      </c>
      <c r="H8" s="5">
        <v>106.2825</v>
      </c>
      <c r="I8" s="5">
        <v>47.352499999999999</v>
      </c>
      <c r="J8" s="5">
        <v>72.760000000000005</v>
      </c>
      <c r="K8" s="5">
        <v>67.924999999999997</v>
      </c>
      <c r="L8" s="5">
        <v>79.86</v>
      </c>
      <c r="M8" s="5">
        <v>72.712500000000006</v>
      </c>
      <c r="N8" s="5">
        <v>100.645</v>
      </c>
      <c r="O8" s="5">
        <v>80.325000000000003</v>
      </c>
      <c r="P8" s="5">
        <v>99.71</v>
      </c>
      <c r="Q8" s="5">
        <v>95.072500000000005</v>
      </c>
      <c r="R8" s="5">
        <v>107.145</v>
      </c>
      <c r="S8" s="5">
        <v>103.2975</v>
      </c>
      <c r="T8" s="5">
        <v>109.0775</v>
      </c>
      <c r="U8" s="5">
        <v>113.0675</v>
      </c>
      <c r="V8" s="5">
        <v>112.13249999999999</v>
      </c>
      <c r="W8" s="5">
        <v>107.7975</v>
      </c>
      <c r="X8" s="5">
        <v>106.93</v>
      </c>
      <c r="Y8" s="5">
        <v>103.9425</v>
      </c>
      <c r="Z8" s="5">
        <v>116.38500000000001</v>
      </c>
      <c r="AA8" s="5">
        <v>83.717500000000001</v>
      </c>
      <c r="AB8" s="5">
        <v>79.277500000000003</v>
      </c>
      <c r="AC8" s="5">
        <v>90.14</v>
      </c>
      <c r="AD8" s="5">
        <v>42.972499999999997</v>
      </c>
      <c r="AE8" s="5">
        <v>59.37</v>
      </c>
      <c r="AF8" s="5">
        <v>64.56</v>
      </c>
      <c r="AG8" s="5">
        <v>91.144999999999996</v>
      </c>
      <c r="AH8" s="5">
        <v>98.025000000000006</v>
      </c>
      <c r="AI8" s="7">
        <f t="shared" si="0"/>
        <v>89.985645161290321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63.4925</v>
      </c>
      <c r="E9" s="5">
        <v>66.17</v>
      </c>
      <c r="F9" s="5">
        <v>79.364999999999995</v>
      </c>
      <c r="G9" s="5">
        <v>93.07</v>
      </c>
      <c r="H9" s="5">
        <v>104.94499999999999</v>
      </c>
      <c r="I9" s="5">
        <v>50.697499999999998</v>
      </c>
      <c r="J9" s="5">
        <v>41.837499999999999</v>
      </c>
      <c r="K9" s="5">
        <v>60.74</v>
      </c>
      <c r="L9" s="5">
        <v>73.617500000000007</v>
      </c>
      <c r="M9" s="5">
        <v>68.655000000000001</v>
      </c>
      <c r="N9" s="5">
        <v>102.89</v>
      </c>
      <c r="O9" s="5">
        <v>72.775000000000006</v>
      </c>
      <c r="P9" s="5">
        <v>90.757499999999993</v>
      </c>
      <c r="Q9" s="5">
        <v>98.795000000000002</v>
      </c>
      <c r="R9" s="5">
        <v>104.2525</v>
      </c>
      <c r="S9" s="5">
        <v>98.34</v>
      </c>
      <c r="T9" s="5">
        <v>109.6875</v>
      </c>
      <c r="U9" s="5">
        <v>115.93</v>
      </c>
      <c r="V9" s="5">
        <v>110.39</v>
      </c>
      <c r="W9" s="5">
        <v>97.382499999999993</v>
      </c>
      <c r="X9" s="5">
        <v>114.72499999999999</v>
      </c>
      <c r="Y9" s="5">
        <v>102.595</v>
      </c>
      <c r="Z9" s="5">
        <v>108.845</v>
      </c>
      <c r="AA9" s="5">
        <v>83.46</v>
      </c>
      <c r="AB9" s="5">
        <v>81.557500000000005</v>
      </c>
      <c r="AC9" s="5">
        <v>88.674999999999997</v>
      </c>
      <c r="AD9" s="5">
        <v>33.299999999999997</v>
      </c>
      <c r="AE9" s="5">
        <v>69.825000000000003</v>
      </c>
      <c r="AF9" s="5">
        <v>59.857500000000002</v>
      </c>
      <c r="AG9" s="5">
        <v>76.797499999999999</v>
      </c>
      <c r="AH9" s="5">
        <v>99.677499999999995</v>
      </c>
      <c r="AI9" s="7">
        <f t="shared" si="0"/>
        <v>84.616290322580639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56.692500000000003</v>
      </c>
      <c r="E10" s="5">
        <v>61.932499999999997</v>
      </c>
      <c r="F10" s="5">
        <v>79.8</v>
      </c>
      <c r="G10" s="5">
        <v>95.362499999999997</v>
      </c>
      <c r="H10" s="5">
        <v>108.545</v>
      </c>
      <c r="I10" s="5">
        <v>53.902500000000003</v>
      </c>
      <c r="J10" s="5">
        <v>53.747500000000002</v>
      </c>
      <c r="K10" s="5">
        <v>71.34</v>
      </c>
      <c r="L10" s="5">
        <v>76.91</v>
      </c>
      <c r="M10" s="5">
        <v>72.6875</v>
      </c>
      <c r="N10" s="5">
        <v>89.93</v>
      </c>
      <c r="O10" s="5">
        <v>77.05</v>
      </c>
      <c r="P10" s="5">
        <v>90.877499999999998</v>
      </c>
      <c r="Q10" s="5">
        <v>97.722499999999997</v>
      </c>
      <c r="R10" s="5">
        <v>106.49</v>
      </c>
      <c r="S10" s="5">
        <v>103.41</v>
      </c>
      <c r="T10" s="5">
        <v>104.5775</v>
      </c>
      <c r="U10" s="5">
        <v>103.745</v>
      </c>
      <c r="V10" s="5">
        <v>109.16500000000001</v>
      </c>
      <c r="W10" s="5">
        <v>105.19499999999999</v>
      </c>
      <c r="X10" s="5">
        <v>115.11499999999999</v>
      </c>
      <c r="Y10" s="5">
        <v>105.64</v>
      </c>
      <c r="Z10" s="5">
        <v>107.29</v>
      </c>
      <c r="AA10" s="5">
        <v>87.202500000000001</v>
      </c>
      <c r="AB10" s="5">
        <v>77.532499999999999</v>
      </c>
      <c r="AC10" s="5">
        <v>84</v>
      </c>
      <c r="AD10" s="5">
        <v>44.93</v>
      </c>
      <c r="AE10" s="5">
        <v>52.557499999999997</v>
      </c>
      <c r="AF10" s="5">
        <v>72.407499999999999</v>
      </c>
      <c r="AG10" s="5">
        <v>82.977500000000006</v>
      </c>
      <c r="AH10" s="5">
        <v>101.36499999999999</v>
      </c>
      <c r="AI10" s="7">
        <f t="shared" si="0"/>
        <v>85.487096774193532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51.817500000000003</v>
      </c>
      <c r="E11" s="5">
        <v>81.767499999999998</v>
      </c>
      <c r="F11" s="5">
        <v>89.667500000000004</v>
      </c>
      <c r="G11" s="5">
        <v>99.36</v>
      </c>
      <c r="H11" s="5">
        <v>100.685</v>
      </c>
      <c r="I11" s="5">
        <v>58.83</v>
      </c>
      <c r="J11" s="5">
        <v>71</v>
      </c>
      <c r="K11" s="5">
        <v>85.245000000000005</v>
      </c>
      <c r="L11" s="5">
        <v>80.055000000000007</v>
      </c>
      <c r="M11" s="5">
        <v>89.185000000000002</v>
      </c>
      <c r="N11" s="5">
        <v>94.444999999999993</v>
      </c>
      <c r="O11" s="5">
        <v>79.077500000000001</v>
      </c>
      <c r="P11" s="5">
        <v>101.22</v>
      </c>
      <c r="Q11" s="5">
        <v>106.3175</v>
      </c>
      <c r="R11" s="5">
        <v>120.3475</v>
      </c>
      <c r="S11" s="5">
        <v>117.86750000000001</v>
      </c>
      <c r="T11" s="5">
        <v>116.7225</v>
      </c>
      <c r="U11" s="5">
        <v>113.61750000000001</v>
      </c>
      <c r="V11" s="5">
        <v>110.33750000000001</v>
      </c>
      <c r="W11" s="5">
        <v>113.4075</v>
      </c>
      <c r="X11" s="5">
        <v>132.19749999999999</v>
      </c>
      <c r="Y11" s="5">
        <v>118.1425</v>
      </c>
      <c r="Z11" s="5">
        <v>114.99</v>
      </c>
      <c r="AA11" s="5">
        <v>98.2</v>
      </c>
      <c r="AB11" s="5">
        <v>86.877499999999998</v>
      </c>
      <c r="AC11" s="5">
        <v>90.26</v>
      </c>
      <c r="AD11" s="5">
        <v>60.664999999999999</v>
      </c>
      <c r="AE11" s="5">
        <v>85.867500000000007</v>
      </c>
      <c r="AF11" s="5">
        <v>91.677499999999995</v>
      </c>
      <c r="AG11" s="5">
        <v>94.29</v>
      </c>
      <c r="AH11" s="5">
        <v>116.47499999999999</v>
      </c>
      <c r="AI11" s="7">
        <f t="shared" si="0"/>
        <v>95.826290322580618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55.45</v>
      </c>
      <c r="E12" s="5">
        <v>107.435</v>
      </c>
      <c r="F12" s="5">
        <v>105.765</v>
      </c>
      <c r="G12" s="5">
        <v>114.075</v>
      </c>
      <c r="H12" s="5">
        <v>92.984999999999999</v>
      </c>
      <c r="I12" s="5">
        <v>77.492500000000007</v>
      </c>
      <c r="J12" s="5">
        <v>95.837500000000006</v>
      </c>
      <c r="K12" s="5">
        <v>114.91</v>
      </c>
      <c r="L12" s="5">
        <v>106.63500000000001</v>
      </c>
      <c r="M12" s="5">
        <v>119.4725</v>
      </c>
      <c r="N12" s="5">
        <v>101.8875</v>
      </c>
      <c r="O12" s="5">
        <v>94.422499999999999</v>
      </c>
      <c r="P12" s="5">
        <v>141.04</v>
      </c>
      <c r="Q12" s="5">
        <v>132.55500000000001</v>
      </c>
      <c r="R12" s="5">
        <v>152.29499999999999</v>
      </c>
      <c r="S12" s="5">
        <v>149.64500000000001</v>
      </c>
      <c r="T12" s="5">
        <v>137.49250000000001</v>
      </c>
      <c r="U12" s="5">
        <v>122.9875</v>
      </c>
      <c r="V12" s="5">
        <v>111.9825</v>
      </c>
      <c r="W12" s="5">
        <v>153.0275</v>
      </c>
      <c r="X12" s="5">
        <v>171.75</v>
      </c>
      <c r="Y12" s="5">
        <v>153.82749999999999</v>
      </c>
      <c r="Z12" s="5">
        <v>147.94499999999999</v>
      </c>
      <c r="AA12" s="5">
        <v>123.80249999999999</v>
      </c>
      <c r="AB12" s="5">
        <v>101.7825</v>
      </c>
      <c r="AC12" s="5">
        <v>99.86</v>
      </c>
      <c r="AD12" s="5">
        <v>93.55</v>
      </c>
      <c r="AE12" s="5">
        <v>102.065</v>
      </c>
      <c r="AF12" s="5">
        <v>105.83750000000001</v>
      </c>
      <c r="AG12" s="5">
        <v>124.7775</v>
      </c>
      <c r="AH12" s="5">
        <v>128.745</v>
      </c>
      <c r="AI12" s="7">
        <f t="shared" si="0"/>
        <v>117.46241935483872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58.2425</v>
      </c>
      <c r="E13" s="5">
        <v>131.565</v>
      </c>
      <c r="F13" s="5">
        <v>115.6925</v>
      </c>
      <c r="G13" s="5">
        <v>123.785</v>
      </c>
      <c r="H13" s="5">
        <v>88.587500000000006</v>
      </c>
      <c r="I13" s="5">
        <v>91.694999999999993</v>
      </c>
      <c r="J13" s="5">
        <v>122.66</v>
      </c>
      <c r="K13" s="5">
        <v>132.13999999999999</v>
      </c>
      <c r="L13" s="5">
        <v>126.44499999999999</v>
      </c>
      <c r="M13" s="5">
        <v>134.61250000000001</v>
      </c>
      <c r="N13" s="5">
        <v>110.9025</v>
      </c>
      <c r="O13" s="5">
        <v>104.255</v>
      </c>
      <c r="P13" s="5">
        <v>175.66499999999999</v>
      </c>
      <c r="Q13" s="5">
        <v>146.72749999999999</v>
      </c>
      <c r="R13" s="5">
        <v>179.9725</v>
      </c>
      <c r="S13" s="5">
        <v>162.88249999999999</v>
      </c>
      <c r="T13" s="5">
        <v>159.5625</v>
      </c>
      <c r="U13" s="5">
        <v>128.16</v>
      </c>
      <c r="V13" s="5">
        <v>110.66500000000001</v>
      </c>
      <c r="W13" s="5">
        <v>202.8725</v>
      </c>
      <c r="X13" s="5">
        <v>199.89250000000001</v>
      </c>
      <c r="Y13" s="5">
        <v>198.70750000000001</v>
      </c>
      <c r="Z13" s="5">
        <v>156.82499999999999</v>
      </c>
      <c r="AA13" s="5">
        <v>137.54249999999999</v>
      </c>
      <c r="AB13" s="5">
        <v>96.775000000000006</v>
      </c>
      <c r="AC13" s="5">
        <v>108.2075</v>
      </c>
      <c r="AD13" s="5">
        <v>98.532499999999999</v>
      </c>
      <c r="AE13" s="5">
        <v>100.8725</v>
      </c>
      <c r="AF13" s="5">
        <v>128.155</v>
      </c>
      <c r="AG13" s="5">
        <v>137.54499999999999</v>
      </c>
      <c r="AH13" s="5">
        <v>140.83750000000001</v>
      </c>
      <c r="AI13" s="7">
        <f t="shared" si="0"/>
        <v>132.6123387096774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42.51</v>
      </c>
      <c r="E14" s="5">
        <v>137.04750000000001</v>
      </c>
      <c r="F14" s="5">
        <v>129.99250000000001</v>
      </c>
      <c r="G14" s="5">
        <v>128.67500000000001</v>
      </c>
      <c r="H14" s="5">
        <v>89.77</v>
      </c>
      <c r="I14" s="5">
        <v>97.484999999999999</v>
      </c>
      <c r="J14" s="5">
        <v>134.34</v>
      </c>
      <c r="K14" s="5">
        <v>140.6825</v>
      </c>
      <c r="L14" s="5">
        <v>139.71250000000001</v>
      </c>
      <c r="M14" s="5">
        <v>142.87</v>
      </c>
      <c r="N14" s="5">
        <v>118.8875</v>
      </c>
      <c r="O14" s="5">
        <v>111.9575</v>
      </c>
      <c r="P14" s="5">
        <v>196.17250000000001</v>
      </c>
      <c r="Q14" s="5">
        <v>178.35</v>
      </c>
      <c r="R14" s="5">
        <v>261.06</v>
      </c>
      <c r="S14" s="5">
        <v>191.57499999999999</v>
      </c>
      <c r="T14" s="5">
        <v>191.73500000000001</v>
      </c>
      <c r="U14" s="5">
        <v>139.64250000000001</v>
      </c>
      <c r="V14" s="5">
        <v>118.5025</v>
      </c>
      <c r="W14" s="5">
        <v>279.99250000000001</v>
      </c>
      <c r="X14" s="5">
        <v>268.02499999999998</v>
      </c>
      <c r="Y14" s="5">
        <v>209.73500000000001</v>
      </c>
      <c r="Z14" s="5">
        <v>165.23</v>
      </c>
      <c r="AA14" s="5">
        <v>147.92250000000001</v>
      </c>
      <c r="AB14" s="5">
        <v>103.3</v>
      </c>
      <c r="AC14" s="5">
        <v>107.495</v>
      </c>
      <c r="AD14" s="5">
        <v>97.542500000000004</v>
      </c>
      <c r="AE14" s="5">
        <v>111.41500000000001</v>
      </c>
      <c r="AF14" s="5">
        <v>119.32</v>
      </c>
      <c r="AG14" s="5">
        <v>153.715</v>
      </c>
      <c r="AH14" s="5">
        <v>154.91249999999999</v>
      </c>
      <c r="AI14" s="7">
        <f t="shared" si="0"/>
        <v>148.69588709677421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31.552499999999998</v>
      </c>
      <c r="E15" s="5">
        <v>118.82250000000001</v>
      </c>
      <c r="F15" s="5">
        <v>128.58750000000001</v>
      </c>
      <c r="G15" s="5">
        <v>124.9575</v>
      </c>
      <c r="H15" s="5">
        <v>83.674999999999997</v>
      </c>
      <c r="I15" s="5">
        <v>91.06</v>
      </c>
      <c r="J15" s="5">
        <v>118.63</v>
      </c>
      <c r="K15" s="5">
        <v>126.98</v>
      </c>
      <c r="L15" s="5">
        <v>132.41</v>
      </c>
      <c r="M15" s="5">
        <v>135.88249999999999</v>
      </c>
      <c r="N15" s="5">
        <v>120.3</v>
      </c>
      <c r="O15" s="5">
        <v>108.3725</v>
      </c>
      <c r="P15" s="5">
        <v>153.38999999999999</v>
      </c>
      <c r="Q15" s="5">
        <v>148.07749999999999</v>
      </c>
      <c r="R15" s="5">
        <v>250.14250000000001</v>
      </c>
      <c r="S15" s="5">
        <v>166.7225</v>
      </c>
      <c r="T15" s="5">
        <v>167.4025</v>
      </c>
      <c r="U15" s="5">
        <v>134.71</v>
      </c>
      <c r="V15" s="5">
        <v>118.0625</v>
      </c>
      <c r="W15" s="5">
        <v>229.0325</v>
      </c>
      <c r="X15" s="5">
        <v>224.33750000000001</v>
      </c>
      <c r="Y15" s="5">
        <v>176.4975</v>
      </c>
      <c r="Z15" s="5">
        <v>154.88249999999999</v>
      </c>
      <c r="AA15" s="5">
        <v>134.95249999999999</v>
      </c>
      <c r="AB15" s="5">
        <v>98.605000000000004</v>
      </c>
      <c r="AC15" s="5">
        <v>101.16</v>
      </c>
      <c r="AD15" s="5">
        <v>92.75</v>
      </c>
      <c r="AE15" s="5">
        <v>119.47499999999999</v>
      </c>
      <c r="AF15" s="5">
        <v>101.405</v>
      </c>
      <c r="AG15" s="5">
        <v>128.58750000000001</v>
      </c>
      <c r="AH15" s="5">
        <v>144.82499999999999</v>
      </c>
      <c r="AI15" s="7">
        <f t="shared" si="0"/>
        <v>134.39508064516127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39.814999999999998</v>
      </c>
      <c r="E16" s="5">
        <v>118.77</v>
      </c>
      <c r="F16" s="5">
        <v>115.99</v>
      </c>
      <c r="G16" s="5">
        <v>125.50749999999999</v>
      </c>
      <c r="H16" s="5">
        <v>89.3125</v>
      </c>
      <c r="I16" s="5">
        <v>82.052499999999995</v>
      </c>
      <c r="J16" s="5">
        <v>106.9</v>
      </c>
      <c r="K16" s="5">
        <v>109.2775</v>
      </c>
      <c r="L16" s="5">
        <v>124.44</v>
      </c>
      <c r="M16" s="5">
        <v>121.92749999999999</v>
      </c>
      <c r="N16" s="5">
        <v>111.845</v>
      </c>
      <c r="O16" s="5">
        <v>114.3875</v>
      </c>
      <c r="P16" s="5">
        <v>131.23500000000001</v>
      </c>
      <c r="Q16" s="5">
        <v>125.86750000000001</v>
      </c>
      <c r="R16" s="5">
        <v>220.43</v>
      </c>
      <c r="S16" s="5">
        <v>147.44499999999999</v>
      </c>
      <c r="T16" s="5">
        <v>142.82499999999999</v>
      </c>
      <c r="U16" s="5">
        <v>134.6825</v>
      </c>
      <c r="V16" s="5">
        <v>112.045</v>
      </c>
      <c r="W16" s="5">
        <v>196.5925</v>
      </c>
      <c r="X16" s="5">
        <v>208.27</v>
      </c>
      <c r="Y16" s="5">
        <v>159.8725</v>
      </c>
      <c r="Z16" s="5">
        <v>139.12</v>
      </c>
      <c r="AA16" s="5">
        <v>120.0975</v>
      </c>
      <c r="AB16" s="5">
        <v>82.467500000000001</v>
      </c>
      <c r="AC16" s="5">
        <v>91.432500000000005</v>
      </c>
      <c r="AD16" s="5">
        <v>55.427500000000002</v>
      </c>
      <c r="AE16" s="5">
        <v>92.694999999999993</v>
      </c>
      <c r="AF16" s="5">
        <v>63.14</v>
      </c>
      <c r="AG16" s="5">
        <v>110.27500000000001</v>
      </c>
      <c r="AH16" s="5">
        <v>112.53</v>
      </c>
      <c r="AI16" s="7">
        <f t="shared" si="0"/>
        <v>119.57016129032259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32.852499999999999</v>
      </c>
      <c r="E17" s="5">
        <v>111.6825</v>
      </c>
      <c r="F17" s="5">
        <v>106.0625</v>
      </c>
      <c r="G17" s="5">
        <v>120.77</v>
      </c>
      <c r="H17" s="5">
        <v>83.825000000000003</v>
      </c>
      <c r="I17" s="5">
        <v>76.542500000000004</v>
      </c>
      <c r="J17" s="5">
        <v>95.902500000000003</v>
      </c>
      <c r="K17" s="5">
        <v>104.68</v>
      </c>
      <c r="L17" s="5">
        <v>118.375</v>
      </c>
      <c r="M17" s="5">
        <v>110.4675</v>
      </c>
      <c r="N17" s="5">
        <v>105.13249999999999</v>
      </c>
      <c r="O17" s="5">
        <v>90.385000000000005</v>
      </c>
      <c r="P17" s="5">
        <v>125.55</v>
      </c>
      <c r="Q17" s="5">
        <v>109.11</v>
      </c>
      <c r="R17" s="5">
        <v>227.46</v>
      </c>
      <c r="S17" s="5">
        <v>133.33750000000001</v>
      </c>
      <c r="T17" s="5">
        <v>127.39749999999999</v>
      </c>
      <c r="U17" s="5">
        <v>116.3325</v>
      </c>
      <c r="V17" s="5">
        <v>105.97499999999999</v>
      </c>
      <c r="W17" s="5">
        <v>154.9075</v>
      </c>
      <c r="X17" s="5">
        <v>170.36500000000001</v>
      </c>
      <c r="Y17" s="5">
        <v>149.1275</v>
      </c>
      <c r="Z17" s="5">
        <v>118.38</v>
      </c>
      <c r="AA17" s="5">
        <v>114.295</v>
      </c>
      <c r="AB17" s="5">
        <v>75.222499999999997</v>
      </c>
      <c r="AC17" s="5">
        <v>96.06</v>
      </c>
      <c r="AD17" s="5">
        <v>69.117500000000007</v>
      </c>
      <c r="AE17" s="5">
        <v>90.495000000000005</v>
      </c>
      <c r="AF17" s="5">
        <v>55.67</v>
      </c>
      <c r="AG17" s="5">
        <v>108.05</v>
      </c>
      <c r="AH17" s="5">
        <v>105.47750000000001</v>
      </c>
      <c r="AI17" s="7">
        <f t="shared" si="0"/>
        <v>109.96798387096774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32.725000000000001</v>
      </c>
      <c r="E18" s="5">
        <v>114.53749999999999</v>
      </c>
      <c r="F18" s="5">
        <v>109.83750000000001</v>
      </c>
      <c r="G18" s="5">
        <v>119.28749999999999</v>
      </c>
      <c r="H18" s="5">
        <v>80.204999999999998</v>
      </c>
      <c r="I18" s="5">
        <v>74.795000000000002</v>
      </c>
      <c r="J18" s="5">
        <v>88.352500000000006</v>
      </c>
      <c r="K18" s="5">
        <v>105.17</v>
      </c>
      <c r="L18" s="5">
        <v>112.0825</v>
      </c>
      <c r="M18" s="5">
        <v>109.14</v>
      </c>
      <c r="N18" s="5">
        <v>97.305000000000007</v>
      </c>
      <c r="O18" s="5">
        <v>93.847499999999997</v>
      </c>
      <c r="P18" s="5">
        <v>117.18</v>
      </c>
      <c r="Q18" s="5">
        <v>105.89</v>
      </c>
      <c r="R18" s="5">
        <v>224.16</v>
      </c>
      <c r="S18" s="5">
        <v>126.2475</v>
      </c>
      <c r="T18" s="5">
        <v>117.37</v>
      </c>
      <c r="U18" s="5">
        <v>113.95</v>
      </c>
      <c r="V18" s="5">
        <v>100.955</v>
      </c>
      <c r="W18" s="5">
        <v>147.53</v>
      </c>
      <c r="X18" s="5">
        <v>162.60499999999999</v>
      </c>
      <c r="Y18" s="5">
        <v>147.3175</v>
      </c>
      <c r="Z18" s="5">
        <v>109.465</v>
      </c>
      <c r="AA18" s="5">
        <v>114.2625</v>
      </c>
      <c r="AB18" s="5">
        <v>80.88</v>
      </c>
      <c r="AC18" s="5">
        <v>87.947500000000005</v>
      </c>
      <c r="AD18" s="5">
        <v>70.805000000000007</v>
      </c>
      <c r="AE18" s="5">
        <v>88.152500000000003</v>
      </c>
      <c r="AF18" s="5">
        <v>51.347499999999997</v>
      </c>
      <c r="AG18" s="5">
        <v>105.49250000000001</v>
      </c>
      <c r="AH18" s="5">
        <v>102.17749999999999</v>
      </c>
      <c r="AI18" s="7">
        <f t="shared" si="0"/>
        <v>106.80709677419355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47.945</v>
      </c>
      <c r="E19" s="5">
        <v>125.3175</v>
      </c>
      <c r="F19" s="5">
        <v>106.7625</v>
      </c>
      <c r="G19" s="5">
        <v>118.92</v>
      </c>
      <c r="H19" s="5">
        <v>86.435000000000002</v>
      </c>
      <c r="I19" s="5">
        <v>77.942499999999995</v>
      </c>
      <c r="J19" s="5">
        <v>93.12</v>
      </c>
      <c r="K19" s="5">
        <v>111.11750000000001</v>
      </c>
      <c r="L19" s="5">
        <v>112.0325</v>
      </c>
      <c r="M19" s="5">
        <v>103.89</v>
      </c>
      <c r="N19" s="5">
        <v>99.14</v>
      </c>
      <c r="O19" s="5">
        <v>107.5325</v>
      </c>
      <c r="P19" s="5">
        <v>124.0475</v>
      </c>
      <c r="Q19" s="5">
        <v>117.50749999999999</v>
      </c>
      <c r="R19" s="5">
        <v>213.3725</v>
      </c>
      <c r="S19" s="5">
        <v>128.91749999999999</v>
      </c>
      <c r="T19" s="5">
        <v>120.79</v>
      </c>
      <c r="U19" s="5">
        <v>112.9975</v>
      </c>
      <c r="V19" s="5">
        <v>103.6075</v>
      </c>
      <c r="W19" s="5">
        <v>146.33750000000001</v>
      </c>
      <c r="X19" s="5">
        <v>151.30000000000001</v>
      </c>
      <c r="Y19" s="5">
        <v>151.69749999999999</v>
      </c>
      <c r="Z19" s="5">
        <v>112.46250000000001</v>
      </c>
      <c r="AA19" s="5">
        <v>102.05</v>
      </c>
      <c r="AB19" s="5">
        <v>83.775000000000006</v>
      </c>
      <c r="AC19" s="5">
        <v>78.59</v>
      </c>
      <c r="AD19" s="5">
        <v>80.260000000000005</v>
      </c>
      <c r="AE19" s="5">
        <v>84.314999999999998</v>
      </c>
      <c r="AF19" s="5">
        <v>51.202500000000001</v>
      </c>
      <c r="AG19" s="5">
        <v>105.425</v>
      </c>
      <c r="AH19" s="5">
        <v>112.10250000000001</v>
      </c>
      <c r="AI19" s="7">
        <f t="shared" si="0"/>
        <v>108.73911290322582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41.59</v>
      </c>
      <c r="E20" s="5">
        <v>119.47499999999999</v>
      </c>
      <c r="F20" s="5">
        <v>111.0775</v>
      </c>
      <c r="G20" s="5">
        <v>126.8075</v>
      </c>
      <c r="H20" s="5">
        <v>95.215000000000003</v>
      </c>
      <c r="I20" s="5">
        <v>86.084999999999994</v>
      </c>
      <c r="J20" s="5">
        <v>107.7675</v>
      </c>
      <c r="K20" s="5">
        <v>124.5475</v>
      </c>
      <c r="L20" s="5">
        <v>109.1675</v>
      </c>
      <c r="M20" s="5">
        <v>111.83750000000001</v>
      </c>
      <c r="N20" s="5">
        <v>102.7525</v>
      </c>
      <c r="O20" s="5">
        <v>118.17749999999999</v>
      </c>
      <c r="P20" s="5">
        <v>124.6375</v>
      </c>
      <c r="Q20" s="5">
        <v>127.36499999999999</v>
      </c>
      <c r="R20" s="5">
        <v>202.22</v>
      </c>
      <c r="S20" s="5">
        <v>132.72499999999999</v>
      </c>
      <c r="T20" s="5">
        <v>127.38249999999999</v>
      </c>
      <c r="U20" s="5">
        <v>114.96</v>
      </c>
      <c r="V20" s="5">
        <v>111.4025</v>
      </c>
      <c r="W20" s="5">
        <v>175.38</v>
      </c>
      <c r="X20" s="5">
        <v>165.745</v>
      </c>
      <c r="Y20" s="5">
        <v>159.98750000000001</v>
      </c>
      <c r="Z20" s="5">
        <v>114.05</v>
      </c>
      <c r="AA20" s="5">
        <v>92.64</v>
      </c>
      <c r="AB20" s="5">
        <v>94.647499999999994</v>
      </c>
      <c r="AC20" s="5">
        <v>87.152500000000003</v>
      </c>
      <c r="AD20" s="5">
        <v>82.222499999999997</v>
      </c>
      <c r="AE20" s="5">
        <v>105.73</v>
      </c>
      <c r="AF20" s="5">
        <v>69.935000000000002</v>
      </c>
      <c r="AG20" s="5">
        <v>116.52500000000001</v>
      </c>
      <c r="AH20" s="5">
        <v>94.487499999999997</v>
      </c>
      <c r="AI20" s="7">
        <f t="shared" si="0"/>
        <v>114.63532258064518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71.247500000000002</v>
      </c>
      <c r="E21" s="5">
        <v>131.27500000000001</v>
      </c>
      <c r="F21" s="5">
        <v>116.3925</v>
      </c>
      <c r="G21" s="5">
        <v>138.13</v>
      </c>
      <c r="H21" s="5">
        <v>104.17749999999999</v>
      </c>
      <c r="I21" s="5">
        <v>88.334999999999994</v>
      </c>
      <c r="J21" s="5">
        <v>106.36</v>
      </c>
      <c r="K21" s="5">
        <v>128.0025</v>
      </c>
      <c r="L21" s="5">
        <v>116.52</v>
      </c>
      <c r="M21" s="5">
        <v>126.61</v>
      </c>
      <c r="N21" s="5">
        <v>106.625</v>
      </c>
      <c r="O21" s="5">
        <v>108.91</v>
      </c>
      <c r="P21" s="5">
        <v>136.29750000000001</v>
      </c>
      <c r="Q21" s="5">
        <v>140.10249999999999</v>
      </c>
      <c r="R21" s="5">
        <v>228.02250000000001</v>
      </c>
      <c r="S21" s="5">
        <v>153.93</v>
      </c>
      <c r="T21" s="5">
        <v>140.33250000000001</v>
      </c>
      <c r="U21" s="5">
        <v>126.7325</v>
      </c>
      <c r="V21" s="5">
        <v>122.25749999999999</v>
      </c>
      <c r="W21" s="5">
        <v>215.54</v>
      </c>
      <c r="X21" s="5">
        <v>199.39250000000001</v>
      </c>
      <c r="Y21" s="5">
        <v>192.99</v>
      </c>
      <c r="Z21" s="5">
        <v>132.30500000000001</v>
      </c>
      <c r="AA21" s="5">
        <v>117.6225</v>
      </c>
      <c r="AB21" s="5">
        <v>98.557500000000005</v>
      </c>
      <c r="AC21" s="5">
        <v>78.317499999999995</v>
      </c>
      <c r="AD21" s="5">
        <v>86.875</v>
      </c>
      <c r="AE21" s="5">
        <v>107.5575</v>
      </c>
      <c r="AF21" s="5">
        <v>108.545</v>
      </c>
      <c r="AG21" s="5">
        <v>134.60749999999999</v>
      </c>
      <c r="AH21" s="5">
        <v>127.52500000000001</v>
      </c>
      <c r="AI21" s="7">
        <f t="shared" si="0"/>
        <v>128.7127419354839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96.77</v>
      </c>
      <c r="E22" s="5">
        <v>147.88749999999999</v>
      </c>
      <c r="F22" s="5">
        <v>129.36500000000001</v>
      </c>
      <c r="G22" s="5">
        <v>149.51750000000001</v>
      </c>
      <c r="H22" s="5">
        <v>143.66999999999999</v>
      </c>
      <c r="I22" s="5">
        <v>99.842500000000001</v>
      </c>
      <c r="J22" s="5">
        <v>131.155</v>
      </c>
      <c r="K22" s="5">
        <v>127.1925</v>
      </c>
      <c r="L22" s="5">
        <v>134.39500000000001</v>
      </c>
      <c r="M22" s="5">
        <v>142.42250000000001</v>
      </c>
      <c r="N22" s="5">
        <v>128.9975</v>
      </c>
      <c r="O22" s="5">
        <v>120.155</v>
      </c>
      <c r="P22" s="5">
        <v>148.72</v>
      </c>
      <c r="Q22" s="5">
        <v>158.12</v>
      </c>
      <c r="R22" s="5">
        <v>249.45</v>
      </c>
      <c r="S22" s="5">
        <v>163.38</v>
      </c>
      <c r="T22" s="5">
        <v>152.16</v>
      </c>
      <c r="U22" s="5">
        <v>144.60749999999999</v>
      </c>
      <c r="V22" s="5">
        <v>143.75</v>
      </c>
      <c r="W22" s="5">
        <v>268.83249999999998</v>
      </c>
      <c r="X22" s="5">
        <v>196.33750000000001</v>
      </c>
      <c r="Y22" s="5">
        <v>194.33500000000001</v>
      </c>
      <c r="Z22" s="5">
        <v>129.71250000000001</v>
      </c>
      <c r="AA22" s="5">
        <v>121.32</v>
      </c>
      <c r="AB22" s="5">
        <v>117.82250000000001</v>
      </c>
      <c r="AC22" s="5">
        <v>92.287499999999994</v>
      </c>
      <c r="AD22" s="5">
        <v>119.2825</v>
      </c>
      <c r="AE22" s="5">
        <v>101.0275</v>
      </c>
      <c r="AF22" s="5">
        <v>128.9025</v>
      </c>
      <c r="AG22" s="5">
        <v>142.41749999999999</v>
      </c>
      <c r="AH22" s="5">
        <v>143.09</v>
      </c>
      <c r="AI22" s="7">
        <f t="shared" si="0"/>
        <v>144.09435483870965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94.13</v>
      </c>
      <c r="E23" s="5">
        <v>159.44</v>
      </c>
      <c r="F23" s="5">
        <v>140.255</v>
      </c>
      <c r="G23" s="5">
        <v>152.22499999999999</v>
      </c>
      <c r="H23" s="5">
        <v>119.94750000000001</v>
      </c>
      <c r="I23" s="5">
        <v>114.2925</v>
      </c>
      <c r="J23" s="5">
        <v>146.70500000000001</v>
      </c>
      <c r="K23" s="5">
        <v>138.83750000000001</v>
      </c>
      <c r="L23" s="5">
        <v>140.54499999999999</v>
      </c>
      <c r="M23" s="5">
        <v>137.86750000000001</v>
      </c>
      <c r="N23" s="5">
        <v>131.51249999999999</v>
      </c>
      <c r="O23" s="5">
        <v>131.13499999999999</v>
      </c>
      <c r="P23" s="5">
        <v>152.83250000000001</v>
      </c>
      <c r="Q23" s="5">
        <v>181.67500000000001</v>
      </c>
      <c r="R23" s="5">
        <v>279.38499999999999</v>
      </c>
      <c r="S23" s="5">
        <v>181.76</v>
      </c>
      <c r="T23" s="5">
        <v>169.4975</v>
      </c>
      <c r="U23" s="5">
        <v>151.6825</v>
      </c>
      <c r="V23" s="5">
        <v>148.82</v>
      </c>
      <c r="W23" s="5">
        <v>325.96249999999998</v>
      </c>
      <c r="X23" s="5">
        <v>234.345</v>
      </c>
      <c r="Y23" s="5">
        <v>195.01</v>
      </c>
      <c r="Z23" s="5">
        <v>152.16</v>
      </c>
      <c r="AA23" s="5">
        <v>131.495</v>
      </c>
      <c r="AB23" s="5">
        <v>124.0975</v>
      </c>
      <c r="AC23" s="5">
        <v>109.21250000000001</v>
      </c>
      <c r="AD23" s="5">
        <v>125.5625</v>
      </c>
      <c r="AE23" s="5">
        <v>114.0425</v>
      </c>
      <c r="AF23" s="5">
        <v>128.02500000000001</v>
      </c>
      <c r="AG23" s="5">
        <v>143.24250000000001</v>
      </c>
      <c r="AH23" s="5">
        <v>164.0975</v>
      </c>
      <c r="AI23" s="7">
        <f t="shared" si="0"/>
        <v>155.47733870967738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102.55</v>
      </c>
      <c r="E24" s="5">
        <v>155.91249999999999</v>
      </c>
      <c r="F24" s="5">
        <v>139.69499999999999</v>
      </c>
      <c r="G24" s="5">
        <v>154.8775</v>
      </c>
      <c r="H24" s="5">
        <v>111.69499999999999</v>
      </c>
      <c r="I24" s="5">
        <v>107.35</v>
      </c>
      <c r="J24" s="5">
        <v>139.33750000000001</v>
      </c>
      <c r="K24" s="5">
        <v>146.13999999999999</v>
      </c>
      <c r="L24" s="5">
        <v>139.13499999999999</v>
      </c>
      <c r="M24" s="5">
        <v>140.85249999999999</v>
      </c>
      <c r="N24" s="5">
        <v>129.14750000000001</v>
      </c>
      <c r="O24" s="5">
        <v>135.02000000000001</v>
      </c>
      <c r="P24" s="5">
        <v>151.4075</v>
      </c>
      <c r="Q24" s="5">
        <v>187.7775</v>
      </c>
      <c r="R24" s="5">
        <v>266.4375</v>
      </c>
      <c r="S24" s="5">
        <v>179.29</v>
      </c>
      <c r="T24" s="5">
        <v>176.98249999999999</v>
      </c>
      <c r="U24" s="5">
        <v>158.86750000000001</v>
      </c>
      <c r="V24" s="5">
        <v>154.76499999999999</v>
      </c>
      <c r="W24" s="5">
        <v>315.08999999999997</v>
      </c>
      <c r="X24" s="5">
        <v>218.505</v>
      </c>
      <c r="Y24" s="5">
        <v>179.47</v>
      </c>
      <c r="Z24" s="5">
        <v>152.78</v>
      </c>
      <c r="AA24" s="5">
        <v>122.02249999999999</v>
      </c>
      <c r="AB24" s="5">
        <v>140.8725</v>
      </c>
      <c r="AC24" s="5">
        <v>94.515000000000001</v>
      </c>
      <c r="AD24" s="5">
        <v>113.63</v>
      </c>
      <c r="AE24" s="5">
        <v>114.7775</v>
      </c>
      <c r="AF24" s="5">
        <v>148.6525</v>
      </c>
      <c r="AG24" s="5">
        <v>139.92250000000001</v>
      </c>
      <c r="AH24" s="5">
        <v>178.55250000000001</v>
      </c>
      <c r="AI24" s="7">
        <f t="shared" si="0"/>
        <v>154.7106451612903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110.045</v>
      </c>
      <c r="E25" s="5">
        <v>149.79249999999999</v>
      </c>
      <c r="F25" s="5">
        <v>137.22499999999999</v>
      </c>
      <c r="G25" s="5">
        <v>158.02250000000001</v>
      </c>
      <c r="H25" s="5">
        <v>117.535</v>
      </c>
      <c r="I25" s="5">
        <v>114.3475</v>
      </c>
      <c r="J25" s="5">
        <v>126.755</v>
      </c>
      <c r="K25" s="5">
        <v>148.3775</v>
      </c>
      <c r="L25" s="5">
        <v>137.215</v>
      </c>
      <c r="M25" s="5">
        <v>140.33250000000001</v>
      </c>
      <c r="N25" s="5">
        <v>137.41499999999999</v>
      </c>
      <c r="O25" s="5">
        <v>138.4425</v>
      </c>
      <c r="P25" s="5">
        <v>149.08250000000001</v>
      </c>
      <c r="Q25" s="5">
        <v>180.62</v>
      </c>
      <c r="R25" s="5">
        <v>253.875</v>
      </c>
      <c r="S25" s="5">
        <v>176.6875</v>
      </c>
      <c r="T25" s="5">
        <v>171.92500000000001</v>
      </c>
      <c r="U25" s="5">
        <v>161.33500000000001</v>
      </c>
      <c r="V25" s="5">
        <v>157.85249999999999</v>
      </c>
      <c r="W25" s="5">
        <v>258.40750000000003</v>
      </c>
      <c r="X25" s="5">
        <v>193.2475</v>
      </c>
      <c r="Y25" s="5">
        <v>173.20500000000001</v>
      </c>
      <c r="Z25" s="5">
        <v>151.19749999999999</v>
      </c>
      <c r="AA25" s="5">
        <v>143.6</v>
      </c>
      <c r="AB25" s="5">
        <v>142.38249999999999</v>
      </c>
      <c r="AC25" s="5">
        <v>107.4725</v>
      </c>
      <c r="AD25" s="5">
        <v>118.85</v>
      </c>
      <c r="AE25" s="5">
        <v>120.5625</v>
      </c>
      <c r="AF25" s="5">
        <v>158.04249999999999</v>
      </c>
      <c r="AG25" s="5">
        <v>156.67500000000001</v>
      </c>
      <c r="AH25" s="5">
        <v>173.24</v>
      </c>
      <c r="AI25" s="7">
        <f t="shared" si="0"/>
        <v>153.66983870967741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116.16500000000001</v>
      </c>
      <c r="E26" s="5">
        <v>132.80250000000001</v>
      </c>
      <c r="F26" s="5">
        <v>133.78</v>
      </c>
      <c r="G26" s="5">
        <v>150.48249999999999</v>
      </c>
      <c r="H26" s="5">
        <v>112.17749999999999</v>
      </c>
      <c r="I26" s="5">
        <v>104.61750000000001</v>
      </c>
      <c r="J26" s="5">
        <v>120.65</v>
      </c>
      <c r="K26" s="5">
        <v>134.82</v>
      </c>
      <c r="L26" s="5">
        <v>126.7025</v>
      </c>
      <c r="M26" s="5">
        <v>130.345</v>
      </c>
      <c r="N26" s="5">
        <v>132.4975</v>
      </c>
      <c r="O26" s="5">
        <v>124.2775</v>
      </c>
      <c r="P26" s="5">
        <v>140.53749999999999</v>
      </c>
      <c r="Q26" s="5">
        <v>163.13749999999999</v>
      </c>
      <c r="R26" s="5">
        <v>178.75749999999999</v>
      </c>
      <c r="S26" s="5">
        <v>158.3125</v>
      </c>
      <c r="T26" s="5">
        <v>154.88999999999999</v>
      </c>
      <c r="U26" s="5">
        <v>154.11500000000001</v>
      </c>
      <c r="V26" s="5">
        <v>152.69999999999999</v>
      </c>
      <c r="W26" s="5">
        <v>200.8075</v>
      </c>
      <c r="X26" s="5">
        <v>170.44</v>
      </c>
      <c r="Y26" s="5">
        <v>160.47999999999999</v>
      </c>
      <c r="Z26" s="5">
        <v>129.35749999999999</v>
      </c>
      <c r="AA26" s="5">
        <v>113.63500000000001</v>
      </c>
      <c r="AB26" s="5">
        <v>139.17750000000001</v>
      </c>
      <c r="AC26" s="5">
        <v>105.5275</v>
      </c>
      <c r="AD26" s="5">
        <v>113.8175</v>
      </c>
      <c r="AE26" s="5">
        <v>115.97</v>
      </c>
      <c r="AF26" s="5">
        <v>147.65</v>
      </c>
      <c r="AG26" s="5">
        <v>151.5625</v>
      </c>
      <c r="AH26" s="5">
        <v>159.57499999999999</v>
      </c>
      <c r="AI26" s="7">
        <f t="shared" si="0"/>
        <v>139.6699193548387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83.944999999999993</v>
      </c>
      <c r="E27" s="5">
        <v>121.535</v>
      </c>
      <c r="F27" s="5">
        <v>125.61499999999999</v>
      </c>
      <c r="G27" s="5">
        <v>129.53749999999999</v>
      </c>
      <c r="H27" s="5">
        <v>88.78</v>
      </c>
      <c r="I27" s="5">
        <v>86.527500000000003</v>
      </c>
      <c r="J27" s="5">
        <v>117.27500000000001</v>
      </c>
      <c r="K27" s="5">
        <v>110.51</v>
      </c>
      <c r="L27" s="5">
        <v>114.0175</v>
      </c>
      <c r="M27" s="5">
        <v>122.5</v>
      </c>
      <c r="N27" s="5">
        <v>118.57</v>
      </c>
      <c r="O27" s="5">
        <v>132.91249999999999</v>
      </c>
      <c r="P27" s="5">
        <v>125.0425</v>
      </c>
      <c r="Q27" s="5">
        <v>135.26750000000001</v>
      </c>
      <c r="R27" s="5">
        <v>148.72999999999999</v>
      </c>
      <c r="S27" s="5">
        <v>143.42500000000001</v>
      </c>
      <c r="T27" s="5">
        <v>142.995</v>
      </c>
      <c r="U27" s="5">
        <v>144.08500000000001</v>
      </c>
      <c r="V27" s="5">
        <v>143.94999999999999</v>
      </c>
      <c r="W27" s="5">
        <v>161.1225</v>
      </c>
      <c r="X27" s="5">
        <v>147.75749999999999</v>
      </c>
      <c r="Y27" s="5">
        <v>137.13499999999999</v>
      </c>
      <c r="Z27" s="5">
        <v>110.82250000000001</v>
      </c>
      <c r="AA27" s="5">
        <v>112.75</v>
      </c>
      <c r="AB27" s="5">
        <v>132.37</v>
      </c>
      <c r="AC27" s="5">
        <v>90.644999999999996</v>
      </c>
      <c r="AD27" s="5">
        <v>95.26</v>
      </c>
      <c r="AE27" s="5">
        <v>97.44</v>
      </c>
      <c r="AF27" s="5">
        <v>133.905</v>
      </c>
      <c r="AG27" s="5">
        <v>142.625</v>
      </c>
      <c r="AH27" s="5">
        <v>150.755</v>
      </c>
      <c r="AI27" s="7">
        <f t="shared" si="0"/>
        <v>124.12282258064518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61.88</v>
      </c>
      <c r="E28" s="5">
        <v>119.685</v>
      </c>
      <c r="F28" s="5">
        <v>131.08000000000001</v>
      </c>
      <c r="G28" s="5">
        <v>129.3075</v>
      </c>
      <c r="H28" s="5">
        <v>85.717500000000001</v>
      </c>
      <c r="I28" s="5">
        <v>95.417500000000004</v>
      </c>
      <c r="J28" s="5">
        <v>107.4525</v>
      </c>
      <c r="K28" s="5">
        <v>121.0625</v>
      </c>
      <c r="L28" s="5">
        <v>106.38500000000001</v>
      </c>
      <c r="M28" s="5">
        <v>127.21250000000001</v>
      </c>
      <c r="N28" s="5">
        <v>118.2625</v>
      </c>
      <c r="O28" s="5">
        <v>119.315</v>
      </c>
      <c r="P28" s="5">
        <v>118.73</v>
      </c>
      <c r="Q28" s="5">
        <v>141.215</v>
      </c>
      <c r="R28" s="5">
        <v>143.08250000000001</v>
      </c>
      <c r="S28" s="5">
        <v>131.47499999999999</v>
      </c>
      <c r="T28" s="5">
        <v>135.3725</v>
      </c>
      <c r="U28" s="5">
        <v>134.72749999999999</v>
      </c>
      <c r="V28" s="5">
        <v>136.05250000000001</v>
      </c>
      <c r="W28" s="5">
        <v>147.69999999999999</v>
      </c>
      <c r="X28" s="5">
        <v>137.0925</v>
      </c>
      <c r="Y28" s="5">
        <v>140.92250000000001</v>
      </c>
      <c r="Z28" s="5">
        <v>126.325</v>
      </c>
      <c r="AA28" s="5">
        <v>119.9025</v>
      </c>
      <c r="AB28" s="5">
        <v>126.33</v>
      </c>
      <c r="AC28" s="5">
        <v>82.032499999999999</v>
      </c>
      <c r="AD28" s="5">
        <v>91.555000000000007</v>
      </c>
      <c r="AE28" s="5">
        <v>102.32250000000001</v>
      </c>
      <c r="AF28" s="5">
        <v>115.015</v>
      </c>
      <c r="AG28" s="5">
        <v>124.6375</v>
      </c>
      <c r="AH28" s="5">
        <v>138.4075</v>
      </c>
      <c r="AI28" s="7">
        <f t="shared" si="0"/>
        <v>119.86048387096771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70.712500000000006</v>
      </c>
      <c r="E29" s="5">
        <v>116.05500000000001</v>
      </c>
      <c r="F29" s="5">
        <v>130.73249999999999</v>
      </c>
      <c r="G29" s="5">
        <v>119.81</v>
      </c>
      <c r="H29" s="5">
        <v>71.782499999999999</v>
      </c>
      <c r="I29" s="5">
        <v>64.802499999999995</v>
      </c>
      <c r="J29" s="5">
        <v>95.29</v>
      </c>
      <c r="K29" s="5">
        <v>102.66</v>
      </c>
      <c r="L29" s="5">
        <v>96.6875</v>
      </c>
      <c r="M29" s="5">
        <v>110.995</v>
      </c>
      <c r="N29" s="5">
        <v>109.43</v>
      </c>
      <c r="O29" s="5">
        <v>106.6925</v>
      </c>
      <c r="P29" s="5">
        <v>106.8425</v>
      </c>
      <c r="Q29" s="5">
        <v>126.30500000000001</v>
      </c>
      <c r="R29" s="5">
        <v>124.5975</v>
      </c>
      <c r="S29" s="5">
        <v>119.8875</v>
      </c>
      <c r="T29" s="5">
        <v>120.925</v>
      </c>
      <c r="U29" s="5">
        <v>127.0425</v>
      </c>
      <c r="V29" s="5">
        <v>116.9675</v>
      </c>
      <c r="W29" s="5">
        <v>143.17500000000001</v>
      </c>
      <c r="X29" s="5">
        <v>122.68</v>
      </c>
      <c r="Y29" s="5">
        <v>126.8575</v>
      </c>
      <c r="Z29" s="5">
        <v>106.01</v>
      </c>
      <c r="AA29" s="5">
        <v>94.497500000000002</v>
      </c>
      <c r="AB29" s="5">
        <v>115.17749999999999</v>
      </c>
      <c r="AC29" s="5">
        <v>57.01</v>
      </c>
      <c r="AD29" s="5">
        <v>71.78</v>
      </c>
      <c r="AE29" s="5">
        <v>71.734999999999999</v>
      </c>
      <c r="AF29" s="5">
        <v>89.547499999999999</v>
      </c>
      <c r="AG29" s="5">
        <v>112.55</v>
      </c>
      <c r="AH29" s="5">
        <v>129.5</v>
      </c>
      <c r="AI29" s="7">
        <f t="shared" si="0"/>
        <v>105.76572580645164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67.635104166666679</v>
      </c>
      <c r="E30" s="7">
        <f t="shared" ref="E30:AH30" si="1">IF(SUM(E6:E29)=0,0,AVERAGEIF(E6:E29, "&lt;&gt;0",E6:E29))</f>
        <v>115.78208333333335</v>
      </c>
      <c r="F30" s="7">
        <f t="shared" si="1"/>
        <v>114.10562500000002</v>
      </c>
      <c r="G30" s="7">
        <f t="shared" si="1"/>
        <v>126.36843749999998</v>
      </c>
      <c r="H30" s="7">
        <f t="shared" si="1"/>
        <v>100.094375</v>
      </c>
      <c r="I30" s="7">
        <f t="shared" si="1"/>
        <v>82.122500000000002</v>
      </c>
      <c r="J30" s="7">
        <f t="shared" si="1"/>
        <v>100.11010416666666</v>
      </c>
      <c r="K30" s="7">
        <f t="shared" si="1"/>
        <v>111.82916666666669</v>
      </c>
      <c r="L30" s="7">
        <f t="shared" si="1"/>
        <v>111.79552083333334</v>
      </c>
      <c r="M30" s="7">
        <f t="shared" si="1"/>
        <v>114.44614583333335</v>
      </c>
      <c r="N30" s="7">
        <f t="shared" si="1"/>
        <v>111.78729166666666</v>
      </c>
      <c r="O30" s="7">
        <f t="shared" si="1"/>
        <v>107.42239583333334</v>
      </c>
      <c r="P30" s="7">
        <f t="shared" si="1"/>
        <v>129.31697916666664</v>
      </c>
      <c r="Q30" s="7">
        <f t="shared" si="1"/>
        <v>134.39458333333332</v>
      </c>
      <c r="R30" s="7">
        <f t="shared" si="1"/>
        <v>186.47020833333332</v>
      </c>
      <c r="S30" s="7">
        <f t="shared" si="1"/>
        <v>141.25479166666668</v>
      </c>
      <c r="T30" s="7">
        <f t="shared" si="1"/>
        <v>138.70052083333334</v>
      </c>
      <c r="U30" s="7">
        <f t="shared" si="1"/>
        <v>129.14802083333331</v>
      </c>
      <c r="V30" s="7">
        <f t="shared" si="1"/>
        <v>123.32333333333332</v>
      </c>
      <c r="W30" s="7">
        <f t="shared" si="1"/>
        <v>182.72541666666669</v>
      </c>
      <c r="X30" s="7">
        <f t="shared" si="1"/>
        <v>169.46906250000001</v>
      </c>
      <c r="Y30" s="7">
        <f t="shared" si="1"/>
        <v>152.9321875</v>
      </c>
      <c r="Z30" s="7">
        <f t="shared" si="1"/>
        <v>129.20583333333335</v>
      </c>
      <c r="AA30" s="7">
        <f t="shared" si="1"/>
        <v>113.44364583333335</v>
      </c>
      <c r="AB30" s="7">
        <f t="shared" si="1"/>
        <v>103.01322916666665</v>
      </c>
      <c r="AC30" s="7">
        <f t="shared" si="1"/>
        <v>93.357916666666668</v>
      </c>
      <c r="AD30" s="7">
        <f t="shared" si="1"/>
        <v>80.643020833333338</v>
      </c>
      <c r="AE30" s="7">
        <f t="shared" si="1"/>
        <v>93.177916666666661</v>
      </c>
      <c r="AF30" s="7">
        <f t="shared" si="1"/>
        <v>97.609166666666681</v>
      </c>
      <c r="AG30" s="7">
        <f t="shared" si="1"/>
        <v>119.83437500000002</v>
      </c>
      <c r="AH30" s="7">
        <f t="shared" si="1"/>
        <v>128.65260416666663</v>
      </c>
      <c r="AI30" s="7">
        <f>IF(SUM(D6:AH29)=0,0,AVERAGEIF(D6:AH29, "&lt;&gt;0",D6:AH29))</f>
        <v>119.68295362903221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119.68295362903221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5" priority="1" operator="greaterThan">
      <formula>0</formula>
    </cfRule>
    <cfRule type="cellIs" dxfId="3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C8E4-F86C-43A9-AC62-AC7A8B7E486B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30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>
        <f t="shared" si="0"/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4" t="s">
        <v>25</v>
      </c>
      <c r="C31" s="15"/>
      <c r="D31" s="7">
        <f>IF(SUM(D6:D30)=0,0,AVERAGEIF(D6:D30, "&lt;&gt;0",D6:D30))</f>
        <v>0</v>
      </c>
      <c r="E31" s="7">
        <f t="shared" ref="E31:AH31" si="1">IF(SUM(E6:E30)=0,0,AVERAGEIF(E6:E30, "&lt;&gt;0",E6:E30))</f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0</v>
      </c>
      <c r="J31" s="7">
        <f t="shared" si="1"/>
        <v>0</v>
      </c>
      <c r="K31" s="7">
        <f t="shared" si="1"/>
        <v>0</v>
      </c>
      <c r="L31" s="7">
        <f t="shared" si="1"/>
        <v>0</v>
      </c>
      <c r="M31" s="7">
        <f t="shared" si="1"/>
        <v>0</v>
      </c>
      <c r="N31" s="7">
        <f t="shared" si="1"/>
        <v>0</v>
      </c>
      <c r="O31" s="7">
        <f t="shared" si="1"/>
        <v>0</v>
      </c>
      <c r="P31" s="7">
        <f t="shared" si="1"/>
        <v>0</v>
      </c>
      <c r="Q31" s="7">
        <f t="shared" si="1"/>
        <v>0</v>
      </c>
      <c r="R31" s="7">
        <f t="shared" si="1"/>
        <v>0</v>
      </c>
      <c r="S31" s="7">
        <f t="shared" si="1"/>
        <v>0</v>
      </c>
      <c r="T31" s="7">
        <f t="shared" si="1"/>
        <v>0</v>
      </c>
      <c r="U31" s="7">
        <f t="shared" si="1"/>
        <v>0</v>
      </c>
      <c r="V31" s="7">
        <f t="shared" si="1"/>
        <v>0</v>
      </c>
      <c r="W31" s="7">
        <f t="shared" si="1"/>
        <v>0</v>
      </c>
      <c r="X31" s="7">
        <f t="shared" si="1"/>
        <v>0</v>
      </c>
      <c r="Y31" s="7">
        <f t="shared" si="1"/>
        <v>0</v>
      </c>
      <c r="Z31" s="7">
        <f t="shared" si="1"/>
        <v>0</v>
      </c>
      <c r="AA31" s="7">
        <f t="shared" si="1"/>
        <v>0</v>
      </c>
      <c r="AB31" s="7">
        <f t="shared" si="1"/>
        <v>0</v>
      </c>
      <c r="AC31" s="7">
        <f t="shared" si="1"/>
        <v>0</v>
      </c>
      <c r="AD31" s="7">
        <f t="shared" si="1"/>
        <v>0</v>
      </c>
      <c r="AE31" s="7">
        <f t="shared" si="1"/>
        <v>0</v>
      </c>
      <c r="AF31" s="7">
        <f t="shared" si="1"/>
        <v>0</v>
      </c>
      <c r="AG31" s="7">
        <f t="shared" si="1"/>
        <v>0</v>
      </c>
      <c r="AH31" s="7">
        <f t="shared" si="1"/>
        <v>0</v>
      </c>
      <c r="AI31" s="7">
        <f>IF(SUM(D6:AH30)=0,0,AVERAGEIF(D6:AH30, "&lt;&gt;0",D6:AH30))</f>
        <v>0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I32" s="11" t="e">
        <f>AVERAGE(D6:AH30)</f>
        <v>#DIV/0!</v>
      </c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E4"/>
    <mergeCell ref="B31:C31"/>
  </mergeCells>
  <conditionalFormatting sqref="D6:AH30">
    <cfRule type="cellIs" dxfId="10" priority="1" operator="lessThan">
      <formula>0</formula>
    </cfRule>
    <cfRule type="cellIs" dxfId="9" priority="2" operator="greaterThan">
      <formula>0</formula>
    </cfRule>
    <cfRule type="cellIs" dxfId="8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5F316-E649-4F3E-9EAD-4B962841CB1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7" priority="1" operator="lessThan">
      <formula>0</formula>
    </cfRule>
    <cfRule type="cellIs" dxfId="6" priority="2" operator="greaterThan">
      <formula>0</formula>
    </cfRule>
    <cfRule type="cellIs" dxfId="5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DBFE-72FB-47C3-B69E-D7020464BAB9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4" priority="1" operator="lessThan">
      <formula>0</formula>
    </cfRule>
    <cfRule type="cellIs" dxfId="3" priority="2" operator="greaterThan">
      <formula>0</formula>
    </cfRule>
    <cfRule type="cellIs" dxfId="2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38CD-81E3-4497-99FE-0706ACC564B5}">
  <dimension ref="B2:BF32"/>
  <sheetViews>
    <sheetView tabSelected="1" workbookViewId="0">
      <selection activeCell="N16" sqref="N1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5.5703125" style="1" bestFit="1" customWidth="1"/>
    <col min="33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133.44</v>
      </c>
      <c r="E6" s="5">
        <v>128.62</v>
      </c>
      <c r="F6" s="5">
        <v>133.28</v>
      </c>
      <c r="G6" s="5">
        <v>127.82</v>
      </c>
      <c r="H6" s="5">
        <v>108.25</v>
      </c>
      <c r="I6" s="5">
        <v>122.73</v>
      </c>
      <c r="J6" s="5">
        <v>127.05</v>
      </c>
      <c r="K6" s="5">
        <v>118.24</v>
      </c>
      <c r="L6" s="5">
        <v>143.65</v>
      </c>
      <c r="M6" s="5">
        <v>114.37</v>
      </c>
      <c r="N6" s="5">
        <v>140.32</v>
      </c>
      <c r="O6" s="5">
        <v>125.32</v>
      </c>
      <c r="P6" s="5">
        <v>132.83000000000001</v>
      </c>
      <c r="Q6" s="5">
        <v>150.46</v>
      </c>
      <c r="R6" s="5">
        <v>140.63999999999999</v>
      </c>
      <c r="S6" s="5">
        <v>130.47</v>
      </c>
      <c r="T6" s="5">
        <v>123.24</v>
      </c>
      <c r="U6" s="5">
        <v>123.99</v>
      </c>
      <c r="V6" s="5">
        <v>118.83</v>
      </c>
      <c r="W6" s="5">
        <v>115.62</v>
      </c>
      <c r="X6" s="5">
        <v>107.74</v>
      </c>
      <c r="Y6" s="5">
        <v>98.05</v>
      </c>
      <c r="Z6" s="5">
        <v>121.54</v>
      </c>
      <c r="AA6" s="5">
        <v>88.3</v>
      </c>
      <c r="AB6" s="5">
        <v>113.48</v>
      </c>
      <c r="AC6" s="5">
        <v>119.53</v>
      </c>
      <c r="AD6" s="5">
        <v>112.07</v>
      </c>
      <c r="AE6" s="5">
        <v>109.21</v>
      </c>
      <c r="AF6" s="5"/>
      <c r="AG6" s="5"/>
      <c r="AH6" s="5"/>
      <c r="AI6" s="7">
        <f>IF(SUM(D6:AH6)=0,0,AVERAGEIF(D6:AH6, "&lt;&gt;0",D6:AH6))</f>
        <v>122.46749999999999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117.75</v>
      </c>
      <c r="E7" s="5">
        <v>116.23</v>
      </c>
      <c r="F7" s="5">
        <v>113.41</v>
      </c>
      <c r="G7" s="5">
        <v>115.81</v>
      </c>
      <c r="H7" s="5">
        <v>109.42</v>
      </c>
      <c r="I7" s="5">
        <v>111.19</v>
      </c>
      <c r="J7" s="5">
        <v>112.11</v>
      </c>
      <c r="K7" s="5">
        <v>104.23</v>
      </c>
      <c r="L7" s="5">
        <v>119.22</v>
      </c>
      <c r="M7" s="5">
        <v>111.78</v>
      </c>
      <c r="N7" s="5">
        <v>125.39</v>
      </c>
      <c r="O7" s="5">
        <v>122.18</v>
      </c>
      <c r="P7" s="5">
        <v>135.34</v>
      </c>
      <c r="Q7" s="5">
        <v>132.08000000000001</v>
      </c>
      <c r="R7" s="5">
        <v>124.21</v>
      </c>
      <c r="S7" s="5">
        <v>122.53</v>
      </c>
      <c r="T7" s="5">
        <v>118.26</v>
      </c>
      <c r="U7" s="5">
        <v>113.82</v>
      </c>
      <c r="V7" s="5">
        <v>114.84</v>
      </c>
      <c r="W7" s="5">
        <v>108.52</v>
      </c>
      <c r="X7" s="5">
        <v>99.49</v>
      </c>
      <c r="Y7" s="5">
        <v>89.22</v>
      </c>
      <c r="Z7" s="5">
        <v>128</v>
      </c>
      <c r="AA7" s="5">
        <v>81.52</v>
      </c>
      <c r="AB7" s="5">
        <v>105.02</v>
      </c>
      <c r="AC7" s="5">
        <v>111.37</v>
      </c>
      <c r="AD7" s="5">
        <v>106.26</v>
      </c>
      <c r="AE7" s="5">
        <v>101.85</v>
      </c>
      <c r="AF7" s="5"/>
      <c r="AG7" s="5"/>
      <c r="AH7" s="5"/>
      <c r="AI7" s="7">
        <f t="shared" ref="AI7:AI29" si="0">IF(SUM(D7:AH7)=0,0,AVERAGEIF(D7:AH7, "&lt;&gt;0",D7:AH7))</f>
        <v>113.2517857142857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109.8</v>
      </c>
      <c r="E8" s="5">
        <v>111.2</v>
      </c>
      <c r="F8" s="5">
        <v>111.81</v>
      </c>
      <c r="G8" s="5">
        <v>100.47</v>
      </c>
      <c r="H8" s="5">
        <v>106.23</v>
      </c>
      <c r="I8" s="5">
        <v>114.45</v>
      </c>
      <c r="J8" s="5">
        <v>110.26</v>
      </c>
      <c r="K8" s="5">
        <v>95.09</v>
      </c>
      <c r="L8" s="5">
        <v>117.05</v>
      </c>
      <c r="M8" s="5">
        <v>105.96</v>
      </c>
      <c r="N8" s="5">
        <v>98</v>
      </c>
      <c r="O8" s="5">
        <v>124.22</v>
      </c>
      <c r="P8" s="5">
        <v>140.62</v>
      </c>
      <c r="Q8" s="5">
        <v>127.34</v>
      </c>
      <c r="R8" s="5">
        <v>116.8</v>
      </c>
      <c r="S8" s="5">
        <v>119.24</v>
      </c>
      <c r="T8" s="5">
        <v>109.63</v>
      </c>
      <c r="U8" s="5">
        <v>109.68</v>
      </c>
      <c r="V8" s="5">
        <v>110.74</v>
      </c>
      <c r="W8" s="5">
        <v>104.52</v>
      </c>
      <c r="X8" s="5">
        <v>97.07</v>
      </c>
      <c r="Y8" s="5">
        <v>82.97</v>
      </c>
      <c r="Z8" s="5">
        <v>122.67</v>
      </c>
      <c r="AA8" s="5">
        <v>85.69</v>
      </c>
      <c r="AB8" s="5">
        <v>102.02</v>
      </c>
      <c r="AC8" s="5">
        <v>109.27</v>
      </c>
      <c r="AD8" s="5">
        <v>101.21</v>
      </c>
      <c r="AE8" s="5">
        <v>101.35</v>
      </c>
      <c r="AF8" s="5"/>
      <c r="AG8" s="5"/>
      <c r="AH8" s="5"/>
      <c r="AI8" s="7">
        <f t="shared" si="0"/>
        <v>108.76285714285713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105.54</v>
      </c>
      <c r="E9" s="5">
        <v>113.72</v>
      </c>
      <c r="F9" s="5">
        <v>111.21</v>
      </c>
      <c r="G9" s="5">
        <v>110.2</v>
      </c>
      <c r="H9" s="5">
        <v>94.38</v>
      </c>
      <c r="I9" s="5">
        <v>112.63</v>
      </c>
      <c r="J9" s="5">
        <v>100.07</v>
      </c>
      <c r="K9" s="5">
        <v>89.88</v>
      </c>
      <c r="L9" s="5">
        <v>115.18</v>
      </c>
      <c r="M9" s="5">
        <v>104.58</v>
      </c>
      <c r="N9" s="5">
        <v>101.15</v>
      </c>
      <c r="O9" s="5">
        <v>116.44</v>
      </c>
      <c r="P9" s="5">
        <v>123.4</v>
      </c>
      <c r="Q9" s="5">
        <v>118.46</v>
      </c>
      <c r="R9" s="5">
        <v>108.84</v>
      </c>
      <c r="S9" s="5">
        <v>113.15</v>
      </c>
      <c r="T9" s="5">
        <v>111.02</v>
      </c>
      <c r="U9" s="5">
        <v>109.36</v>
      </c>
      <c r="V9" s="5">
        <v>107.25</v>
      </c>
      <c r="W9" s="5">
        <v>105.47</v>
      </c>
      <c r="X9" s="5">
        <v>93.76</v>
      </c>
      <c r="Y9" s="5">
        <v>75.05</v>
      </c>
      <c r="Z9" s="5">
        <v>115.02</v>
      </c>
      <c r="AA9" s="5">
        <v>86.06</v>
      </c>
      <c r="AB9" s="5">
        <v>106.7</v>
      </c>
      <c r="AC9" s="5">
        <v>105.2</v>
      </c>
      <c r="AD9" s="5">
        <v>98.66</v>
      </c>
      <c r="AE9" s="5">
        <v>93.45</v>
      </c>
      <c r="AF9" s="5"/>
      <c r="AG9" s="5"/>
      <c r="AH9" s="5"/>
      <c r="AI9" s="7">
        <f t="shared" si="0"/>
        <v>105.20821428571426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104.11</v>
      </c>
      <c r="E10" s="5">
        <v>104.87</v>
      </c>
      <c r="F10" s="5">
        <v>113.88</v>
      </c>
      <c r="G10" s="5">
        <v>110.63</v>
      </c>
      <c r="H10" s="5">
        <v>104.72</v>
      </c>
      <c r="I10" s="5">
        <v>112.02</v>
      </c>
      <c r="J10" s="5">
        <v>100.7</v>
      </c>
      <c r="K10" s="5">
        <v>89.22</v>
      </c>
      <c r="L10" s="5">
        <v>110.6</v>
      </c>
      <c r="M10" s="5">
        <v>108.9</v>
      </c>
      <c r="N10" s="5">
        <v>101.31</v>
      </c>
      <c r="O10" s="5">
        <v>116.72</v>
      </c>
      <c r="P10" s="5">
        <v>128.02000000000001</v>
      </c>
      <c r="Q10" s="5">
        <v>128.79</v>
      </c>
      <c r="R10" s="5">
        <v>118.22</v>
      </c>
      <c r="S10" s="5">
        <v>116.18</v>
      </c>
      <c r="T10" s="5">
        <v>120.32</v>
      </c>
      <c r="U10" s="5">
        <v>112.11</v>
      </c>
      <c r="V10" s="5">
        <v>113.81</v>
      </c>
      <c r="W10" s="5">
        <v>107.42</v>
      </c>
      <c r="X10" s="5">
        <v>103.2</v>
      </c>
      <c r="Y10" s="5">
        <v>78.540000000000006</v>
      </c>
      <c r="Z10" s="5">
        <v>103.15</v>
      </c>
      <c r="AA10" s="5">
        <v>87.92</v>
      </c>
      <c r="AB10" s="5">
        <v>108.81</v>
      </c>
      <c r="AC10" s="5">
        <v>108.73</v>
      </c>
      <c r="AD10" s="5">
        <v>102.79</v>
      </c>
      <c r="AE10" s="5">
        <v>103.08</v>
      </c>
      <c r="AF10" s="5"/>
      <c r="AG10" s="5"/>
      <c r="AH10" s="5"/>
      <c r="AI10" s="7">
        <f t="shared" si="0"/>
        <v>107.81321428571428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106.93</v>
      </c>
      <c r="E11" s="5">
        <v>112.66</v>
      </c>
      <c r="F11" s="5">
        <v>123.91</v>
      </c>
      <c r="G11" s="5">
        <v>120.48</v>
      </c>
      <c r="H11" s="5">
        <v>117.29</v>
      </c>
      <c r="I11" s="5">
        <v>122.38</v>
      </c>
      <c r="J11" s="5">
        <v>110.7</v>
      </c>
      <c r="K11" s="5">
        <v>86.34</v>
      </c>
      <c r="L11" s="5">
        <v>109.19</v>
      </c>
      <c r="M11" s="5">
        <v>125.99</v>
      </c>
      <c r="N11" s="5">
        <v>144.41</v>
      </c>
      <c r="O11" s="5">
        <v>145.04</v>
      </c>
      <c r="P11" s="5">
        <v>148.24</v>
      </c>
      <c r="Q11" s="5">
        <v>139.15</v>
      </c>
      <c r="R11" s="5">
        <v>110.67</v>
      </c>
      <c r="S11" s="5">
        <v>115.36</v>
      </c>
      <c r="T11" s="5">
        <v>128.11000000000001</v>
      </c>
      <c r="U11" s="5">
        <v>130.69</v>
      </c>
      <c r="V11" s="5">
        <v>122.58</v>
      </c>
      <c r="W11" s="5">
        <v>129.55000000000001</v>
      </c>
      <c r="X11" s="5">
        <v>113.02</v>
      </c>
      <c r="Y11" s="5">
        <v>94.17</v>
      </c>
      <c r="Z11" s="5">
        <v>109.86</v>
      </c>
      <c r="AA11" s="5">
        <v>112.28</v>
      </c>
      <c r="AB11" s="5">
        <v>121.74</v>
      </c>
      <c r="AC11" s="5">
        <v>117.78</v>
      </c>
      <c r="AD11" s="5">
        <v>112.03</v>
      </c>
      <c r="AE11" s="5">
        <v>120.41</v>
      </c>
      <c r="AF11" s="5"/>
      <c r="AG11" s="5"/>
      <c r="AH11" s="5"/>
      <c r="AI11" s="7">
        <f t="shared" si="0"/>
        <v>119.6771428571429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117.11</v>
      </c>
      <c r="E12" s="5">
        <v>121.62</v>
      </c>
      <c r="F12" s="5">
        <v>147.16</v>
      </c>
      <c r="G12" s="5">
        <v>148.65</v>
      </c>
      <c r="H12" s="5">
        <v>140.51</v>
      </c>
      <c r="I12" s="5">
        <v>148.24</v>
      </c>
      <c r="J12" s="5">
        <v>136.53</v>
      </c>
      <c r="K12" s="5">
        <v>91.39</v>
      </c>
      <c r="L12" s="5">
        <v>114.18</v>
      </c>
      <c r="M12" s="5">
        <v>148.36000000000001</v>
      </c>
      <c r="N12" s="5">
        <v>146.36000000000001</v>
      </c>
      <c r="O12" s="5">
        <v>167.17</v>
      </c>
      <c r="P12" s="5">
        <v>163.96</v>
      </c>
      <c r="Q12" s="5">
        <v>156.83000000000001</v>
      </c>
      <c r="R12" s="5">
        <v>129.83000000000001</v>
      </c>
      <c r="S12" s="5">
        <v>118</v>
      </c>
      <c r="T12" s="5">
        <v>153.88999999999999</v>
      </c>
      <c r="U12" s="5">
        <v>160.5</v>
      </c>
      <c r="V12" s="5">
        <v>156.15</v>
      </c>
      <c r="W12" s="5">
        <v>158.30000000000001</v>
      </c>
      <c r="X12" s="5">
        <v>134.49</v>
      </c>
      <c r="Y12" s="5">
        <v>113.98</v>
      </c>
      <c r="Z12" s="5">
        <v>128.51</v>
      </c>
      <c r="AA12" s="5">
        <v>179.46</v>
      </c>
      <c r="AB12" s="5">
        <v>158.77000000000001</v>
      </c>
      <c r="AC12" s="5">
        <v>148.15</v>
      </c>
      <c r="AD12" s="5">
        <v>131.91999999999999</v>
      </c>
      <c r="AE12" s="5">
        <v>131.41</v>
      </c>
      <c r="AF12" s="5"/>
      <c r="AG12" s="5"/>
      <c r="AH12" s="5"/>
      <c r="AI12" s="7">
        <f t="shared" si="0"/>
        <v>141.1225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127.81</v>
      </c>
      <c r="E13" s="5">
        <v>120.21</v>
      </c>
      <c r="F13" s="5">
        <v>183.52</v>
      </c>
      <c r="G13" s="5">
        <v>165.37</v>
      </c>
      <c r="H13" s="5">
        <v>164.53</v>
      </c>
      <c r="I13" s="5">
        <v>163.87</v>
      </c>
      <c r="J13" s="5">
        <v>149.91999999999999</v>
      </c>
      <c r="K13" s="5">
        <v>115.83</v>
      </c>
      <c r="L13" s="5">
        <v>120.53</v>
      </c>
      <c r="M13" s="5">
        <v>168.44</v>
      </c>
      <c r="N13" s="5">
        <v>181.77</v>
      </c>
      <c r="O13" s="5">
        <v>175.39</v>
      </c>
      <c r="P13" s="5">
        <v>207.95</v>
      </c>
      <c r="Q13" s="5">
        <v>194.27</v>
      </c>
      <c r="R13" s="5">
        <v>149.02000000000001</v>
      </c>
      <c r="S13" s="5">
        <v>120.89</v>
      </c>
      <c r="T13" s="5">
        <v>187.57</v>
      </c>
      <c r="U13" s="5">
        <v>228.22</v>
      </c>
      <c r="V13" s="5">
        <v>183.97</v>
      </c>
      <c r="W13" s="5">
        <v>198.22</v>
      </c>
      <c r="X13" s="5">
        <v>164.73</v>
      </c>
      <c r="Y13" s="5">
        <v>89.67</v>
      </c>
      <c r="Z13" s="5">
        <v>114.39</v>
      </c>
      <c r="AA13" s="5">
        <v>191.59</v>
      </c>
      <c r="AB13" s="5">
        <v>173.29</v>
      </c>
      <c r="AC13" s="5">
        <v>173.88</v>
      </c>
      <c r="AD13" s="5">
        <v>152.75</v>
      </c>
      <c r="AE13" s="5">
        <v>150.65</v>
      </c>
      <c r="AF13" s="5"/>
      <c r="AG13" s="5"/>
      <c r="AH13" s="5"/>
      <c r="AI13" s="7">
        <f t="shared" si="0"/>
        <v>161.36607142857139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141.31</v>
      </c>
      <c r="E14" s="5">
        <v>122.31</v>
      </c>
      <c r="F14" s="5">
        <v>225.18</v>
      </c>
      <c r="G14" s="5">
        <v>195.49</v>
      </c>
      <c r="H14" s="5">
        <v>166.04</v>
      </c>
      <c r="I14" s="5">
        <v>205.9</v>
      </c>
      <c r="J14" s="5">
        <v>160.87</v>
      </c>
      <c r="K14" s="5">
        <v>119.82</v>
      </c>
      <c r="L14" s="5">
        <v>123.03</v>
      </c>
      <c r="M14" s="5">
        <v>177.02</v>
      </c>
      <c r="N14" s="5">
        <v>171.54</v>
      </c>
      <c r="O14" s="5">
        <v>199.46</v>
      </c>
      <c r="P14" s="5">
        <v>215.22</v>
      </c>
      <c r="Q14" s="5">
        <v>216.76</v>
      </c>
      <c r="R14" s="5">
        <v>144.88</v>
      </c>
      <c r="S14" s="5">
        <v>132.82</v>
      </c>
      <c r="T14" s="5">
        <v>201.86</v>
      </c>
      <c r="U14" s="5">
        <v>178.85</v>
      </c>
      <c r="V14" s="5">
        <v>170.38</v>
      </c>
      <c r="W14" s="5">
        <v>152.16999999999999</v>
      </c>
      <c r="X14" s="5">
        <v>146.66</v>
      </c>
      <c r="Y14" s="5">
        <v>89.55</v>
      </c>
      <c r="Z14" s="5">
        <v>110.67</v>
      </c>
      <c r="AA14" s="5">
        <v>210.16</v>
      </c>
      <c r="AB14" s="5">
        <v>160.85</v>
      </c>
      <c r="AC14" s="5">
        <v>160.37</v>
      </c>
      <c r="AD14" s="5">
        <v>152.61000000000001</v>
      </c>
      <c r="AE14" s="5">
        <v>146.83000000000001</v>
      </c>
      <c r="AF14" s="5"/>
      <c r="AG14" s="5"/>
      <c r="AH14" s="5"/>
      <c r="AI14" s="7">
        <f t="shared" si="0"/>
        <v>164.23607142857142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139.13999999999999</v>
      </c>
      <c r="E15" s="5">
        <v>123.54</v>
      </c>
      <c r="F15" s="5">
        <v>166.31</v>
      </c>
      <c r="G15" s="5">
        <v>152.74</v>
      </c>
      <c r="H15" s="5">
        <v>134.06</v>
      </c>
      <c r="I15" s="5">
        <v>166.1</v>
      </c>
      <c r="J15" s="5">
        <v>146.49</v>
      </c>
      <c r="K15" s="5">
        <v>115.55</v>
      </c>
      <c r="L15" s="5">
        <v>108.64</v>
      </c>
      <c r="M15" s="5">
        <v>149.69999999999999</v>
      </c>
      <c r="N15" s="5">
        <v>150.58000000000001</v>
      </c>
      <c r="O15" s="5">
        <v>155.63</v>
      </c>
      <c r="P15" s="5">
        <v>188.06</v>
      </c>
      <c r="Q15" s="5">
        <v>191.5</v>
      </c>
      <c r="R15" s="5">
        <v>147.05000000000001</v>
      </c>
      <c r="S15" s="5">
        <v>124.86</v>
      </c>
      <c r="T15" s="5">
        <v>162.93</v>
      </c>
      <c r="U15" s="5">
        <v>150.46</v>
      </c>
      <c r="V15" s="5">
        <v>142.88999999999999</v>
      </c>
      <c r="W15" s="5">
        <v>134.94</v>
      </c>
      <c r="X15" s="5">
        <v>95.18</v>
      </c>
      <c r="Y15" s="5">
        <v>72.12</v>
      </c>
      <c r="Z15" s="5">
        <v>88.86</v>
      </c>
      <c r="AA15" s="5">
        <v>143.29</v>
      </c>
      <c r="AB15" s="5">
        <v>137.61000000000001</v>
      </c>
      <c r="AC15" s="5">
        <v>138.1</v>
      </c>
      <c r="AD15" s="5">
        <v>152.25</v>
      </c>
      <c r="AE15" s="5">
        <v>138.25</v>
      </c>
      <c r="AF15" s="5"/>
      <c r="AG15" s="5"/>
      <c r="AH15" s="5"/>
      <c r="AI15" s="7">
        <f t="shared" si="0"/>
        <v>139.88678571428571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116.14</v>
      </c>
      <c r="E16" s="5">
        <v>120.02</v>
      </c>
      <c r="F16" s="5">
        <v>142.69999999999999</v>
      </c>
      <c r="G16" s="5">
        <v>138.97999999999999</v>
      </c>
      <c r="H16" s="5">
        <v>120.4</v>
      </c>
      <c r="I16" s="5">
        <v>141.97</v>
      </c>
      <c r="J16" s="5">
        <v>134.33000000000001</v>
      </c>
      <c r="K16" s="5">
        <v>81.8</v>
      </c>
      <c r="L16" s="5">
        <v>100.33</v>
      </c>
      <c r="M16" s="5">
        <v>137.27000000000001</v>
      </c>
      <c r="N16" s="5">
        <v>127.29</v>
      </c>
      <c r="O16" s="5">
        <v>139.78</v>
      </c>
      <c r="P16" s="5">
        <v>162.32</v>
      </c>
      <c r="Q16" s="5">
        <v>163.47999999999999</v>
      </c>
      <c r="R16" s="5">
        <v>128.33000000000001</v>
      </c>
      <c r="S16" s="5">
        <v>121.36</v>
      </c>
      <c r="T16" s="5">
        <v>131.83000000000001</v>
      </c>
      <c r="U16" s="5">
        <v>89.13</v>
      </c>
      <c r="V16" s="5">
        <v>118.04</v>
      </c>
      <c r="W16" s="5">
        <v>104.73</v>
      </c>
      <c r="X16" s="5">
        <v>82.54</v>
      </c>
      <c r="Y16" s="5">
        <v>71.88</v>
      </c>
      <c r="Z16" s="5">
        <v>79.97</v>
      </c>
      <c r="AA16" s="5">
        <v>115.49</v>
      </c>
      <c r="AB16" s="5">
        <v>111.5</v>
      </c>
      <c r="AC16" s="5">
        <v>117.35</v>
      </c>
      <c r="AD16" s="5">
        <v>137.79</v>
      </c>
      <c r="AE16" s="5">
        <v>123.29</v>
      </c>
      <c r="AF16" s="5"/>
      <c r="AG16" s="5"/>
      <c r="AH16" s="5"/>
      <c r="AI16" s="7">
        <f t="shared" si="0"/>
        <v>120.00142857142855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96.71</v>
      </c>
      <c r="E17" s="5">
        <v>112.59</v>
      </c>
      <c r="F17" s="5">
        <v>123.53</v>
      </c>
      <c r="G17" s="5">
        <v>124.5</v>
      </c>
      <c r="H17" s="5">
        <v>109.33</v>
      </c>
      <c r="I17" s="5">
        <v>132.47</v>
      </c>
      <c r="J17" s="5">
        <v>113.96</v>
      </c>
      <c r="K17" s="5">
        <v>95.63</v>
      </c>
      <c r="L17" s="5">
        <v>101.11</v>
      </c>
      <c r="M17" s="5">
        <v>119.09</v>
      </c>
      <c r="N17" s="5">
        <v>128.22999999999999</v>
      </c>
      <c r="O17" s="5">
        <v>129.32</v>
      </c>
      <c r="P17" s="5">
        <v>151.81</v>
      </c>
      <c r="Q17" s="5">
        <v>139.47999999999999</v>
      </c>
      <c r="R17" s="5">
        <v>116.31</v>
      </c>
      <c r="S17" s="5">
        <v>110</v>
      </c>
      <c r="T17" s="5">
        <v>111.31</v>
      </c>
      <c r="U17" s="5">
        <v>106.4</v>
      </c>
      <c r="V17" s="5">
        <v>102.94</v>
      </c>
      <c r="W17" s="5">
        <v>96.83</v>
      </c>
      <c r="X17" s="5">
        <v>72.680000000000007</v>
      </c>
      <c r="Y17" s="5">
        <v>66.53</v>
      </c>
      <c r="Z17" s="5">
        <v>72.28</v>
      </c>
      <c r="AA17" s="5">
        <v>109.92</v>
      </c>
      <c r="AB17" s="5">
        <v>106.81</v>
      </c>
      <c r="AC17" s="5">
        <v>113.42</v>
      </c>
      <c r="AD17" s="5">
        <v>111.21</v>
      </c>
      <c r="AE17" s="5">
        <v>109.43</v>
      </c>
      <c r="AF17" s="5"/>
      <c r="AG17" s="5"/>
      <c r="AH17" s="5"/>
      <c r="AI17" s="7">
        <f t="shared" si="0"/>
        <v>110.13678571428571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94.58</v>
      </c>
      <c r="E18" s="5">
        <v>111.14</v>
      </c>
      <c r="F18" s="5">
        <v>112.8</v>
      </c>
      <c r="G18" s="5">
        <v>149.72999999999999</v>
      </c>
      <c r="H18" s="5">
        <v>103.47</v>
      </c>
      <c r="I18" s="5">
        <v>118.93</v>
      </c>
      <c r="J18" s="5">
        <v>111.35</v>
      </c>
      <c r="K18" s="5">
        <v>103.65</v>
      </c>
      <c r="L18" s="5">
        <v>101.6</v>
      </c>
      <c r="M18" s="5">
        <v>118.68</v>
      </c>
      <c r="N18" s="5">
        <v>120</v>
      </c>
      <c r="O18" s="5">
        <v>131.62</v>
      </c>
      <c r="P18" s="5">
        <v>138.99</v>
      </c>
      <c r="Q18" s="5">
        <v>144.99</v>
      </c>
      <c r="R18" s="5">
        <v>116.57</v>
      </c>
      <c r="S18" s="5">
        <v>111.57</v>
      </c>
      <c r="T18" s="5">
        <v>115.71</v>
      </c>
      <c r="U18" s="5">
        <v>108.94</v>
      </c>
      <c r="V18" s="5">
        <v>105.53</v>
      </c>
      <c r="W18" s="5">
        <v>98.39</v>
      </c>
      <c r="X18" s="5">
        <v>83.74</v>
      </c>
      <c r="Y18" s="5">
        <v>47.73</v>
      </c>
      <c r="Z18" s="5">
        <v>69.42</v>
      </c>
      <c r="AA18" s="5">
        <v>116.51</v>
      </c>
      <c r="AB18" s="5">
        <v>106.87</v>
      </c>
      <c r="AC18" s="5">
        <v>101.46</v>
      </c>
      <c r="AD18" s="5">
        <v>109.47</v>
      </c>
      <c r="AE18" s="5">
        <v>106.58</v>
      </c>
      <c r="AF18" s="5"/>
      <c r="AG18" s="5"/>
      <c r="AH18" s="5"/>
      <c r="AI18" s="7">
        <f t="shared" si="0"/>
        <v>109.28642857142857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92.33</v>
      </c>
      <c r="E19" s="5">
        <v>102.12</v>
      </c>
      <c r="F19" s="5">
        <v>114.62</v>
      </c>
      <c r="G19" s="5">
        <v>131.71</v>
      </c>
      <c r="H19" s="5">
        <v>115</v>
      </c>
      <c r="I19" s="5">
        <v>123.66</v>
      </c>
      <c r="J19" s="5">
        <v>111.23</v>
      </c>
      <c r="K19" s="5">
        <v>93.19</v>
      </c>
      <c r="L19" s="5">
        <v>88.71</v>
      </c>
      <c r="M19" s="5">
        <v>119.49</v>
      </c>
      <c r="N19" s="5">
        <v>127.62</v>
      </c>
      <c r="O19" s="5">
        <v>129.72999999999999</v>
      </c>
      <c r="P19" s="5">
        <v>148.93</v>
      </c>
      <c r="Q19" s="5">
        <v>148.72999999999999</v>
      </c>
      <c r="R19" s="5">
        <v>108.16</v>
      </c>
      <c r="S19" s="5">
        <v>94.39</v>
      </c>
      <c r="T19" s="5">
        <v>111.68</v>
      </c>
      <c r="U19" s="5">
        <v>114.38</v>
      </c>
      <c r="V19" s="5">
        <v>112.3</v>
      </c>
      <c r="W19" s="5">
        <v>104.05</v>
      </c>
      <c r="X19" s="5">
        <v>77.23</v>
      </c>
      <c r="Y19" s="5">
        <v>74.37</v>
      </c>
      <c r="Z19" s="5">
        <v>68.47</v>
      </c>
      <c r="AA19" s="5">
        <v>105.11</v>
      </c>
      <c r="AB19" s="5">
        <v>107.66</v>
      </c>
      <c r="AC19" s="5">
        <v>100.63</v>
      </c>
      <c r="AD19" s="5">
        <v>109.1</v>
      </c>
      <c r="AE19" s="5">
        <v>105.38</v>
      </c>
      <c r="AF19" s="5"/>
      <c r="AG19" s="5"/>
      <c r="AH19" s="5"/>
      <c r="AI19" s="7">
        <f t="shared" si="0"/>
        <v>108.5707142857143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99.78</v>
      </c>
      <c r="E20" s="5">
        <v>106.69</v>
      </c>
      <c r="F20" s="5">
        <v>124.27</v>
      </c>
      <c r="G20" s="5">
        <v>112.06</v>
      </c>
      <c r="H20" s="5">
        <v>113.94</v>
      </c>
      <c r="I20" s="5">
        <v>126.53</v>
      </c>
      <c r="J20" s="5">
        <v>111.28</v>
      </c>
      <c r="K20" s="5">
        <v>84.86</v>
      </c>
      <c r="L20" s="5">
        <v>106.26</v>
      </c>
      <c r="M20" s="5">
        <v>128.06</v>
      </c>
      <c r="N20" s="5">
        <v>137</v>
      </c>
      <c r="O20" s="5">
        <v>149.47</v>
      </c>
      <c r="P20" s="5">
        <v>151.30000000000001</v>
      </c>
      <c r="Q20" s="5">
        <v>152.57</v>
      </c>
      <c r="R20" s="5">
        <v>117.39</v>
      </c>
      <c r="S20" s="5">
        <v>113.51</v>
      </c>
      <c r="T20" s="5">
        <v>119.22</v>
      </c>
      <c r="U20" s="5">
        <v>115.22</v>
      </c>
      <c r="V20" s="5">
        <v>115.53</v>
      </c>
      <c r="W20" s="5">
        <v>112.68</v>
      </c>
      <c r="X20" s="5">
        <v>78.88</v>
      </c>
      <c r="Y20" s="5">
        <v>72.010000000000005</v>
      </c>
      <c r="Z20" s="5">
        <v>56.03</v>
      </c>
      <c r="AA20" s="5">
        <v>115.97</v>
      </c>
      <c r="AB20" s="5">
        <v>121.81</v>
      </c>
      <c r="AC20" s="5">
        <v>112.17</v>
      </c>
      <c r="AD20" s="5">
        <v>104.81</v>
      </c>
      <c r="AE20" s="5">
        <v>108.23</v>
      </c>
      <c r="AF20" s="5"/>
      <c r="AG20" s="5"/>
      <c r="AH20" s="5"/>
      <c r="AI20" s="7">
        <f t="shared" si="0"/>
        <v>113.12607142857144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117.09</v>
      </c>
      <c r="E21" s="5">
        <v>118.6</v>
      </c>
      <c r="F21" s="5">
        <v>137.6</v>
      </c>
      <c r="G21" s="5">
        <v>127.91</v>
      </c>
      <c r="H21" s="5">
        <v>132.24</v>
      </c>
      <c r="I21" s="5">
        <v>128.05000000000001</v>
      </c>
      <c r="J21" s="5">
        <v>119.02</v>
      </c>
      <c r="K21" s="5">
        <v>112.65</v>
      </c>
      <c r="L21" s="5">
        <v>122.95</v>
      </c>
      <c r="M21" s="5">
        <v>140.91</v>
      </c>
      <c r="N21" s="5">
        <v>155.15</v>
      </c>
      <c r="O21" s="5">
        <v>169.05</v>
      </c>
      <c r="P21" s="5">
        <v>164.51</v>
      </c>
      <c r="Q21" s="5">
        <v>155.58000000000001</v>
      </c>
      <c r="R21" s="5">
        <v>134.99</v>
      </c>
      <c r="S21" s="5">
        <v>127.98</v>
      </c>
      <c r="T21" s="5">
        <v>134.86000000000001</v>
      </c>
      <c r="U21" s="5">
        <v>127.55</v>
      </c>
      <c r="V21" s="5">
        <v>116.91</v>
      </c>
      <c r="W21" s="5">
        <v>121.37</v>
      </c>
      <c r="X21" s="5">
        <v>105.52</v>
      </c>
      <c r="Y21" s="5">
        <v>99.56</v>
      </c>
      <c r="Z21" s="5">
        <v>114.83</v>
      </c>
      <c r="AA21" s="5">
        <v>131</v>
      </c>
      <c r="AB21" s="5">
        <v>131.94</v>
      </c>
      <c r="AC21" s="5">
        <v>121.15</v>
      </c>
      <c r="AD21" s="5">
        <v>119.39</v>
      </c>
      <c r="AE21" s="5">
        <v>114.31</v>
      </c>
      <c r="AF21" s="5"/>
      <c r="AG21" s="5"/>
      <c r="AH21" s="5"/>
      <c r="AI21" s="7">
        <f t="shared" si="0"/>
        <v>128.66678571428571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120.91</v>
      </c>
      <c r="E22" s="5">
        <v>145.96</v>
      </c>
      <c r="F22" s="5">
        <v>152.57</v>
      </c>
      <c r="G22" s="5">
        <v>148.69999999999999</v>
      </c>
      <c r="H22" s="5">
        <v>140.35</v>
      </c>
      <c r="I22" s="5">
        <v>153.22</v>
      </c>
      <c r="J22" s="5">
        <v>140.34</v>
      </c>
      <c r="K22" s="5">
        <v>143.1</v>
      </c>
      <c r="L22" s="5">
        <v>150.19999999999999</v>
      </c>
      <c r="M22" s="5">
        <v>159.71</v>
      </c>
      <c r="N22" s="5">
        <v>174.2</v>
      </c>
      <c r="O22" s="5">
        <v>198.93</v>
      </c>
      <c r="P22" s="5">
        <v>180.1</v>
      </c>
      <c r="Q22" s="5">
        <v>191.01</v>
      </c>
      <c r="R22" s="5">
        <v>141.65</v>
      </c>
      <c r="S22" s="5">
        <v>144.94</v>
      </c>
      <c r="T22" s="5">
        <v>160.61000000000001</v>
      </c>
      <c r="U22" s="5">
        <v>204.21</v>
      </c>
      <c r="V22" s="5">
        <v>156.16</v>
      </c>
      <c r="W22" s="5">
        <v>138.88</v>
      </c>
      <c r="X22" s="5">
        <v>130.13</v>
      </c>
      <c r="Y22" s="5">
        <v>125.05</v>
      </c>
      <c r="Z22" s="5">
        <v>117.06</v>
      </c>
      <c r="AA22" s="5">
        <v>176.52</v>
      </c>
      <c r="AB22" s="5">
        <v>162.72</v>
      </c>
      <c r="AC22" s="5">
        <v>133.03</v>
      </c>
      <c r="AD22" s="5">
        <v>142.97</v>
      </c>
      <c r="AE22" s="5">
        <v>135.58000000000001</v>
      </c>
      <c r="AF22" s="5"/>
      <c r="AG22" s="5"/>
      <c r="AH22" s="5"/>
      <c r="AI22" s="7">
        <f t="shared" si="0"/>
        <v>152.45750000000001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146.15</v>
      </c>
      <c r="E23" s="5">
        <v>149.94999999999999</v>
      </c>
      <c r="F23" s="5">
        <v>172.41</v>
      </c>
      <c r="G23" s="5">
        <v>145.68</v>
      </c>
      <c r="H23" s="5">
        <v>162.31</v>
      </c>
      <c r="I23" s="5">
        <v>163.79</v>
      </c>
      <c r="J23" s="5">
        <v>152.13999999999999</v>
      </c>
      <c r="K23" s="5">
        <v>146.77000000000001</v>
      </c>
      <c r="L23" s="5">
        <v>142.88999999999999</v>
      </c>
      <c r="M23" s="5">
        <v>154.85</v>
      </c>
      <c r="N23" s="5">
        <v>179.69</v>
      </c>
      <c r="O23" s="5">
        <v>253.14</v>
      </c>
      <c r="P23" s="5">
        <v>199.07</v>
      </c>
      <c r="Q23" s="5">
        <v>217.12</v>
      </c>
      <c r="R23" s="5">
        <v>163.22</v>
      </c>
      <c r="S23" s="5">
        <v>133.78</v>
      </c>
      <c r="T23" s="5">
        <v>191.43</v>
      </c>
      <c r="U23" s="5">
        <v>183.63</v>
      </c>
      <c r="V23" s="5">
        <v>156.65</v>
      </c>
      <c r="W23" s="5">
        <v>176.79</v>
      </c>
      <c r="X23" s="5">
        <v>183.19</v>
      </c>
      <c r="Y23" s="5">
        <v>150.63999999999999</v>
      </c>
      <c r="Z23" s="5">
        <v>146.51</v>
      </c>
      <c r="AA23" s="5">
        <v>224.04</v>
      </c>
      <c r="AB23" s="5">
        <v>164.55</v>
      </c>
      <c r="AC23" s="5">
        <v>144.03</v>
      </c>
      <c r="AD23" s="5">
        <v>145.82</v>
      </c>
      <c r="AE23" s="5">
        <v>152.69999999999999</v>
      </c>
      <c r="AF23" s="5"/>
      <c r="AG23" s="5"/>
      <c r="AH23" s="5"/>
      <c r="AI23" s="7">
        <f t="shared" si="0"/>
        <v>167.96214285714282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155.94999999999999</v>
      </c>
      <c r="E24" s="5">
        <v>163.16</v>
      </c>
      <c r="F24" s="5">
        <v>200.76</v>
      </c>
      <c r="G24" s="5">
        <v>171.6</v>
      </c>
      <c r="H24" s="5">
        <v>181.99</v>
      </c>
      <c r="I24" s="5">
        <v>173.45</v>
      </c>
      <c r="J24" s="5">
        <v>156.33000000000001</v>
      </c>
      <c r="K24" s="5">
        <v>163.18</v>
      </c>
      <c r="L24" s="5">
        <v>165.57</v>
      </c>
      <c r="M24" s="5">
        <v>176.53</v>
      </c>
      <c r="N24" s="5">
        <v>184.1</v>
      </c>
      <c r="O24" s="5">
        <v>237.61</v>
      </c>
      <c r="P24" s="5">
        <v>190.37</v>
      </c>
      <c r="Q24" s="5">
        <v>246.67</v>
      </c>
      <c r="R24" s="5">
        <v>171.89</v>
      </c>
      <c r="S24" s="5">
        <v>162.24</v>
      </c>
      <c r="T24" s="5">
        <v>229.03</v>
      </c>
      <c r="U24" s="5">
        <v>189.51</v>
      </c>
      <c r="V24" s="5">
        <v>191.73</v>
      </c>
      <c r="W24" s="5">
        <v>166.33</v>
      </c>
      <c r="X24" s="5">
        <v>219.23</v>
      </c>
      <c r="Y24" s="5">
        <v>163.49</v>
      </c>
      <c r="Z24" s="5">
        <v>194.68</v>
      </c>
      <c r="AA24" s="5">
        <v>235.83</v>
      </c>
      <c r="AB24" s="5">
        <v>207.73</v>
      </c>
      <c r="AC24" s="5">
        <v>164.63</v>
      </c>
      <c r="AD24" s="5">
        <v>162</v>
      </c>
      <c r="AE24" s="5">
        <v>150.59</v>
      </c>
      <c r="AF24" s="5"/>
      <c r="AG24" s="5"/>
      <c r="AH24" s="5"/>
      <c r="AI24" s="7">
        <f t="shared" si="0"/>
        <v>184.86357142857142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164.24</v>
      </c>
      <c r="E25" s="5">
        <v>166.44</v>
      </c>
      <c r="F25" s="5">
        <v>191.15</v>
      </c>
      <c r="G25" s="5">
        <v>171.71</v>
      </c>
      <c r="H25" s="5">
        <v>183.07</v>
      </c>
      <c r="I25" s="5">
        <v>167.07</v>
      </c>
      <c r="J25" s="5">
        <v>157.75</v>
      </c>
      <c r="K25" s="5">
        <v>164.81</v>
      </c>
      <c r="L25" s="5">
        <v>163.31</v>
      </c>
      <c r="M25" s="5">
        <v>168.29</v>
      </c>
      <c r="N25" s="5">
        <v>196.25</v>
      </c>
      <c r="O25" s="5">
        <v>204.13</v>
      </c>
      <c r="P25" s="5">
        <v>189.85</v>
      </c>
      <c r="Q25" s="5">
        <v>221.52</v>
      </c>
      <c r="R25" s="5">
        <v>166.97</v>
      </c>
      <c r="S25" s="5">
        <v>166.87</v>
      </c>
      <c r="T25" s="5">
        <v>201.47</v>
      </c>
      <c r="U25" s="5">
        <v>182.69</v>
      </c>
      <c r="V25" s="5">
        <v>183.43</v>
      </c>
      <c r="W25" s="5">
        <v>184.4</v>
      </c>
      <c r="X25" s="5">
        <v>164.39</v>
      </c>
      <c r="Y25" s="5">
        <v>162.09</v>
      </c>
      <c r="Z25" s="5">
        <v>199.09</v>
      </c>
      <c r="AA25" s="5">
        <v>191.33</v>
      </c>
      <c r="AB25" s="5">
        <v>193.43</v>
      </c>
      <c r="AC25" s="5">
        <v>163.47</v>
      </c>
      <c r="AD25" s="5">
        <v>167.99</v>
      </c>
      <c r="AE25" s="5">
        <v>162.16999999999999</v>
      </c>
      <c r="AF25" s="5"/>
      <c r="AG25" s="5"/>
      <c r="AH25" s="5"/>
      <c r="AI25" s="7">
        <f t="shared" si="0"/>
        <v>178.54928571428567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150.25</v>
      </c>
      <c r="E26" s="5">
        <v>155.93</v>
      </c>
      <c r="F26" s="5">
        <v>173.54</v>
      </c>
      <c r="G26" s="5">
        <v>159.22</v>
      </c>
      <c r="H26" s="5">
        <v>162.36000000000001</v>
      </c>
      <c r="I26" s="5">
        <v>156.69999999999999</v>
      </c>
      <c r="J26" s="5">
        <v>149.21</v>
      </c>
      <c r="K26" s="5">
        <v>152.29</v>
      </c>
      <c r="L26" s="5">
        <v>159.44</v>
      </c>
      <c r="M26" s="5">
        <v>146.9</v>
      </c>
      <c r="N26" s="5">
        <v>168.54</v>
      </c>
      <c r="O26" s="5">
        <v>190.81</v>
      </c>
      <c r="P26" s="5">
        <v>174.57</v>
      </c>
      <c r="Q26" s="5">
        <v>188.07</v>
      </c>
      <c r="R26" s="5">
        <v>181.45</v>
      </c>
      <c r="S26" s="5">
        <v>168.75</v>
      </c>
      <c r="T26" s="5">
        <v>184.56</v>
      </c>
      <c r="U26" s="5">
        <v>151.47999999999999</v>
      </c>
      <c r="V26" s="5">
        <v>167.22</v>
      </c>
      <c r="W26" s="5">
        <v>146.62</v>
      </c>
      <c r="X26" s="5">
        <v>150.47</v>
      </c>
      <c r="Y26" s="5">
        <v>146.88999999999999</v>
      </c>
      <c r="Z26" s="5">
        <v>156.25</v>
      </c>
      <c r="AA26" s="5">
        <v>169.62</v>
      </c>
      <c r="AB26" s="5">
        <v>163.99</v>
      </c>
      <c r="AC26" s="5">
        <v>151.91999999999999</v>
      </c>
      <c r="AD26" s="5">
        <v>157.30000000000001</v>
      </c>
      <c r="AE26" s="5">
        <v>147.94999999999999</v>
      </c>
      <c r="AF26" s="5"/>
      <c r="AG26" s="5"/>
      <c r="AH26" s="5"/>
      <c r="AI26" s="7">
        <f t="shared" si="0"/>
        <v>161.8678571428571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139.36000000000001</v>
      </c>
      <c r="E27" s="5">
        <v>149.46</v>
      </c>
      <c r="F27" s="5">
        <v>148.87</v>
      </c>
      <c r="G27" s="5">
        <v>138.18</v>
      </c>
      <c r="H27" s="5">
        <v>148.36000000000001</v>
      </c>
      <c r="I27" s="5">
        <v>133.54</v>
      </c>
      <c r="J27" s="5">
        <v>138.57</v>
      </c>
      <c r="K27" s="5">
        <v>149.06</v>
      </c>
      <c r="L27" s="5">
        <v>152</v>
      </c>
      <c r="M27" s="5">
        <v>143.29</v>
      </c>
      <c r="N27" s="5">
        <v>162.44999999999999</v>
      </c>
      <c r="O27" s="5">
        <v>167.04</v>
      </c>
      <c r="P27" s="5">
        <v>155.21</v>
      </c>
      <c r="Q27" s="5">
        <v>165.52</v>
      </c>
      <c r="R27" s="5">
        <v>145.86000000000001</v>
      </c>
      <c r="S27" s="5">
        <v>149.97999999999999</v>
      </c>
      <c r="T27" s="5">
        <v>154.38999999999999</v>
      </c>
      <c r="U27" s="5">
        <v>146.27000000000001</v>
      </c>
      <c r="V27" s="5">
        <v>149.61000000000001</v>
      </c>
      <c r="W27" s="5">
        <v>142.06</v>
      </c>
      <c r="X27" s="5">
        <v>111.5</v>
      </c>
      <c r="Y27" s="5">
        <v>134.69</v>
      </c>
      <c r="Z27" s="5">
        <v>148.71</v>
      </c>
      <c r="AA27" s="5">
        <v>130.21</v>
      </c>
      <c r="AB27" s="5">
        <v>140.59</v>
      </c>
      <c r="AC27" s="5">
        <v>139.4</v>
      </c>
      <c r="AD27" s="5">
        <v>147.63999999999999</v>
      </c>
      <c r="AE27" s="5">
        <v>141.66999999999999</v>
      </c>
      <c r="AF27" s="5"/>
      <c r="AG27" s="5"/>
      <c r="AH27" s="5"/>
      <c r="AI27" s="7">
        <f t="shared" si="0"/>
        <v>145.48178571428573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135.07</v>
      </c>
      <c r="E28" s="5">
        <v>143.9</v>
      </c>
      <c r="F28" s="5">
        <v>141.52000000000001</v>
      </c>
      <c r="G28" s="5">
        <v>134.05000000000001</v>
      </c>
      <c r="H28" s="5">
        <v>143.52000000000001</v>
      </c>
      <c r="I28" s="5">
        <v>132.21</v>
      </c>
      <c r="J28" s="5">
        <v>123.41</v>
      </c>
      <c r="K28" s="5">
        <v>143.55000000000001</v>
      </c>
      <c r="L28" s="5">
        <v>145.88</v>
      </c>
      <c r="M28" s="5">
        <v>157.72</v>
      </c>
      <c r="N28" s="5">
        <v>148.5</v>
      </c>
      <c r="O28" s="5">
        <v>153.93</v>
      </c>
      <c r="P28" s="5">
        <v>154.21</v>
      </c>
      <c r="Q28" s="5">
        <v>157.63999999999999</v>
      </c>
      <c r="R28" s="5">
        <v>134.13999999999999</v>
      </c>
      <c r="S28" s="5">
        <v>137.21</v>
      </c>
      <c r="T28" s="5">
        <v>145.22</v>
      </c>
      <c r="U28" s="5">
        <v>137.25</v>
      </c>
      <c r="V28" s="5">
        <v>138.01</v>
      </c>
      <c r="W28" s="5">
        <v>118.79</v>
      </c>
      <c r="X28" s="5">
        <v>111.19</v>
      </c>
      <c r="Y28" s="5">
        <v>124.97</v>
      </c>
      <c r="Z28" s="5">
        <v>127.13</v>
      </c>
      <c r="AA28" s="5">
        <v>132.49</v>
      </c>
      <c r="AB28" s="5">
        <v>130.22999999999999</v>
      </c>
      <c r="AC28" s="5">
        <v>131.16999999999999</v>
      </c>
      <c r="AD28" s="5">
        <v>137.69</v>
      </c>
      <c r="AE28" s="5">
        <v>133.54</v>
      </c>
      <c r="AF28" s="5"/>
      <c r="AG28" s="5"/>
      <c r="AH28" s="5"/>
      <c r="AI28" s="7">
        <f t="shared" si="0"/>
        <v>137.64785714285713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121.75</v>
      </c>
      <c r="E29" s="5">
        <v>125.91</v>
      </c>
      <c r="F29" s="5">
        <v>128.74</v>
      </c>
      <c r="G29" s="5">
        <v>117.38</v>
      </c>
      <c r="H29" s="5">
        <v>124.51</v>
      </c>
      <c r="I29" s="5">
        <v>120.09</v>
      </c>
      <c r="J29" s="5">
        <v>114.74</v>
      </c>
      <c r="K29" s="5">
        <v>137.76</v>
      </c>
      <c r="L29" s="5">
        <v>129.04</v>
      </c>
      <c r="M29" s="5">
        <v>131.13</v>
      </c>
      <c r="N29" s="5">
        <v>132.97999999999999</v>
      </c>
      <c r="O29" s="5">
        <v>140.38999999999999</v>
      </c>
      <c r="P29" s="5">
        <v>131.44</v>
      </c>
      <c r="Q29" s="5">
        <v>136.36000000000001</v>
      </c>
      <c r="R29" s="5">
        <v>123.36</v>
      </c>
      <c r="S29" s="5">
        <v>128.44</v>
      </c>
      <c r="T29" s="5">
        <v>117.22</v>
      </c>
      <c r="U29" s="5">
        <v>121.12</v>
      </c>
      <c r="V29" s="5">
        <v>121.8</v>
      </c>
      <c r="W29" s="5">
        <v>108.33</v>
      </c>
      <c r="X29" s="5">
        <v>112.43</v>
      </c>
      <c r="Y29" s="5">
        <v>110.66</v>
      </c>
      <c r="Z29" s="5">
        <v>105.52</v>
      </c>
      <c r="AA29" s="5">
        <v>122.86</v>
      </c>
      <c r="AB29" s="5">
        <v>116.25</v>
      </c>
      <c r="AC29" s="5">
        <v>116.83</v>
      </c>
      <c r="AD29" s="5">
        <v>119.88</v>
      </c>
      <c r="AE29" s="5">
        <v>115.07</v>
      </c>
      <c r="AF29" s="5"/>
      <c r="AG29" s="5"/>
      <c r="AH29" s="5"/>
      <c r="AI29" s="7">
        <f t="shared" si="0"/>
        <v>122.57107142857144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123.05208333333333</v>
      </c>
      <c r="E30" s="7">
        <f t="shared" ref="E30:AH30" si="1">IF(SUM(E6:E29)=0,0,AVERAGEIF(E6:E29, "&lt;&gt;0",E6:E29))</f>
        <v>126.95208333333331</v>
      </c>
      <c r="F30" s="7">
        <f t="shared" si="1"/>
        <v>145.61458333333329</v>
      </c>
      <c r="G30" s="7">
        <f t="shared" si="1"/>
        <v>138.29458333333332</v>
      </c>
      <c r="H30" s="7">
        <f t="shared" si="1"/>
        <v>132.76166666666668</v>
      </c>
      <c r="I30" s="7">
        <f t="shared" si="1"/>
        <v>139.63291666666666</v>
      </c>
      <c r="J30" s="7">
        <f t="shared" si="1"/>
        <v>128.68166666666664</v>
      </c>
      <c r="K30" s="7">
        <f t="shared" si="1"/>
        <v>116.57875000000001</v>
      </c>
      <c r="L30" s="7">
        <f t="shared" si="1"/>
        <v>125.44000000000001</v>
      </c>
      <c r="M30" s="7">
        <f t="shared" si="1"/>
        <v>138.20916666666668</v>
      </c>
      <c r="N30" s="7">
        <f t="shared" si="1"/>
        <v>145.95124999999999</v>
      </c>
      <c r="O30" s="7">
        <f t="shared" si="1"/>
        <v>160.10499999999999</v>
      </c>
      <c r="P30" s="7">
        <f t="shared" si="1"/>
        <v>161.51333333333335</v>
      </c>
      <c r="Q30" s="7">
        <f t="shared" si="1"/>
        <v>166.01583333333335</v>
      </c>
      <c r="R30" s="7">
        <f t="shared" si="1"/>
        <v>135.01874999999998</v>
      </c>
      <c r="S30" s="7">
        <f t="shared" si="1"/>
        <v>128.52166666666665</v>
      </c>
      <c r="T30" s="7">
        <f t="shared" si="1"/>
        <v>146.89041666666665</v>
      </c>
      <c r="U30" s="7">
        <f t="shared" si="1"/>
        <v>141.47750000000002</v>
      </c>
      <c r="V30" s="7">
        <f t="shared" si="1"/>
        <v>136.55416666666667</v>
      </c>
      <c r="W30" s="7">
        <f t="shared" si="1"/>
        <v>130.62416666666667</v>
      </c>
      <c r="X30" s="7">
        <f t="shared" si="1"/>
        <v>118.26916666666666</v>
      </c>
      <c r="Y30" s="7">
        <f t="shared" si="1"/>
        <v>101.41166666666663</v>
      </c>
      <c r="Z30" s="7">
        <f t="shared" si="1"/>
        <v>116.60916666666667</v>
      </c>
      <c r="AA30" s="7">
        <f t="shared" si="1"/>
        <v>139.29874999999998</v>
      </c>
      <c r="AB30" s="7">
        <f t="shared" si="1"/>
        <v>135.59875000000002</v>
      </c>
      <c r="AC30" s="7">
        <f t="shared" si="1"/>
        <v>129.29333333333335</v>
      </c>
      <c r="AD30" s="7">
        <f t="shared" si="1"/>
        <v>128.98374999999999</v>
      </c>
      <c r="AE30" s="7">
        <f t="shared" si="1"/>
        <v>125.12416666666665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134.37422619047626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134.37422619047626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15C6-96D1-4F6E-8A20-1E1C24CE9C9A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7" width="5.5703125" style="1" bestFit="1" customWidth="1"/>
    <col min="8" max="10" width="6.5703125" style="1" bestFit="1" customWidth="1"/>
    <col min="11" max="11" width="5.5703125" style="1" bestFit="1" customWidth="1"/>
    <col min="12" max="12" width="6.5703125" style="1" bestFit="1" customWidth="1"/>
    <col min="13" max="14" width="5.5703125" style="1" bestFit="1" customWidth="1"/>
    <col min="15" max="16" width="6.5703125" style="1" bestFit="1" customWidth="1"/>
    <col min="17" max="20" width="5.5703125" style="1" bestFit="1" customWidth="1"/>
    <col min="21" max="24" width="6.5703125" style="1" bestFit="1" customWidth="1"/>
    <col min="25" max="25" width="5.5703125" style="1" bestFit="1" customWidth="1"/>
    <col min="26" max="27" width="6.28515625" style="1" bestFit="1" customWidth="1"/>
    <col min="28" max="28" width="6.5703125" style="1" bestFit="1" customWidth="1"/>
    <col min="29" max="29" width="5.5703125" style="1" bestFit="1" customWidth="1"/>
    <col min="30" max="30" width="6.5703125" style="1" bestFit="1" customWidth="1"/>
    <col min="31" max="31" width="5.5703125" style="1" bestFit="1" customWidth="1"/>
    <col min="32" max="32" width="6.28515625" style="1" bestFit="1" customWidth="1"/>
    <col min="33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9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1" priority="1" operator="lessThan">
      <formula>0</formula>
    </cfRule>
    <cfRule type="cellIs" dxfId="30" priority="2" operator="greaterThan">
      <formula>0</formula>
    </cfRule>
    <cfRule type="cellIs" dxfId="29" priority="3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6E4C-5364-4040-B460-B872023C67A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28515625" style="1" bestFit="1" customWidth="1"/>
    <col min="7" max="8" width="5.5703125" style="1" bestFit="1" customWidth="1"/>
    <col min="9" max="10" width="6.28515625" style="1" bestFit="1" customWidth="1"/>
    <col min="11" max="11" width="6.5703125" style="1" bestFit="1" customWidth="1"/>
    <col min="12" max="12" width="5.5703125" style="1" bestFit="1" customWidth="1"/>
    <col min="13" max="14" width="6.5703125" style="1" bestFit="1" customWidth="1"/>
    <col min="15" max="15" width="5.5703125" style="1" bestFit="1" customWidth="1"/>
    <col min="16" max="17" width="6.28515625" style="1" bestFit="1" customWidth="1"/>
    <col min="18" max="19" width="5.5703125" style="1" bestFit="1" customWidth="1"/>
    <col min="20" max="21" width="6.5703125" style="1" bestFit="1" customWidth="1"/>
    <col min="22" max="24" width="5.5703125" style="1" bestFit="1" customWidth="1"/>
    <col min="25" max="30" width="6.5703125" style="1" bestFit="1" customWidth="1"/>
    <col min="31" max="31" width="6.28515625" style="1" bestFit="1" customWidth="1"/>
    <col min="32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8" priority="1" operator="lessThan">
      <formula>0</formula>
    </cfRule>
    <cfRule type="cellIs" dxfId="27" priority="2" operator="greaterThan">
      <formula>0</formula>
    </cfRule>
    <cfRule type="cellIs" dxfId="26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4B4C-C5E7-4C2F-BC7C-C59EDFB969FE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6" width="5.5703125" style="1" bestFit="1" customWidth="1"/>
    <col min="7" max="33" width="6.5703125" style="1" bestFit="1" customWidth="1"/>
    <col min="34" max="34" width="5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5" priority="1" operator="lessThan">
      <formula>0</formula>
    </cfRule>
    <cfRule type="cellIs" dxfId="24" priority="2" operator="greaterThan">
      <formula>0</formula>
    </cfRule>
    <cfRule type="cellIs" dxfId="23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E0D4-BC3E-4FEF-8FB2-E0D189585C6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10"/>
      <c r="AF6" s="10"/>
      <c r="AG6" s="10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10"/>
      <c r="AF7" s="10"/>
      <c r="AG7" s="10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10"/>
      <c r="AF8" s="10"/>
      <c r="AG8" s="10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10"/>
      <c r="AF9" s="10"/>
      <c r="AG9" s="10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10"/>
      <c r="AF10" s="10"/>
      <c r="AG10" s="10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10"/>
      <c r="AF11" s="10"/>
      <c r="AG11" s="10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10"/>
      <c r="AF12" s="10"/>
      <c r="AG12" s="10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10"/>
      <c r="AF13" s="10"/>
      <c r="AG13" s="10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10"/>
      <c r="AF14" s="10"/>
      <c r="AG14" s="10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10"/>
      <c r="AF15" s="10"/>
      <c r="AG15" s="10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10"/>
      <c r="AF16" s="10"/>
      <c r="AG16" s="10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10"/>
      <c r="AF17" s="10"/>
      <c r="AG17" s="10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10"/>
      <c r="AF18" s="10"/>
      <c r="AG18" s="10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10"/>
      <c r="AF19" s="10"/>
      <c r="AG19" s="10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10"/>
      <c r="AF20" s="10"/>
      <c r="AG20" s="10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10"/>
      <c r="AF21" s="10"/>
      <c r="AG21" s="10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10"/>
      <c r="AF22" s="10"/>
      <c r="AG22" s="10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10"/>
      <c r="AF23" s="10"/>
      <c r="AG23" s="10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10"/>
      <c r="AF24" s="10"/>
      <c r="AG24" s="10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10"/>
      <c r="AF25" s="10"/>
      <c r="AG25" s="10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10"/>
      <c r="AF26" s="10"/>
      <c r="AG26" s="10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10"/>
      <c r="AF27" s="10"/>
      <c r="AG27" s="10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10"/>
      <c r="AF28" s="10"/>
      <c r="AG28" s="10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10"/>
      <c r="AF29" s="10"/>
      <c r="AG29" s="10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2" priority="1" operator="lessThan">
      <formula>0</formula>
    </cfRule>
    <cfRule type="cellIs" dxfId="21" priority="2" operator="greaterThan">
      <formula>0</formula>
    </cfRule>
    <cfRule type="cellIs" dxfId="20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826C-BE0F-4057-9253-2F91056F1487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9" priority="1" operator="lessThan">
      <formula>0</formula>
    </cfRule>
    <cfRule type="cellIs" dxfId="18" priority="2" operator="greaterThan">
      <formula>0</formula>
    </cfRule>
    <cfRule type="cellIs" dxfId="17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8A95-D35B-4CC5-B146-C91F3558A82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6" priority="1" operator="lessThan">
      <formula>0</formula>
    </cfRule>
    <cfRule type="cellIs" dxfId="15" priority="2" operator="greaterThan">
      <formula>0</formula>
    </cfRule>
    <cfRule type="cellIs" dxfId="14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150D-F527-41B8-B5E2-AC251E7FC304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3" priority="1" operator="lessThan">
      <formula>0</formula>
    </cfRule>
    <cfRule type="cellIs" dxfId="12" priority="2" operator="greaterThan">
      <formula>0</formula>
    </cfRule>
    <cfRule type="cellIs" dxfId="11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2025-03-26T14:15:48Z</dcterms:modified>
</cp:coreProperties>
</file>