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FE552A14-EF36-4A70-AD91-A5B448C3AC8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4" r:id="rId1"/>
    <sheet name="February" sheetId="15" r:id="rId2"/>
    <sheet name="March" sheetId="16" r:id="rId3"/>
    <sheet name="April" sheetId="17" r:id="rId4"/>
    <sheet name="May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B85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8" l="1"/>
  <c r="AI85" i="18" s="1"/>
  <c r="D85" i="17"/>
  <c r="AI85" i="17" s="1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AI64" i="14" l="1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84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D63" i="14"/>
  <c r="E63" i="14"/>
  <c r="F63" i="14"/>
  <c r="G63" i="14"/>
  <c r="AI63" i="14" s="1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62" i="14"/>
  <c r="P85" i="14" l="1"/>
  <c r="F85" i="14"/>
  <c r="AI75" i="14"/>
  <c r="AI70" i="14"/>
  <c r="AI80" i="14"/>
  <c r="T85" i="14"/>
  <c r="AI65" i="14"/>
  <c r="U85" i="14"/>
  <c r="AI79" i="14"/>
  <c r="AI67" i="14"/>
  <c r="K85" i="14"/>
  <c r="AI74" i="14"/>
  <c r="AI69" i="14"/>
  <c r="AI84" i="14"/>
  <c r="X85" i="14"/>
  <c r="M85" i="14"/>
  <c r="I85" i="14"/>
  <c r="AI72" i="14"/>
  <c r="Z85" i="14"/>
  <c r="AI83" i="14"/>
  <c r="AH85" i="14"/>
  <c r="AA85" i="14"/>
  <c r="AI66" i="14"/>
  <c r="AI29" i="14"/>
  <c r="AI57" i="14"/>
  <c r="AB85" i="14"/>
  <c r="AD85" i="14"/>
  <c r="S85" i="14"/>
  <c r="AI82" i="14"/>
  <c r="H85" i="14"/>
  <c r="AF85" i="14"/>
  <c r="AI77" i="14"/>
  <c r="J85" i="14"/>
  <c r="V85" i="14"/>
  <c r="W85" i="14"/>
  <c r="AC85" i="14"/>
  <c r="AI81" i="14"/>
  <c r="L85" i="14"/>
  <c r="Y85" i="14"/>
  <c r="AI76" i="14"/>
  <c r="N85" i="14"/>
  <c r="AI71" i="14"/>
  <c r="AG85" i="14"/>
  <c r="O85" i="14"/>
  <c r="AI78" i="14"/>
  <c r="E85" i="14"/>
  <c r="R85" i="14"/>
  <c r="G85" i="14"/>
  <c r="AE85" i="14"/>
  <c r="Q85" i="14"/>
  <c r="AI61" i="14"/>
  <c r="AI73" i="14"/>
  <c r="AI68" i="14"/>
  <c r="D85" i="14"/>
  <c r="AI85" i="14" l="1"/>
</calcChain>
</file>

<file path=xl/sharedStrings.xml><?xml version="1.0" encoding="utf-8"?>
<sst xmlns="http://schemas.openxmlformats.org/spreadsheetml/2006/main" count="425" uniqueCount="34">
  <si>
    <t>Balancing Energy (aFRR + mFRR): January 2025</t>
  </si>
  <si>
    <t>Upward Balanncing Energy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</si>
  <si>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</si>
  <si>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</si>
  <si>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</si>
  <si>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</si>
  <si>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</si>
  <si>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</si>
  <si>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</si>
  <si>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</si>
  <si>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</si>
  <si>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</si>
  <si>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</si>
  <si>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</si>
  <si>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</si>
  <si>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</si>
  <si>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</si>
  <si>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</si>
  <si>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</si>
  <si>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</si>
  <si>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</si>
  <si>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</si>
  <si>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</si>
  <si>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</si>
  <si>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</si>
  <si>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</si>
  <si>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</si>
  <si>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</si>
  <si>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Downward Balanncing Energy (aFRR + mFRR)</t>
  </si>
  <si>
    <t>Total Balancing Energy (aFRR + mFRR)</t>
  </si>
  <si>
    <t>Balancing Energy (aFRR + mFRR): February 2025</t>
  </si>
  <si>
    <t>Balancing Energy (aFRR + mFRR): March 2025</t>
  </si>
  <si>
    <t>Balancing Energy (aFRR + mFRR): April 2025</t>
  </si>
  <si>
    <t>Balancing Energy (aFRR + mFRR):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</si>
</sst>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Z42" sqref="Z42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62" si="5">D6-D34</f>
        <v>0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ref="D63:AH63" si="7">D7-D35</f>
        <v>0</v>
      </c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4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ref="D65:AH65" si="9">D9-D37</f>
        <v>0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5">
        <f t="shared" si="9"/>
        <v>0</v>
      </c>
      <c r="I65" s="5">
        <f t="shared" si="9"/>
        <v>0</v>
      </c>
      <c r="J65" s="5">
        <f t="shared" si="9"/>
        <v>-3.4599980000000001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29.468722670000002</v>
      </c>
      <c r="R65" s="5">
        <f t="shared" si="9"/>
        <v>-26.807466730000002</v>
      </c>
      <c r="S65" s="5">
        <f t="shared" si="9"/>
        <v>-4.9653899199999998</v>
      </c>
      <c r="T65" s="5">
        <f t="shared" si="9"/>
        <v>-3.5082902099999997</v>
      </c>
      <c r="U65" s="5">
        <f t="shared" si="9"/>
        <v>-16.635433769999999</v>
      </c>
      <c r="V65" s="5">
        <f t="shared" si="9"/>
        <v>-17.433966000000002</v>
      </c>
      <c r="W65" s="5">
        <f t="shared" si="9"/>
        <v>-25.810414380000001</v>
      </c>
      <c r="X65" s="5">
        <f t="shared" si="9"/>
        <v>-3.8900009999999998</v>
      </c>
      <c r="Y65" s="5">
        <f t="shared" si="9"/>
        <v>-19.27189207</v>
      </c>
      <c r="Z65" s="5">
        <f t="shared" si="9"/>
        <v>-28.931687279999998</v>
      </c>
      <c r="AA65" s="5">
        <f t="shared" si="9"/>
        <v>-12</v>
      </c>
      <c r="AB65" s="5">
        <f t="shared" si="9"/>
        <v>-5.4576390000000004</v>
      </c>
      <c r="AC65" s="5">
        <f t="shared" si="9"/>
        <v>0</v>
      </c>
      <c r="AD65" s="5">
        <f t="shared" si="9"/>
        <v>-28.612082000000001</v>
      </c>
      <c r="AE65" s="5">
        <f t="shared" si="9"/>
        <v>0</v>
      </c>
      <c r="AF65" s="5">
        <f t="shared" si="9"/>
        <v>-14.88909898</v>
      </c>
      <c r="AG65" s="5">
        <f t="shared" si="9"/>
        <v>0</v>
      </c>
      <c r="AH65" s="5">
        <f t="shared" si="9"/>
        <v>0</v>
      </c>
      <c r="AI65" s="6">
        <f t="shared" ref="AI65:AI84" si="10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ref="D66:AH66" si="11">D10-D38</f>
        <v>0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0</v>
      </c>
      <c r="J66" s="5">
        <f t="shared" si="11"/>
        <v>-19.689997999999999</v>
      </c>
      <c r="K66" s="5">
        <f t="shared" si="11"/>
        <v>0</v>
      </c>
      <c r="L66" s="5">
        <f t="shared" si="11"/>
        <v>0</v>
      </c>
      <c r="M66" s="5">
        <f t="shared" si="11"/>
        <v>0</v>
      </c>
      <c r="N66" s="5">
        <f t="shared" si="11"/>
        <v>0</v>
      </c>
      <c r="O66" s="5">
        <f t="shared" si="11"/>
        <v>0</v>
      </c>
      <c r="P66" s="5">
        <f t="shared" si="11"/>
        <v>0</v>
      </c>
      <c r="Q66" s="5">
        <f t="shared" si="11"/>
        <v>16.141033820000001</v>
      </c>
      <c r="R66" s="5">
        <f t="shared" si="11"/>
        <v>-24.564057250000001</v>
      </c>
      <c r="S66" s="5">
        <f t="shared" si="11"/>
        <v>0.11513441999999952</v>
      </c>
      <c r="T66" s="5">
        <f t="shared" si="11"/>
        <v>-10.285615379999999</v>
      </c>
      <c r="U66" s="5">
        <f t="shared" si="11"/>
        <v>-20.453057940000001</v>
      </c>
      <c r="V66" s="5">
        <f t="shared" si="11"/>
        <v>-18.2345708</v>
      </c>
      <c r="W66" s="5">
        <f t="shared" si="11"/>
        <v>-7.5792758200000003</v>
      </c>
      <c r="X66" s="5">
        <f t="shared" si="11"/>
        <v>-0.75911725000000008</v>
      </c>
      <c r="Y66" s="5">
        <f t="shared" si="11"/>
        <v>-15.189563759999999</v>
      </c>
      <c r="Z66" s="5">
        <f t="shared" si="11"/>
        <v>-1.51679703</v>
      </c>
      <c r="AA66" s="5">
        <f t="shared" si="11"/>
        <v>-10.24114878</v>
      </c>
      <c r="AB66" s="5">
        <f t="shared" si="11"/>
        <v>-4.2308661000000001</v>
      </c>
      <c r="AC66" s="5">
        <f t="shared" si="11"/>
        <v>0</v>
      </c>
      <c r="AD66" s="5">
        <f t="shared" si="11"/>
        <v>-24.566903740000001</v>
      </c>
      <c r="AE66" s="5">
        <f t="shared" si="11"/>
        <v>-4.9444450000000001E-2</v>
      </c>
      <c r="AF66" s="5">
        <f t="shared" si="11"/>
        <v>-14.19665133</v>
      </c>
      <c r="AG66" s="5">
        <f t="shared" si="11"/>
        <v>0</v>
      </c>
      <c r="AH66" s="5">
        <f t="shared" si="11"/>
        <v>0</v>
      </c>
      <c r="AI66" s="6">
        <f t="shared" si="10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ref="D67:AH67" si="12">D11-D39</f>
        <v>0</v>
      </c>
      <c r="E67" s="5">
        <f t="shared" si="12"/>
        <v>0</v>
      </c>
      <c r="F67" s="5">
        <f t="shared" si="12"/>
        <v>-29.635760019999999</v>
      </c>
      <c r="G67" s="5">
        <f t="shared" si="12"/>
        <v>-28.946756730000001</v>
      </c>
      <c r="H67" s="5">
        <f t="shared" si="12"/>
        <v>0</v>
      </c>
      <c r="I67" s="5">
        <f t="shared" si="12"/>
        <v>-13.532150799999998</v>
      </c>
      <c r="J67" s="5">
        <f t="shared" si="12"/>
        <v>-89.03694551000001</v>
      </c>
      <c r="K67" s="5">
        <f t="shared" si="12"/>
        <v>-80.660513379999998</v>
      </c>
      <c r="L67" s="5">
        <f t="shared" si="12"/>
        <v>-26.272251229999998</v>
      </c>
      <c r="M67" s="5">
        <f t="shared" si="12"/>
        <v>-9.9479004999999994</v>
      </c>
      <c r="N67" s="5">
        <f t="shared" si="12"/>
        <v>21.856210149999999</v>
      </c>
      <c r="O67" s="5">
        <f t="shared" si="12"/>
        <v>0</v>
      </c>
      <c r="P67" s="5">
        <f t="shared" si="12"/>
        <v>-25.259932480000003</v>
      </c>
      <c r="Q67" s="5">
        <f t="shared" si="12"/>
        <v>19.04135492</v>
      </c>
      <c r="R67" s="5">
        <f t="shared" si="12"/>
        <v>-13.24683121</v>
      </c>
      <c r="S67" s="5">
        <f t="shared" si="12"/>
        <v>-0.15012287000000057</v>
      </c>
      <c r="T67" s="5">
        <f t="shared" si="12"/>
        <v>-6.4626941999999996</v>
      </c>
      <c r="U67" s="5">
        <f t="shared" si="12"/>
        <v>-14.814006759999998</v>
      </c>
      <c r="V67" s="5">
        <f t="shared" si="12"/>
        <v>-23.52290979</v>
      </c>
      <c r="W67" s="5">
        <f t="shared" si="12"/>
        <v>1.7598808300000002</v>
      </c>
      <c r="X67" s="5">
        <f t="shared" si="12"/>
        <v>-17.893167529999999</v>
      </c>
      <c r="Y67" s="5">
        <f t="shared" si="12"/>
        <v>-73.325488079999985</v>
      </c>
      <c r="Z67" s="5">
        <f t="shared" si="12"/>
        <v>-7.0589820599999982</v>
      </c>
      <c r="AA67" s="5">
        <f t="shared" si="12"/>
        <v>-19.420424330000003</v>
      </c>
      <c r="AB67" s="5">
        <f t="shared" si="12"/>
        <v>-22.382015599999999</v>
      </c>
      <c r="AC67" s="5">
        <f t="shared" si="12"/>
        <v>-1.3669221499999999</v>
      </c>
      <c r="AD67" s="5">
        <f t="shared" si="12"/>
        <v>-3.5730947299999998</v>
      </c>
      <c r="AE67" s="5">
        <f t="shared" si="12"/>
        <v>-22.676019000000004</v>
      </c>
      <c r="AF67" s="5">
        <f t="shared" si="12"/>
        <v>-38.127065639999998</v>
      </c>
      <c r="AG67" s="5">
        <f t="shared" si="12"/>
        <v>-3.8103191500000015</v>
      </c>
      <c r="AH67" s="5">
        <f t="shared" si="12"/>
        <v>0.17108346999999924</v>
      </c>
      <c r="AI67" s="6">
        <f t="shared" si="10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ref="D68:AH68" si="13">D12-D40</f>
        <v>0</v>
      </c>
      <c r="E68" s="5">
        <f t="shared" si="13"/>
        <v>-2.7624513200000003</v>
      </c>
      <c r="F68" s="5">
        <f t="shared" si="13"/>
        <v>-29.817661879999999</v>
      </c>
      <c r="G68" s="5">
        <f t="shared" si="13"/>
        <v>-170.12153230000001</v>
      </c>
      <c r="H68" s="5">
        <f t="shared" si="13"/>
        <v>11.517642630000001</v>
      </c>
      <c r="I68" s="5">
        <f t="shared" si="13"/>
        <v>-28.008040110000003</v>
      </c>
      <c r="J68" s="5">
        <f t="shared" si="13"/>
        <v>-102.72094863</v>
      </c>
      <c r="K68" s="5">
        <f t="shared" si="13"/>
        <v>-113.15289299</v>
      </c>
      <c r="L68" s="5">
        <f t="shared" si="13"/>
        <v>-120.78853545</v>
      </c>
      <c r="M68" s="5">
        <f t="shared" si="13"/>
        <v>-22.433393169999999</v>
      </c>
      <c r="N68" s="5">
        <f t="shared" si="13"/>
        <v>-13.339992570000001</v>
      </c>
      <c r="O68" s="5">
        <f t="shared" si="13"/>
        <v>-18.672730479999998</v>
      </c>
      <c r="P68" s="5">
        <f t="shared" si="13"/>
        <v>0</v>
      </c>
      <c r="Q68" s="5">
        <f t="shared" si="13"/>
        <v>21.306187780000002</v>
      </c>
      <c r="R68" s="5">
        <f t="shared" si="13"/>
        <v>-41.224849470000002</v>
      </c>
      <c r="S68" s="5">
        <f t="shared" si="13"/>
        <v>-5.6820067800000018</v>
      </c>
      <c r="T68" s="5">
        <f t="shared" si="13"/>
        <v>1.8581314000000013</v>
      </c>
      <c r="U68" s="5">
        <f t="shared" si="13"/>
        <v>-48.094181559999996</v>
      </c>
      <c r="V68" s="5">
        <f t="shared" si="13"/>
        <v>-60.290152039999995</v>
      </c>
      <c r="W68" s="5">
        <f t="shared" si="13"/>
        <v>43.782607039999995</v>
      </c>
      <c r="X68" s="5">
        <f t="shared" si="13"/>
        <v>-40.009527169999998</v>
      </c>
      <c r="Y68" s="5">
        <f t="shared" si="13"/>
        <v>-32.388681900000002</v>
      </c>
      <c r="Z68" s="5">
        <f t="shared" si="13"/>
        <v>-62.901672730000001</v>
      </c>
      <c r="AA68" s="5">
        <f t="shared" si="13"/>
        <v>-76.585089960000005</v>
      </c>
      <c r="AB68" s="5">
        <f t="shared" si="13"/>
        <v>-60.978974890000003</v>
      </c>
      <c r="AC68" s="5">
        <f t="shared" si="13"/>
        <v>-20.94472038</v>
      </c>
      <c r="AD68" s="5">
        <f t="shared" si="13"/>
        <v>-59.669459210000007</v>
      </c>
      <c r="AE68" s="5">
        <f t="shared" si="13"/>
        <v>-10.188326510000001</v>
      </c>
      <c r="AF68" s="5">
        <f t="shared" si="13"/>
        <v>-113.77238457</v>
      </c>
      <c r="AG68" s="5">
        <f t="shared" si="13"/>
        <v>-51.162696520000004</v>
      </c>
      <c r="AH68" s="5">
        <f t="shared" si="13"/>
        <v>11.930382510000001</v>
      </c>
      <c r="AI68" s="6">
        <f t="shared" si="10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ref="D69:AH69" si="14">D13-D41</f>
        <v>-68.472274429999999</v>
      </c>
      <c r="E69" s="5">
        <f t="shared" si="14"/>
        <v>8.0042375900000007</v>
      </c>
      <c r="F69" s="5">
        <f t="shared" si="14"/>
        <v>-96.944253070000002</v>
      </c>
      <c r="G69" s="5">
        <f t="shared" si="14"/>
        <v>-207.81125312</v>
      </c>
      <c r="H69" s="5">
        <f t="shared" si="14"/>
        <v>20.193956920000002</v>
      </c>
      <c r="I69" s="5">
        <f t="shared" si="14"/>
        <v>22.523726800000002</v>
      </c>
      <c r="J69" s="5">
        <f t="shared" si="14"/>
        <v>-60.073107299999997</v>
      </c>
      <c r="K69" s="5">
        <f t="shared" si="14"/>
        <v>-120.18664176</v>
      </c>
      <c r="L69" s="5">
        <f t="shared" si="14"/>
        <v>-152.35982109</v>
      </c>
      <c r="M69" s="5">
        <f t="shared" si="14"/>
        <v>-46.338833259999994</v>
      </c>
      <c r="N69" s="5">
        <f t="shared" si="14"/>
        <v>-44.905340679999995</v>
      </c>
      <c r="O69" s="5">
        <f t="shared" si="14"/>
        <v>-80.035472609999999</v>
      </c>
      <c r="P69" s="5">
        <f t="shared" si="14"/>
        <v>0</v>
      </c>
      <c r="Q69" s="5">
        <f t="shared" si="14"/>
        <v>16.996348849999997</v>
      </c>
      <c r="R69" s="5">
        <f t="shared" si="14"/>
        <v>1.1068271000000003</v>
      </c>
      <c r="S69" s="5">
        <f t="shared" si="14"/>
        <v>2.05562836</v>
      </c>
      <c r="T69" s="5">
        <f t="shared" si="14"/>
        <v>43.683443689999997</v>
      </c>
      <c r="U69" s="5">
        <f t="shared" si="14"/>
        <v>-1.93266049</v>
      </c>
      <c r="V69" s="5">
        <f t="shared" si="14"/>
        <v>-44.76178075</v>
      </c>
      <c r="W69" s="5">
        <f t="shared" si="14"/>
        <v>58.431784030000003</v>
      </c>
      <c r="X69" s="5">
        <f t="shared" si="14"/>
        <v>7.1569409899999989</v>
      </c>
      <c r="Y69" s="5">
        <f t="shared" si="14"/>
        <v>-21.928101990000002</v>
      </c>
      <c r="Z69" s="5">
        <f t="shared" si="14"/>
        <v>-88.636552980000005</v>
      </c>
      <c r="AA69" s="5">
        <f t="shared" si="14"/>
        <v>-65.882934559999995</v>
      </c>
      <c r="AB69" s="5">
        <f t="shared" si="14"/>
        <v>-73.999720640000007</v>
      </c>
      <c r="AC69" s="5">
        <f t="shared" si="14"/>
        <v>-40.641428689999998</v>
      </c>
      <c r="AD69" s="5">
        <f t="shared" si="14"/>
        <v>-47.738087799999995</v>
      </c>
      <c r="AE69" s="5">
        <f t="shared" si="14"/>
        <v>-37.368275069999996</v>
      </c>
      <c r="AF69" s="5">
        <f t="shared" si="14"/>
        <v>-100.4303678</v>
      </c>
      <c r="AG69" s="5">
        <f t="shared" si="14"/>
        <v>-45.971124930000002</v>
      </c>
      <c r="AH69" s="5">
        <f t="shared" si="14"/>
        <v>23.301515600000002</v>
      </c>
      <c r="AI69" s="6">
        <f t="shared" si="10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0" si="15">D14-D42</f>
        <v>-75</v>
      </c>
      <c r="E70" s="5">
        <f t="shared" si="15"/>
        <v>23.944941279999998</v>
      </c>
      <c r="F70" s="5">
        <f t="shared" si="15"/>
        <v>-21.406922100000003</v>
      </c>
      <c r="G70" s="5">
        <f t="shared" si="15"/>
        <v>-206.88634242000001</v>
      </c>
      <c r="H70" s="5">
        <f t="shared" si="15"/>
        <v>-11.422522620000001</v>
      </c>
      <c r="I70" s="5">
        <f t="shared" si="15"/>
        <v>39.441376849999997</v>
      </c>
      <c r="J70" s="5">
        <f t="shared" si="15"/>
        <v>-26.675893860000002</v>
      </c>
      <c r="K70" s="5">
        <f t="shared" si="15"/>
        <v>-127.89733416000001</v>
      </c>
      <c r="L70" s="5">
        <f t="shared" si="15"/>
        <v>-220.65797800000001</v>
      </c>
      <c r="M70" s="5">
        <f t="shared" si="15"/>
        <v>-60.698329549999997</v>
      </c>
      <c r="N70" s="5">
        <f t="shared" si="15"/>
        <v>-29.360892369999998</v>
      </c>
      <c r="O70" s="5">
        <f t="shared" si="15"/>
        <v>-30.179307679999997</v>
      </c>
      <c r="P70" s="5">
        <f t="shared" si="15"/>
        <v>0</v>
      </c>
      <c r="Q70" s="5">
        <f t="shared" si="15"/>
        <v>5.9607190699999997</v>
      </c>
      <c r="R70" s="5">
        <f t="shared" si="15"/>
        <v>9.3737364599999999</v>
      </c>
      <c r="S70" s="5">
        <f t="shared" si="15"/>
        <v>-70.729264169999993</v>
      </c>
      <c r="T70" s="5">
        <f t="shared" si="15"/>
        <v>55.019811089999997</v>
      </c>
      <c r="U70" s="5">
        <f t="shared" si="15"/>
        <v>-10.48679031</v>
      </c>
      <c r="V70" s="5">
        <f t="shared" si="15"/>
        <v>-50.471460180000001</v>
      </c>
      <c r="W70" s="5">
        <f t="shared" si="15"/>
        <v>-38.277040249999999</v>
      </c>
      <c r="X70" s="5">
        <f t="shared" si="15"/>
        <v>54.528530009999997</v>
      </c>
      <c r="Y70" s="5">
        <f t="shared" si="15"/>
        <v>-73.662684470000002</v>
      </c>
      <c r="Z70" s="5">
        <f t="shared" si="15"/>
        <v>-92.235786640000001</v>
      </c>
      <c r="AA70" s="5">
        <f t="shared" si="15"/>
        <v>-71.092320490000006</v>
      </c>
      <c r="AB70" s="5">
        <f t="shared" si="15"/>
        <v>-105.91330725</v>
      </c>
      <c r="AC70" s="5">
        <f t="shared" si="15"/>
        <v>-11.666424970000001</v>
      </c>
      <c r="AD70" s="5">
        <f t="shared" si="15"/>
        <v>-56.680711959999996</v>
      </c>
      <c r="AE70" s="5">
        <f t="shared" si="15"/>
        <v>-38.311042830000005</v>
      </c>
      <c r="AF70" s="5">
        <f t="shared" si="15"/>
        <v>-47.041965540000007</v>
      </c>
      <c r="AG70" s="5">
        <f t="shared" si="15"/>
        <v>-111.16494491</v>
      </c>
      <c r="AH70" s="5">
        <f t="shared" si="15"/>
        <v>19.283628309999997</v>
      </c>
      <c r="AI70" s="6">
        <f t="shared" si="10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1" si="16">D15-D43</f>
        <v>-75</v>
      </c>
      <c r="E71" s="5">
        <f t="shared" si="16"/>
        <v>118.26882871999999</v>
      </c>
      <c r="F71" s="5">
        <f t="shared" si="16"/>
        <v>-12.7526139</v>
      </c>
      <c r="G71" s="5">
        <f t="shared" si="16"/>
        <v>-224.36973591999998</v>
      </c>
      <c r="H71" s="5">
        <f t="shared" si="16"/>
        <v>-19.763857569999999</v>
      </c>
      <c r="I71" s="5">
        <f t="shared" si="16"/>
        <v>39.158694220000001</v>
      </c>
      <c r="J71" s="5">
        <f t="shared" si="16"/>
        <v>8.9801222999999997</v>
      </c>
      <c r="K71" s="5">
        <f t="shared" si="16"/>
        <v>-78.050941640000005</v>
      </c>
      <c r="L71" s="5">
        <f t="shared" si="16"/>
        <v>-144.63474485</v>
      </c>
      <c r="M71" s="5">
        <f t="shared" si="16"/>
        <v>-28.305780219999999</v>
      </c>
      <c r="N71" s="5">
        <f t="shared" si="16"/>
        <v>-12.230137279999999</v>
      </c>
      <c r="O71" s="5">
        <f t="shared" si="16"/>
        <v>56.100247899999999</v>
      </c>
      <c r="P71" s="5">
        <f t="shared" si="16"/>
        <v>0</v>
      </c>
      <c r="Q71" s="5">
        <f t="shared" si="16"/>
        <v>9.5683646499999995</v>
      </c>
      <c r="R71" s="5">
        <f t="shared" si="16"/>
        <v>54.214645140000002</v>
      </c>
      <c r="S71" s="5">
        <f t="shared" si="16"/>
        <v>-85.717944610000004</v>
      </c>
      <c r="T71" s="5">
        <f t="shared" si="16"/>
        <v>56.276274870000002</v>
      </c>
      <c r="U71" s="5">
        <f t="shared" si="16"/>
        <v>-17.889812259999999</v>
      </c>
      <c r="V71" s="5">
        <f t="shared" si="16"/>
        <v>3.0304176900000002</v>
      </c>
      <c r="W71" s="5">
        <f t="shared" si="16"/>
        <v>-67.760002569999997</v>
      </c>
      <c r="X71" s="5">
        <f t="shared" si="16"/>
        <v>86.394247870000001</v>
      </c>
      <c r="Y71" s="5">
        <f t="shared" si="16"/>
        <v>-49.943152390000002</v>
      </c>
      <c r="Z71" s="5">
        <f t="shared" si="16"/>
        <v>-77.109042460000012</v>
      </c>
      <c r="AA71" s="5">
        <f t="shared" si="16"/>
        <v>-15.936660450000002</v>
      </c>
      <c r="AB71" s="5">
        <f t="shared" si="16"/>
        <v>-114.41274057</v>
      </c>
      <c r="AC71" s="5">
        <f t="shared" si="16"/>
        <v>-6.4464992599999995</v>
      </c>
      <c r="AD71" s="5">
        <f t="shared" si="16"/>
        <v>-48.953994020000003</v>
      </c>
      <c r="AE71" s="5">
        <f t="shared" si="16"/>
        <v>-66.623206530000004</v>
      </c>
      <c r="AF71" s="5">
        <f t="shared" si="16"/>
        <v>-45.218220079999995</v>
      </c>
      <c r="AG71" s="5">
        <f t="shared" si="16"/>
        <v>-61.978990850000002</v>
      </c>
      <c r="AH71" s="5">
        <f t="shared" si="16"/>
        <v>-29.8269853</v>
      </c>
      <c r="AI71" s="6">
        <f t="shared" si="10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ref="D72:AH72" si="17">D16-D44</f>
        <v>-75</v>
      </c>
      <c r="E72" s="5">
        <f t="shared" si="17"/>
        <v>92.774146860000002</v>
      </c>
      <c r="F72" s="5">
        <f t="shared" si="17"/>
        <v>-13.925064549999998</v>
      </c>
      <c r="G72" s="5">
        <f t="shared" si="17"/>
        <v>-184.76740837</v>
      </c>
      <c r="H72" s="5">
        <f t="shared" si="17"/>
        <v>-19.817194000000001</v>
      </c>
      <c r="I72" s="5">
        <f t="shared" si="17"/>
        <v>-3.49481032</v>
      </c>
      <c r="J72" s="5">
        <f t="shared" si="17"/>
        <v>-16.525881290000001</v>
      </c>
      <c r="K72" s="5">
        <f t="shared" si="17"/>
        <v>-109.82338132</v>
      </c>
      <c r="L72" s="5">
        <f t="shared" si="17"/>
        <v>7.6046916499999995</v>
      </c>
      <c r="M72" s="5">
        <f t="shared" si="17"/>
        <v>42.855158499999995</v>
      </c>
      <c r="N72" s="5">
        <f t="shared" si="17"/>
        <v>-21.16131845</v>
      </c>
      <c r="O72" s="5">
        <f t="shared" si="17"/>
        <v>144.81396004000001</v>
      </c>
      <c r="P72" s="5">
        <f t="shared" si="17"/>
        <v>0</v>
      </c>
      <c r="Q72" s="5">
        <f t="shared" si="17"/>
        <v>39.296280600000003</v>
      </c>
      <c r="R72" s="5">
        <f t="shared" si="17"/>
        <v>-54.040736680000002</v>
      </c>
      <c r="S72" s="5">
        <f t="shared" si="17"/>
        <v>-130.32206708999999</v>
      </c>
      <c r="T72" s="5">
        <f t="shared" si="17"/>
        <v>60.917464389999999</v>
      </c>
      <c r="U72" s="5">
        <f t="shared" si="17"/>
        <v>-30.342344349999998</v>
      </c>
      <c r="V72" s="5">
        <f t="shared" si="17"/>
        <v>22.437374440000003</v>
      </c>
      <c r="W72" s="5">
        <f t="shared" si="17"/>
        <v>-50.22735355999999</v>
      </c>
      <c r="X72" s="5">
        <f t="shared" si="17"/>
        <v>55.651378010000002</v>
      </c>
      <c r="Y72" s="5">
        <f t="shared" si="17"/>
        <v>-69.42653052</v>
      </c>
      <c r="Z72" s="5">
        <f t="shared" si="17"/>
        <v>18.694947300000003</v>
      </c>
      <c r="AA72" s="5">
        <f t="shared" si="17"/>
        <v>54.022530269999997</v>
      </c>
      <c r="AB72" s="5">
        <f t="shared" si="17"/>
        <v>-45.248714819999996</v>
      </c>
      <c r="AC72" s="5">
        <f t="shared" si="17"/>
        <v>-14.798367239999999</v>
      </c>
      <c r="AD72" s="5">
        <f t="shared" si="17"/>
        <v>-117.31019107</v>
      </c>
      <c r="AE72" s="5">
        <f t="shared" si="17"/>
        <v>-64.195155119999995</v>
      </c>
      <c r="AF72" s="5">
        <f t="shared" si="17"/>
        <v>-97.336155320000003</v>
      </c>
      <c r="AG72" s="5">
        <f t="shared" si="17"/>
        <v>86.741795180000011</v>
      </c>
      <c r="AH72" s="5">
        <f t="shared" si="17"/>
        <v>-4.5686711799999991</v>
      </c>
      <c r="AI72" s="6">
        <f t="shared" si="10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ref="D73:AH73" si="18">D17-D45</f>
        <v>-75</v>
      </c>
      <c r="E73" s="5">
        <f t="shared" si="18"/>
        <v>41.716923100000002</v>
      </c>
      <c r="F73" s="5">
        <f t="shared" si="18"/>
        <v>-29.848166030000002</v>
      </c>
      <c r="G73" s="5">
        <f t="shared" si="18"/>
        <v>-81.580444880000002</v>
      </c>
      <c r="H73" s="5">
        <f t="shared" si="18"/>
        <v>-6.2343178899999998</v>
      </c>
      <c r="I73" s="5">
        <f t="shared" si="18"/>
        <v>-9.1047862000000013</v>
      </c>
      <c r="J73" s="5">
        <f t="shared" si="18"/>
        <v>6.5014584499999994</v>
      </c>
      <c r="K73" s="5">
        <f t="shared" si="18"/>
        <v>-109.73047543</v>
      </c>
      <c r="L73" s="5">
        <f t="shared" si="18"/>
        <v>-29.21007848</v>
      </c>
      <c r="M73" s="5">
        <f t="shared" si="18"/>
        <v>19.167976930000002</v>
      </c>
      <c r="N73" s="5">
        <f t="shared" si="18"/>
        <v>-10.59884398</v>
      </c>
      <c r="O73" s="5">
        <f t="shared" si="18"/>
        <v>-32.194081350000005</v>
      </c>
      <c r="P73" s="5">
        <f t="shared" si="18"/>
        <v>0</v>
      </c>
      <c r="Q73" s="5">
        <f t="shared" si="18"/>
        <v>46.842002890000003</v>
      </c>
      <c r="R73" s="5">
        <f t="shared" si="18"/>
        <v>-78.671070850000007</v>
      </c>
      <c r="S73" s="5">
        <f t="shared" si="18"/>
        <v>-74.665110530000007</v>
      </c>
      <c r="T73" s="5">
        <f t="shared" si="18"/>
        <v>19.650204310000003</v>
      </c>
      <c r="U73" s="5">
        <f t="shared" si="18"/>
        <v>-45.784431619999999</v>
      </c>
      <c r="V73" s="5">
        <f t="shared" si="18"/>
        <v>19.865363720000001</v>
      </c>
      <c r="W73" s="5">
        <f t="shared" si="18"/>
        <v>-63.69256154</v>
      </c>
      <c r="X73" s="5">
        <f t="shared" si="18"/>
        <v>-4.19781914</v>
      </c>
      <c r="Y73" s="5">
        <f t="shared" si="18"/>
        <v>-59.60320007</v>
      </c>
      <c r="Z73" s="5">
        <f t="shared" si="18"/>
        <v>62.805070020000002</v>
      </c>
      <c r="AA73" s="5">
        <f t="shared" si="18"/>
        <v>-21.804449309999999</v>
      </c>
      <c r="AB73" s="5">
        <f t="shared" si="18"/>
        <v>-37.170297599999998</v>
      </c>
      <c r="AC73" s="5">
        <f t="shared" si="18"/>
        <v>-100.05749665</v>
      </c>
      <c r="AD73" s="5">
        <f t="shared" si="18"/>
        <v>-117.71113081</v>
      </c>
      <c r="AE73" s="5">
        <f t="shared" si="18"/>
        <v>-102.54333106</v>
      </c>
      <c r="AF73" s="5">
        <f t="shared" si="18"/>
        <v>31.467256520000003</v>
      </c>
      <c r="AG73" s="5">
        <f t="shared" si="18"/>
        <v>63.104742740000006</v>
      </c>
      <c r="AH73" s="5">
        <f t="shared" si="18"/>
        <v>-23.131711710000001</v>
      </c>
      <c r="AI73" s="6">
        <f t="shared" si="10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ref="D74:AH74" si="19">D18-D46</f>
        <v>0</v>
      </c>
      <c r="E74" s="5">
        <f t="shared" si="19"/>
        <v>24.889382550000001</v>
      </c>
      <c r="F74" s="5">
        <f t="shared" si="19"/>
        <v>-19.203266360000001</v>
      </c>
      <c r="G74" s="5">
        <f t="shared" si="19"/>
        <v>-55.382424069999999</v>
      </c>
      <c r="H74" s="5">
        <f t="shared" si="19"/>
        <v>0.88082007999999945</v>
      </c>
      <c r="I74" s="5">
        <f t="shared" si="19"/>
        <v>-27.272104950000003</v>
      </c>
      <c r="J74" s="5">
        <f t="shared" si="19"/>
        <v>23.922849890000002</v>
      </c>
      <c r="K74" s="5">
        <f t="shared" si="19"/>
        <v>-107.26551233000001</v>
      </c>
      <c r="L74" s="5">
        <f t="shared" si="19"/>
        <v>-44.6077552</v>
      </c>
      <c r="M74" s="5">
        <f t="shared" si="19"/>
        <v>25.79036898</v>
      </c>
      <c r="N74" s="5">
        <f t="shared" si="19"/>
        <v>-16.079992050000001</v>
      </c>
      <c r="O74" s="5">
        <f t="shared" si="19"/>
        <v>-70.466102100000001</v>
      </c>
      <c r="P74" s="5">
        <f t="shared" si="19"/>
        <v>0</v>
      </c>
      <c r="Q74" s="5">
        <f t="shared" si="19"/>
        <v>52.71035225</v>
      </c>
      <c r="R74" s="5">
        <f t="shared" si="19"/>
        <v>-76.499050860000011</v>
      </c>
      <c r="S74" s="5">
        <f t="shared" si="19"/>
        <v>-70.12967682</v>
      </c>
      <c r="T74" s="5">
        <f t="shared" si="19"/>
        <v>-9.8275709999999989</v>
      </c>
      <c r="U74" s="5">
        <f t="shared" si="19"/>
        <v>-47.060173669999998</v>
      </c>
      <c r="V74" s="5">
        <f t="shared" si="19"/>
        <v>49.564545959999997</v>
      </c>
      <c r="W74" s="5">
        <f t="shared" si="19"/>
        <v>-71.146278370000005</v>
      </c>
      <c r="X74" s="5">
        <f t="shared" si="19"/>
        <v>-4.2428695400000001</v>
      </c>
      <c r="Y74" s="5">
        <f t="shared" si="19"/>
        <v>-61.54840798</v>
      </c>
      <c r="Z74" s="5">
        <f t="shared" si="19"/>
        <v>54.192686449999997</v>
      </c>
      <c r="AA74" s="5">
        <f t="shared" si="19"/>
        <v>0.56817254999999989</v>
      </c>
      <c r="AB74" s="5">
        <f t="shared" si="19"/>
        <v>-50.315788879999999</v>
      </c>
      <c r="AC74" s="5">
        <f t="shared" si="19"/>
        <v>-132.84362239999999</v>
      </c>
      <c r="AD74" s="5">
        <f t="shared" si="19"/>
        <v>-129.43339395000001</v>
      </c>
      <c r="AE74" s="5">
        <f t="shared" si="19"/>
        <v>-60.237776029999992</v>
      </c>
      <c r="AF74" s="5">
        <f t="shared" si="19"/>
        <v>38.779473940000003</v>
      </c>
      <c r="AG74" s="5">
        <f t="shared" si="19"/>
        <v>60.701758130000002</v>
      </c>
      <c r="AH74" s="5">
        <f t="shared" si="19"/>
        <v>-56.502555699999995</v>
      </c>
      <c r="AI74" s="6">
        <f t="shared" si="10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ref="D75:AH75" si="20">D19-D47</f>
        <v>-34.510051279999999</v>
      </c>
      <c r="E75" s="5">
        <f t="shared" si="20"/>
        <v>24.071364880000001</v>
      </c>
      <c r="F75" s="5">
        <f t="shared" si="20"/>
        <v>-12.521431870000001</v>
      </c>
      <c r="G75" s="5">
        <f t="shared" si="20"/>
        <v>-5.1971435000000001</v>
      </c>
      <c r="H75" s="5">
        <f t="shared" si="20"/>
        <v>5.3179856800000005</v>
      </c>
      <c r="I75" s="5">
        <f t="shared" si="20"/>
        <v>-23.013308210000002</v>
      </c>
      <c r="J75" s="5">
        <f t="shared" si="20"/>
        <v>10.50108672</v>
      </c>
      <c r="K75" s="5">
        <f t="shared" si="20"/>
        <v>-39.81671137</v>
      </c>
      <c r="L75" s="5">
        <f t="shared" si="20"/>
        <v>-45.922370659999999</v>
      </c>
      <c r="M75" s="5">
        <f t="shared" si="20"/>
        <v>-13.44965253</v>
      </c>
      <c r="N75" s="5">
        <f t="shared" si="20"/>
        <v>39.542683570000001</v>
      </c>
      <c r="O75" s="5">
        <f t="shared" si="20"/>
        <v>-34.533986670000019</v>
      </c>
      <c r="P75" s="5">
        <f t="shared" si="20"/>
        <v>0</v>
      </c>
      <c r="Q75" s="5">
        <f t="shared" si="20"/>
        <v>69.45931293999999</v>
      </c>
      <c r="R75" s="5">
        <f t="shared" si="20"/>
        <v>-36.739199839999998</v>
      </c>
      <c r="S75" s="5">
        <f t="shared" si="20"/>
        <v>-119.14112776</v>
      </c>
      <c r="T75" s="5">
        <f t="shared" si="20"/>
        <v>-21.032272509999999</v>
      </c>
      <c r="U75" s="5">
        <f t="shared" si="20"/>
        <v>-49.613247229999999</v>
      </c>
      <c r="V75" s="5">
        <f t="shared" si="20"/>
        <v>28.568496469999999</v>
      </c>
      <c r="W75" s="5">
        <f t="shared" si="20"/>
        <v>-94.97758168</v>
      </c>
      <c r="X75" s="5">
        <f t="shared" si="20"/>
        <v>-26.07293057</v>
      </c>
      <c r="Y75" s="5">
        <f t="shared" si="20"/>
        <v>-82.583916090000002</v>
      </c>
      <c r="Z75" s="5">
        <f t="shared" si="20"/>
        <v>24.727382729999999</v>
      </c>
      <c r="AA75" s="5">
        <f t="shared" si="20"/>
        <v>-38.113046910000001</v>
      </c>
      <c r="AB75" s="5">
        <f t="shared" si="20"/>
        <v>-131.42381241000001</v>
      </c>
      <c r="AC75" s="5">
        <f t="shared" si="20"/>
        <v>-142.32851579999999</v>
      </c>
      <c r="AD75" s="5">
        <f t="shared" si="20"/>
        <v>-119.42838852</v>
      </c>
      <c r="AE75" s="5">
        <f t="shared" si="20"/>
        <v>-18.716423069999998</v>
      </c>
      <c r="AF75" s="5">
        <f t="shared" si="20"/>
        <v>67.144743230000003</v>
      </c>
      <c r="AG75" s="5">
        <f t="shared" si="20"/>
        <v>68.665309500000006</v>
      </c>
      <c r="AH75" s="5">
        <f t="shared" si="20"/>
        <v>-17.241464400000002</v>
      </c>
      <c r="AI75" s="6">
        <f t="shared" si="10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ref="D76:AH76" si="21">D20-D48</f>
        <v>-25.725872620000001</v>
      </c>
      <c r="E76" s="5">
        <f t="shared" si="21"/>
        <v>23.88921848</v>
      </c>
      <c r="F76" s="5">
        <f t="shared" si="21"/>
        <v>-2.7300619800000003</v>
      </c>
      <c r="G76" s="5">
        <f t="shared" si="21"/>
        <v>-0.12600736000000001</v>
      </c>
      <c r="H76" s="5">
        <f t="shared" si="21"/>
        <v>-5.162170999999999</v>
      </c>
      <c r="I76" s="5">
        <f t="shared" si="21"/>
        <v>-29.507872919999997</v>
      </c>
      <c r="J76" s="5">
        <f t="shared" si="21"/>
        <v>5.9071455299999993</v>
      </c>
      <c r="K76" s="5">
        <f t="shared" si="21"/>
        <v>-39.790814500000003</v>
      </c>
      <c r="L76" s="5">
        <f t="shared" si="21"/>
        <v>-32.330149299999995</v>
      </c>
      <c r="M76" s="5">
        <f t="shared" si="21"/>
        <v>-17.033593869999997</v>
      </c>
      <c r="N76" s="5">
        <f t="shared" si="21"/>
        <v>-5.5872869500000002</v>
      </c>
      <c r="O76" s="5">
        <f t="shared" si="21"/>
        <v>211.24589578000001</v>
      </c>
      <c r="P76" s="5">
        <f t="shared" si="21"/>
        <v>0</v>
      </c>
      <c r="Q76" s="5">
        <f t="shared" si="21"/>
        <v>56.77103254</v>
      </c>
      <c r="R76" s="5">
        <f t="shared" si="21"/>
        <v>8.5474025700000009</v>
      </c>
      <c r="S76" s="5">
        <f t="shared" si="21"/>
        <v>-158.70332592</v>
      </c>
      <c r="T76" s="5">
        <f t="shared" si="21"/>
        <v>-20.45340517</v>
      </c>
      <c r="U76" s="5">
        <f t="shared" si="21"/>
        <v>-86.43486145</v>
      </c>
      <c r="V76" s="5">
        <f t="shared" si="21"/>
        <v>15.109143670000002</v>
      </c>
      <c r="W76" s="5">
        <f t="shared" si="21"/>
        <v>-110.71080784</v>
      </c>
      <c r="X76" s="5">
        <f t="shared" si="21"/>
        <v>-33.088802829999999</v>
      </c>
      <c r="Y76" s="5">
        <f t="shared" si="21"/>
        <v>-43.31678153</v>
      </c>
      <c r="Z76" s="5">
        <f t="shared" si="21"/>
        <v>-68.618596719999999</v>
      </c>
      <c r="AA76" s="5">
        <f t="shared" si="21"/>
        <v>-81.209595250000007</v>
      </c>
      <c r="AB76" s="5">
        <f t="shared" si="21"/>
        <v>-109.55070739999999</v>
      </c>
      <c r="AC76" s="5">
        <f t="shared" si="21"/>
        <v>-56.13522588</v>
      </c>
      <c r="AD76" s="5">
        <f t="shared" si="21"/>
        <v>-132.17464512999999</v>
      </c>
      <c r="AE76" s="5">
        <f t="shared" si="21"/>
        <v>-13.923042619999999</v>
      </c>
      <c r="AF76" s="5">
        <f t="shared" si="21"/>
        <v>55.169468010000003</v>
      </c>
      <c r="AG76" s="5">
        <f t="shared" si="21"/>
        <v>5.4811780300000024</v>
      </c>
      <c r="AH76" s="5">
        <f t="shared" si="21"/>
        <v>-8.8538416700000013</v>
      </c>
      <c r="AI76" s="6">
        <f t="shared" si="10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ref="D77:AH77" si="22">D21-D49</f>
        <v>0</v>
      </c>
      <c r="E77" s="5">
        <f t="shared" si="22"/>
        <v>14.04525248</v>
      </c>
      <c r="F77" s="5">
        <f t="shared" si="22"/>
        <v>-24.11173483</v>
      </c>
      <c r="G77" s="5">
        <f t="shared" si="22"/>
        <v>24.508293219999999</v>
      </c>
      <c r="H77" s="5">
        <f t="shared" si="22"/>
        <v>31.033384430000005</v>
      </c>
      <c r="I77" s="5">
        <f t="shared" si="22"/>
        <v>-70.773497640000002</v>
      </c>
      <c r="J77" s="5">
        <f t="shared" si="22"/>
        <v>2.1806171499999998</v>
      </c>
      <c r="K77" s="5">
        <f t="shared" si="22"/>
        <v>-117.32008492</v>
      </c>
      <c r="L77" s="5">
        <f t="shared" si="22"/>
        <v>10.456523979999998</v>
      </c>
      <c r="M77" s="5">
        <f t="shared" si="22"/>
        <v>-46.106661430000003</v>
      </c>
      <c r="N77" s="5">
        <f t="shared" si="22"/>
        <v>-30.912394319999997</v>
      </c>
      <c r="O77" s="5">
        <f t="shared" si="22"/>
        <v>-74.866839749999997</v>
      </c>
      <c r="P77" s="5">
        <f t="shared" si="22"/>
        <v>-2.3898369999999999E-2</v>
      </c>
      <c r="Q77" s="5">
        <f t="shared" si="22"/>
        <v>31.238981150000004</v>
      </c>
      <c r="R77" s="5">
        <f t="shared" si="22"/>
        <v>18.758949339999997</v>
      </c>
      <c r="S77" s="5">
        <f t="shared" si="22"/>
        <v>-99.922401049999991</v>
      </c>
      <c r="T77" s="5">
        <f t="shared" si="22"/>
        <v>-46.616843010000004</v>
      </c>
      <c r="U77" s="5">
        <f t="shared" si="22"/>
        <v>-126.5820568</v>
      </c>
      <c r="V77" s="5">
        <f t="shared" si="22"/>
        <v>-4.5098524399999995</v>
      </c>
      <c r="W77" s="5">
        <f t="shared" si="22"/>
        <v>-49.189623199999986</v>
      </c>
      <c r="X77" s="5">
        <f t="shared" si="22"/>
        <v>-12.536413299999992</v>
      </c>
      <c r="Y77" s="5">
        <f t="shared" si="22"/>
        <v>-55.483142919999999</v>
      </c>
      <c r="Z77" s="5">
        <f t="shared" si="22"/>
        <v>-114.98598002</v>
      </c>
      <c r="AA77" s="5">
        <f t="shared" si="22"/>
        <v>-60.395412910000005</v>
      </c>
      <c r="AB77" s="5">
        <f t="shared" si="22"/>
        <v>-96.637368429999995</v>
      </c>
      <c r="AC77" s="5">
        <f t="shared" si="22"/>
        <v>-22.04135617</v>
      </c>
      <c r="AD77" s="5">
        <f t="shared" si="22"/>
        <v>-29.868414700000002</v>
      </c>
      <c r="AE77" s="5">
        <f t="shared" si="22"/>
        <v>-13.507382440000001</v>
      </c>
      <c r="AF77" s="5">
        <f t="shared" si="22"/>
        <v>-8.0650515000000098</v>
      </c>
      <c r="AG77" s="5">
        <f t="shared" si="22"/>
        <v>-23.593655439999992</v>
      </c>
      <c r="AH77" s="5">
        <f t="shared" si="22"/>
        <v>-62.516952630000006</v>
      </c>
      <c r="AI77" s="6">
        <f t="shared" si="10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ref="D78:AH78" si="23">D22-D50</f>
        <v>0</v>
      </c>
      <c r="E78" s="5">
        <f t="shared" si="23"/>
        <v>-33.751822869999998</v>
      </c>
      <c r="F78" s="5">
        <f t="shared" si="23"/>
        <v>1.74679289</v>
      </c>
      <c r="G78" s="5">
        <f t="shared" si="23"/>
        <v>23.483550900000001</v>
      </c>
      <c r="H78" s="5">
        <f t="shared" si="23"/>
        <v>-13.189531550000002</v>
      </c>
      <c r="I78" s="5">
        <f t="shared" si="23"/>
        <v>-80.80917393</v>
      </c>
      <c r="J78" s="5">
        <f t="shared" si="23"/>
        <v>-43.496194669999994</v>
      </c>
      <c r="K78" s="5">
        <f t="shared" si="23"/>
        <v>-68.918881659999997</v>
      </c>
      <c r="L78" s="5">
        <f t="shared" si="23"/>
        <v>6.9998150500000005</v>
      </c>
      <c r="M78" s="5">
        <f t="shared" si="23"/>
        <v>-84.053448559999993</v>
      </c>
      <c r="N78" s="5">
        <f t="shared" si="23"/>
        <v>-45.656461710000002</v>
      </c>
      <c r="O78" s="5">
        <f t="shared" si="23"/>
        <v>-151.18038672</v>
      </c>
      <c r="P78" s="5">
        <f t="shared" si="23"/>
        <v>-9.1704000000000004E-3</v>
      </c>
      <c r="Q78" s="5">
        <f t="shared" si="23"/>
        <v>9.1880224800000008</v>
      </c>
      <c r="R78" s="5">
        <f t="shared" si="23"/>
        <v>56.666772270000003</v>
      </c>
      <c r="S78" s="5">
        <f t="shared" si="23"/>
        <v>-18.761247180000002</v>
      </c>
      <c r="T78" s="5">
        <f t="shared" si="23"/>
        <v>-28.992076400000002</v>
      </c>
      <c r="U78" s="5">
        <f t="shared" si="23"/>
        <v>-109.81809808</v>
      </c>
      <c r="V78" s="5">
        <f t="shared" si="23"/>
        <v>-17.989879370000001</v>
      </c>
      <c r="W78" s="5">
        <f t="shared" si="23"/>
        <v>29.004080890000012</v>
      </c>
      <c r="X78" s="5">
        <f t="shared" si="23"/>
        <v>-5.7458392499999889</v>
      </c>
      <c r="Y78" s="5">
        <f t="shared" si="23"/>
        <v>-29.620056129999998</v>
      </c>
      <c r="Z78" s="5">
        <f t="shared" si="23"/>
        <v>-124.46449468</v>
      </c>
      <c r="AA78" s="5">
        <f t="shared" si="23"/>
        <v>-28.121703320000009</v>
      </c>
      <c r="AB78" s="5">
        <f t="shared" si="23"/>
        <v>-11.795061230000002</v>
      </c>
      <c r="AC78" s="5">
        <f t="shared" si="23"/>
        <v>-11.098756199999997</v>
      </c>
      <c r="AD78" s="5">
        <f t="shared" si="23"/>
        <v>-1.8341143000000102</v>
      </c>
      <c r="AE78" s="5">
        <f t="shared" si="23"/>
        <v>-1.2328838300000058</v>
      </c>
      <c r="AF78" s="5">
        <f t="shared" si="23"/>
        <v>40.591170640000001</v>
      </c>
      <c r="AG78" s="5">
        <f t="shared" si="23"/>
        <v>26.679332459999998</v>
      </c>
      <c r="AH78" s="5">
        <f t="shared" si="23"/>
        <v>17.316112450000006</v>
      </c>
      <c r="AI78" s="6">
        <f t="shared" si="10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79" si="24">D23-D51</f>
        <v>25.1887747</v>
      </c>
      <c r="E79" s="5">
        <f t="shared" si="24"/>
        <v>-32.1549902</v>
      </c>
      <c r="F79" s="5">
        <f t="shared" si="24"/>
        <v>-15.584119000000001</v>
      </c>
      <c r="G79" s="5">
        <f t="shared" si="24"/>
        <v>43.15065362</v>
      </c>
      <c r="H79" s="5">
        <f t="shared" si="24"/>
        <v>-68.322867209999998</v>
      </c>
      <c r="I79" s="5">
        <f t="shared" si="24"/>
        <v>-63.146774299999997</v>
      </c>
      <c r="J79" s="5">
        <f t="shared" si="24"/>
        <v>-64.405636430000001</v>
      </c>
      <c r="K79" s="5">
        <f t="shared" si="24"/>
        <v>-37.914760890000004</v>
      </c>
      <c r="L79" s="5">
        <f t="shared" si="24"/>
        <v>-21.652845620000001</v>
      </c>
      <c r="M79" s="5">
        <f t="shared" si="24"/>
        <v>-92.73854107999999</v>
      </c>
      <c r="N79" s="5">
        <f t="shared" si="24"/>
        <v>-27.191080580000001</v>
      </c>
      <c r="O79" s="5">
        <f t="shared" si="24"/>
        <v>-154.22527256000001</v>
      </c>
      <c r="P79" s="5">
        <f t="shared" si="24"/>
        <v>0</v>
      </c>
      <c r="Q79" s="5">
        <f t="shared" si="24"/>
        <v>19.7837429</v>
      </c>
      <c r="R79" s="5">
        <f t="shared" si="24"/>
        <v>41.020918569999999</v>
      </c>
      <c r="S79" s="5">
        <f t="shared" si="24"/>
        <v>-6.0896577799999978</v>
      </c>
      <c r="T79" s="5">
        <f t="shared" si="24"/>
        <v>-66.247970530000003</v>
      </c>
      <c r="U79" s="5">
        <f t="shared" si="24"/>
        <v>-106.94591567000001</v>
      </c>
      <c r="V79" s="5">
        <f t="shared" si="24"/>
        <v>17.697624980000001</v>
      </c>
      <c r="W79" s="5">
        <f t="shared" si="24"/>
        <v>40.697173509999999</v>
      </c>
      <c r="X79" s="5">
        <f t="shared" si="24"/>
        <v>25.573866319999993</v>
      </c>
      <c r="Y79" s="5">
        <f t="shared" si="24"/>
        <v>-32.729906870000001</v>
      </c>
      <c r="Z79" s="5">
        <f t="shared" si="24"/>
        <v>-105.83857974999999</v>
      </c>
      <c r="AA79" s="5">
        <f t="shared" si="24"/>
        <v>-35.186077260000005</v>
      </c>
      <c r="AB79" s="5">
        <f t="shared" si="24"/>
        <v>-0.51651835999999207</v>
      </c>
      <c r="AC79" s="5">
        <f t="shared" si="24"/>
        <v>-49.323502450000007</v>
      </c>
      <c r="AD79" s="5">
        <f t="shared" si="24"/>
        <v>1.7450197199999877</v>
      </c>
      <c r="AE79" s="5">
        <f t="shared" si="24"/>
        <v>16.581794810000005</v>
      </c>
      <c r="AF79" s="5">
        <f t="shared" si="24"/>
        <v>-18.787821339999994</v>
      </c>
      <c r="AG79" s="5">
        <f t="shared" si="24"/>
        <v>39.061745620000011</v>
      </c>
      <c r="AH79" s="5">
        <f t="shared" si="24"/>
        <v>-26.41308973999999</v>
      </c>
      <c r="AI79" s="6">
        <f t="shared" si="10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0" si="25">D24-D52</f>
        <v>0</v>
      </c>
      <c r="E80" s="5">
        <f t="shared" si="25"/>
        <v>-29.798617650000001</v>
      </c>
      <c r="F80" s="5">
        <f t="shared" si="25"/>
        <v>-29.74119752</v>
      </c>
      <c r="G80" s="5">
        <f t="shared" si="25"/>
        <v>34.832993719999997</v>
      </c>
      <c r="H80" s="5">
        <f t="shared" si="25"/>
        <v>-177.44842865000001</v>
      </c>
      <c r="I80" s="5">
        <f t="shared" si="25"/>
        <v>-60.8736617</v>
      </c>
      <c r="J80" s="5">
        <f t="shared" si="25"/>
        <v>-87.743431030000011</v>
      </c>
      <c r="K80" s="5">
        <f t="shared" si="25"/>
        <v>-83.495500000000007</v>
      </c>
      <c r="L80" s="5">
        <f t="shared" si="25"/>
        <v>-29.948895089999997</v>
      </c>
      <c r="M80" s="5">
        <f t="shared" si="25"/>
        <v>-76.591908480000001</v>
      </c>
      <c r="N80" s="5">
        <f t="shared" si="25"/>
        <v>-27.94415145</v>
      </c>
      <c r="O80" s="5">
        <f t="shared" si="25"/>
        <v>-167.32671146999999</v>
      </c>
      <c r="P80" s="5">
        <f t="shared" si="25"/>
        <v>0</v>
      </c>
      <c r="Q80" s="5">
        <f t="shared" si="25"/>
        <v>53.309679579999994</v>
      </c>
      <c r="R80" s="5">
        <f t="shared" si="25"/>
        <v>45.041636669999995</v>
      </c>
      <c r="S80" s="5">
        <f t="shared" si="25"/>
        <v>-6.1496648</v>
      </c>
      <c r="T80" s="5">
        <f t="shared" si="25"/>
        <v>-78.092594180000006</v>
      </c>
      <c r="U80" s="5">
        <f t="shared" si="25"/>
        <v>-92.189195749999996</v>
      </c>
      <c r="V80" s="5">
        <f t="shared" si="25"/>
        <v>31.31235298</v>
      </c>
      <c r="W80" s="5">
        <f t="shared" si="25"/>
        <v>18.077083880000004</v>
      </c>
      <c r="X80" s="5">
        <f t="shared" si="25"/>
        <v>-13.112667880000004</v>
      </c>
      <c r="Y80" s="5">
        <f t="shared" si="25"/>
        <v>-47.9721373</v>
      </c>
      <c r="Z80" s="5">
        <f t="shared" si="25"/>
        <v>-103.53597110999999</v>
      </c>
      <c r="AA80" s="5">
        <f t="shared" si="25"/>
        <v>-58.558634720000001</v>
      </c>
      <c r="AB80" s="5">
        <f t="shared" si="25"/>
        <v>-21.380491550000002</v>
      </c>
      <c r="AC80" s="5">
        <f t="shared" si="25"/>
        <v>-59.773234349999996</v>
      </c>
      <c r="AD80" s="5">
        <f t="shared" si="25"/>
        <v>-10.984260989999996</v>
      </c>
      <c r="AE80" s="5">
        <f t="shared" si="25"/>
        <v>6.9603877400000016</v>
      </c>
      <c r="AF80" s="5">
        <f t="shared" si="25"/>
        <v>-44.051064710000006</v>
      </c>
      <c r="AG80" s="5">
        <f t="shared" si="25"/>
        <v>8.4975164700000079</v>
      </c>
      <c r="AH80" s="5">
        <f t="shared" si="25"/>
        <v>-55.955429199999998</v>
      </c>
      <c r="AI80" s="6">
        <f t="shared" si="10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ref="D81:AH81" si="26">D25-D53</f>
        <v>0</v>
      </c>
      <c r="E81" s="5">
        <f t="shared" si="26"/>
        <v>-20.78018608</v>
      </c>
      <c r="F81" s="5">
        <f t="shared" si="26"/>
        <v>-29.767124670000001</v>
      </c>
      <c r="G81" s="5">
        <f t="shared" si="26"/>
        <v>59.940629949999995</v>
      </c>
      <c r="H81" s="5">
        <f t="shared" si="26"/>
        <v>-186.60215473999997</v>
      </c>
      <c r="I81" s="5">
        <f t="shared" si="26"/>
        <v>-35.446361429999996</v>
      </c>
      <c r="J81" s="5">
        <f t="shared" si="26"/>
        <v>-89.726674759999995</v>
      </c>
      <c r="K81" s="5">
        <f t="shared" si="26"/>
        <v>-61.406581949999996</v>
      </c>
      <c r="L81" s="5">
        <f t="shared" si="26"/>
        <v>-22.44263449</v>
      </c>
      <c r="M81" s="5">
        <f t="shared" si="26"/>
        <v>-86.836986319999994</v>
      </c>
      <c r="N81" s="5">
        <f t="shared" si="26"/>
        <v>-38.6265292</v>
      </c>
      <c r="O81" s="5">
        <f t="shared" si="26"/>
        <v>-102.8581856</v>
      </c>
      <c r="P81" s="5">
        <f t="shared" si="26"/>
        <v>0</v>
      </c>
      <c r="Q81" s="5">
        <f t="shared" si="26"/>
        <v>29.639475210000001</v>
      </c>
      <c r="R81" s="5">
        <f t="shared" si="26"/>
        <v>45.411645350000001</v>
      </c>
      <c r="S81" s="5">
        <f t="shared" si="26"/>
        <v>-2.7822575000000001</v>
      </c>
      <c r="T81" s="5">
        <f t="shared" si="26"/>
        <v>-77.262673390000003</v>
      </c>
      <c r="U81" s="5">
        <f t="shared" si="26"/>
        <v>-95.425081900000009</v>
      </c>
      <c r="V81" s="5">
        <f t="shared" si="26"/>
        <v>49.426996840000001</v>
      </c>
      <c r="W81" s="5">
        <f t="shared" si="26"/>
        <v>-14.133539949999999</v>
      </c>
      <c r="X81" s="5">
        <f t="shared" si="26"/>
        <v>-6.3749077499999913</v>
      </c>
      <c r="Y81" s="5">
        <f t="shared" si="26"/>
        <v>-54.242543019999999</v>
      </c>
      <c r="Z81" s="5">
        <f t="shared" si="26"/>
        <v>-38.142414770000002</v>
      </c>
      <c r="AA81" s="5">
        <f t="shared" si="26"/>
        <v>-34.690838709999994</v>
      </c>
      <c r="AB81" s="5">
        <f t="shared" si="26"/>
        <v>-22.969242629999997</v>
      </c>
      <c r="AC81" s="5">
        <f t="shared" si="26"/>
        <v>-64.165861719999995</v>
      </c>
      <c r="AD81" s="5">
        <f t="shared" si="26"/>
        <v>-7.3597416700000053</v>
      </c>
      <c r="AE81" s="5">
        <f t="shared" si="26"/>
        <v>14.256704880000001</v>
      </c>
      <c r="AF81" s="5">
        <f t="shared" si="26"/>
        <v>0.32268476999999507</v>
      </c>
      <c r="AG81" s="5">
        <f t="shared" si="26"/>
        <v>-31.241324300000002</v>
      </c>
      <c r="AH81" s="5">
        <f t="shared" si="26"/>
        <v>-42.688450579999994</v>
      </c>
      <c r="AI81" s="6">
        <f t="shared" si="10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ref="D82:AH82" si="27">D26-D54</f>
        <v>0</v>
      </c>
      <c r="E82" s="5">
        <f t="shared" si="27"/>
        <v>-4.6163270700000005</v>
      </c>
      <c r="F82" s="5">
        <f t="shared" si="27"/>
        <v>-29.46833015</v>
      </c>
      <c r="G82" s="5">
        <f t="shared" si="27"/>
        <v>15.999884519999998</v>
      </c>
      <c r="H82" s="5">
        <f t="shared" si="27"/>
        <v>-90.541358779999996</v>
      </c>
      <c r="I82" s="5">
        <f t="shared" si="27"/>
        <v>-46.435543840000001</v>
      </c>
      <c r="J82" s="5">
        <f t="shared" si="27"/>
        <v>-80.074179310000005</v>
      </c>
      <c r="K82" s="5">
        <f t="shared" si="27"/>
        <v>-59.649771020000003</v>
      </c>
      <c r="L82" s="5">
        <f t="shared" si="27"/>
        <v>-16.34682145</v>
      </c>
      <c r="M82" s="5">
        <f t="shared" si="27"/>
        <v>-73.31708712999999</v>
      </c>
      <c r="N82" s="5">
        <f t="shared" si="27"/>
        <v>-49.212236279999999</v>
      </c>
      <c r="O82" s="5">
        <f t="shared" si="27"/>
        <v>0</v>
      </c>
      <c r="P82" s="5">
        <f t="shared" si="27"/>
        <v>0</v>
      </c>
      <c r="Q82" s="5">
        <f t="shared" si="27"/>
        <v>-4.0287910199999999</v>
      </c>
      <c r="R82" s="5">
        <f t="shared" si="27"/>
        <v>10.421345420000002</v>
      </c>
      <c r="S82" s="5">
        <f t="shared" si="27"/>
        <v>-7.4821477400000003</v>
      </c>
      <c r="T82" s="5">
        <f t="shared" si="27"/>
        <v>-34.974066260000001</v>
      </c>
      <c r="U82" s="5">
        <f t="shared" si="27"/>
        <v>-100.13812682</v>
      </c>
      <c r="V82" s="5">
        <f t="shared" si="27"/>
        <v>32.073435320000002</v>
      </c>
      <c r="W82" s="5">
        <f t="shared" si="27"/>
        <v>-25.70743431</v>
      </c>
      <c r="X82" s="5">
        <f t="shared" si="27"/>
        <v>-9.6981810499999987</v>
      </c>
      <c r="Y82" s="5">
        <f t="shared" si="27"/>
        <v>-30.204316460000001</v>
      </c>
      <c r="Z82" s="5">
        <f t="shared" si="27"/>
        <v>-35.15915717</v>
      </c>
      <c r="AA82" s="5">
        <f t="shared" si="27"/>
        <v>-26.58233749</v>
      </c>
      <c r="AB82" s="5">
        <f t="shared" si="27"/>
        <v>-18.92760956</v>
      </c>
      <c r="AC82" s="5">
        <f t="shared" si="27"/>
        <v>-47.188456270000003</v>
      </c>
      <c r="AD82" s="5">
        <f t="shared" si="27"/>
        <v>-12.978135769999998</v>
      </c>
      <c r="AE82" s="5">
        <f t="shared" si="27"/>
        <v>-16.31780942</v>
      </c>
      <c r="AF82" s="5">
        <f t="shared" si="27"/>
        <v>-19.503954749999998</v>
      </c>
      <c r="AG82" s="5">
        <f t="shared" si="27"/>
        <v>-29.878145909999997</v>
      </c>
      <c r="AH82" s="5">
        <f t="shared" si="27"/>
        <v>-32.158628849999999</v>
      </c>
      <c r="AI82" s="6">
        <f t="shared" si="10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ref="D83:AH83" si="28">D27-D55</f>
        <v>0</v>
      </c>
      <c r="E83" s="5">
        <f t="shared" si="28"/>
        <v>-18.570935029999998</v>
      </c>
      <c r="F83" s="5">
        <f t="shared" si="28"/>
        <v>-91.155330960000001</v>
      </c>
      <c r="G83" s="5">
        <f t="shared" si="28"/>
        <v>50.089495650000003</v>
      </c>
      <c r="H83" s="5">
        <f t="shared" si="28"/>
        <v>-2.0413120300000003</v>
      </c>
      <c r="I83" s="5">
        <f t="shared" si="28"/>
        <v>-34.196842509999996</v>
      </c>
      <c r="J83" s="5">
        <f t="shared" si="28"/>
        <v>-83.700944199999995</v>
      </c>
      <c r="K83" s="5">
        <f t="shared" si="28"/>
        <v>-18.655617729999999</v>
      </c>
      <c r="L83" s="5">
        <f t="shared" si="28"/>
        <v>-39.55060134</v>
      </c>
      <c r="M83" s="5">
        <f t="shared" si="28"/>
        <v>-75.751863950000001</v>
      </c>
      <c r="N83" s="5">
        <f t="shared" si="28"/>
        <v>-38.972567219999995</v>
      </c>
      <c r="O83" s="5">
        <f t="shared" si="28"/>
        <v>13.423688900000002</v>
      </c>
      <c r="P83" s="5">
        <f t="shared" si="28"/>
        <v>0</v>
      </c>
      <c r="Q83" s="5">
        <f t="shared" si="28"/>
        <v>-26.22274474</v>
      </c>
      <c r="R83" s="5">
        <f t="shared" si="28"/>
        <v>6.0066100000000233E-2</v>
      </c>
      <c r="S83" s="5">
        <f t="shared" si="28"/>
        <v>4.6319718500000011</v>
      </c>
      <c r="T83" s="5">
        <f t="shared" si="28"/>
        <v>-27.98904082</v>
      </c>
      <c r="U83" s="5">
        <f t="shared" si="28"/>
        <v>-73.932620049999997</v>
      </c>
      <c r="V83" s="5">
        <f t="shared" si="28"/>
        <v>32.564389199999994</v>
      </c>
      <c r="W83" s="5">
        <f t="shared" si="28"/>
        <v>3.3151133900000005</v>
      </c>
      <c r="X83" s="5">
        <f t="shared" si="28"/>
        <v>-0.97838557999999942</v>
      </c>
      <c r="Y83" s="5">
        <f t="shared" si="28"/>
        <v>-29.184240549999998</v>
      </c>
      <c r="Z83" s="5">
        <f t="shared" si="28"/>
        <v>-68.276387290000002</v>
      </c>
      <c r="AA83" s="5">
        <f t="shared" si="28"/>
        <v>-11.595543149999997</v>
      </c>
      <c r="AB83" s="5">
        <f t="shared" si="28"/>
        <v>-3.60187335</v>
      </c>
      <c r="AC83" s="5">
        <f t="shared" si="28"/>
        <v>-13.452616219999999</v>
      </c>
      <c r="AD83" s="5">
        <f t="shared" si="28"/>
        <v>-5.7307685000000017</v>
      </c>
      <c r="AE83" s="5">
        <f t="shared" si="28"/>
        <v>0.38596047000000056</v>
      </c>
      <c r="AF83" s="5">
        <f t="shared" si="28"/>
        <v>-46.816789679999999</v>
      </c>
      <c r="AG83" s="5">
        <f t="shared" si="28"/>
        <v>-13.084498</v>
      </c>
      <c r="AH83" s="5">
        <f t="shared" si="28"/>
        <v>-1.89778804</v>
      </c>
      <c r="AI83" s="6">
        <f t="shared" si="10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ref="E84:AH84" si="29">E28-E56</f>
        <v>-15.5302449</v>
      </c>
      <c r="F84" s="5">
        <f t="shared" si="29"/>
        <v>-40.4934437</v>
      </c>
      <c r="G84" s="5">
        <f t="shared" si="29"/>
        <v>9.6618921100000019</v>
      </c>
      <c r="H84" s="5">
        <f t="shared" si="29"/>
        <v>0</v>
      </c>
      <c r="I84" s="5">
        <f t="shared" si="29"/>
        <v>-17.885712640000001</v>
      </c>
      <c r="J84" s="5">
        <f t="shared" si="29"/>
        <v>-76.362559910000002</v>
      </c>
      <c r="K84" s="5">
        <f t="shared" si="29"/>
        <v>-20.03950785</v>
      </c>
      <c r="L84" s="5">
        <f t="shared" si="29"/>
        <v>-15.38838359</v>
      </c>
      <c r="M84" s="5">
        <f t="shared" si="29"/>
        <v>-3.34583735</v>
      </c>
      <c r="N84" s="5">
        <f t="shared" si="29"/>
        <v>-2.0076724699999993</v>
      </c>
      <c r="O84" s="5">
        <f t="shared" si="29"/>
        <v>0</v>
      </c>
      <c r="P84" s="5">
        <f t="shared" si="29"/>
        <v>0</v>
      </c>
      <c r="Q84" s="5">
        <f t="shared" si="29"/>
        <v>-16.037934800000002</v>
      </c>
      <c r="R84" s="5">
        <f t="shared" si="29"/>
        <v>-27.498420959999997</v>
      </c>
      <c r="S84" s="5">
        <f t="shared" si="29"/>
        <v>-12.978193490000002</v>
      </c>
      <c r="T84" s="5">
        <f t="shared" si="29"/>
        <v>-40.23959172</v>
      </c>
      <c r="U84" s="5">
        <f t="shared" si="29"/>
        <v>-11.967117649999999</v>
      </c>
      <c r="V84" s="5">
        <f t="shared" si="29"/>
        <v>-9.3183577500000006</v>
      </c>
      <c r="W84" s="5">
        <f t="shared" si="29"/>
        <v>-4.0321546200000018</v>
      </c>
      <c r="X84" s="5">
        <f t="shared" si="29"/>
        <v>-11.34523664</v>
      </c>
      <c r="Y84" s="5">
        <f t="shared" si="29"/>
        <v>-12.792910209999999</v>
      </c>
      <c r="Z84" s="5">
        <f t="shared" si="29"/>
        <v>-21.6423709</v>
      </c>
      <c r="AA84" s="5">
        <f t="shared" si="29"/>
        <v>1.277731600000001</v>
      </c>
      <c r="AB84" s="5">
        <f t="shared" si="29"/>
        <v>-18.903303939999997</v>
      </c>
      <c r="AC84" s="5">
        <f t="shared" si="29"/>
        <v>-22.672193880000002</v>
      </c>
      <c r="AD84" s="5">
        <f t="shared" si="29"/>
        <v>-15.499483230000001</v>
      </c>
      <c r="AE84" s="5">
        <f t="shared" si="29"/>
        <v>4.3328333399999988</v>
      </c>
      <c r="AF84" s="5">
        <f t="shared" si="29"/>
        <v>-55.099105600000001</v>
      </c>
      <c r="AG84" s="5">
        <f t="shared" si="29"/>
        <v>-8.2824157799999991</v>
      </c>
      <c r="AH84" s="5">
        <f t="shared" si="29"/>
        <v>10.656088300000002</v>
      </c>
      <c r="AI84" s="6">
        <f t="shared" si="10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30">SUM(D61:D83)</f>
        <v>-403.51942362999995</v>
      </c>
      <c r="E85" s="6">
        <f t="shared" si="30"/>
        <v>229.16896571999999</v>
      </c>
      <c r="F85" s="6">
        <f t="shared" si="30"/>
        <v>-486.86624599999999</v>
      </c>
      <c r="G85" s="6">
        <f t="shared" si="30"/>
        <v>-988.18354709000016</v>
      </c>
      <c r="H85" s="6">
        <f t="shared" si="30"/>
        <v>-531.60192629999995</v>
      </c>
      <c r="I85" s="6">
        <f t="shared" si="30"/>
        <v>-424.49113099000004</v>
      </c>
      <c r="J85" s="6">
        <f t="shared" si="30"/>
        <v>-741.80185101999996</v>
      </c>
      <c r="K85" s="6">
        <f t="shared" si="30"/>
        <v>-1410.3590837299998</v>
      </c>
      <c r="L85" s="6">
        <f t="shared" si="30"/>
        <v>-950.07511578999993</v>
      </c>
      <c r="M85" s="6">
        <f t="shared" si="30"/>
        <v>-645.79047563999995</v>
      </c>
      <c r="N85" s="6">
        <f t="shared" si="30"/>
        <v>-350.38033136999996</v>
      </c>
      <c r="O85" s="6">
        <f t="shared" si="30"/>
        <v>-490.95528437000002</v>
      </c>
      <c r="P85" s="6">
        <f t="shared" si="30"/>
        <v>105.68110236999999</v>
      </c>
      <c r="Q85" s="6">
        <f t="shared" si="30"/>
        <v>533.58719847999998</v>
      </c>
      <c r="R85" s="6">
        <f t="shared" si="30"/>
        <v>-71.318407599999972</v>
      </c>
      <c r="S85" s="6">
        <f t="shared" si="30"/>
        <v>-904.30760134000002</v>
      </c>
      <c r="T85" s="6">
        <f t="shared" si="30"/>
        <v>-248.85229418</v>
      </c>
      <c r="U85" s="6">
        <f t="shared" si="30"/>
        <v>-1207.9181797799999</v>
      </c>
      <c r="V85" s="6">
        <f t="shared" si="30"/>
        <v>-5.2859668000000823</v>
      </c>
      <c r="W85" s="6">
        <f t="shared" si="30"/>
        <v>-496.37240063999991</v>
      </c>
      <c r="X85" s="6">
        <f t="shared" si="30"/>
        <v>1.1466340700000242</v>
      </c>
      <c r="Y85" s="6">
        <f t="shared" si="30"/>
        <v>-889.72012731999996</v>
      </c>
      <c r="Z85" s="6">
        <f t="shared" si="30"/>
        <v>-907.44798135999986</v>
      </c>
      <c r="AA85" s="6">
        <f t="shared" si="30"/>
        <v>-712.58553678999999</v>
      </c>
      <c r="AB85" s="6">
        <f t="shared" si="30"/>
        <v>-947.64950302999989</v>
      </c>
      <c r="AC85" s="6">
        <f t="shared" si="30"/>
        <v>-800.4150092499998</v>
      </c>
      <c r="AD85" s="6">
        <f t="shared" si="30"/>
        <v>-1025.4594837199998</v>
      </c>
      <c r="AE85" s="6">
        <f t="shared" si="30"/>
        <v>-484.34963472000004</v>
      </c>
      <c r="AF85" s="6">
        <f t="shared" si="30"/>
        <v>-372.95997293999983</v>
      </c>
      <c r="AG85" s="6">
        <f t="shared" si="30"/>
        <v>-32.801698049999992</v>
      </c>
      <c r="AH85" s="6">
        <f t="shared" si="30"/>
        <v>-298.98922248999997</v>
      </c>
      <c r="AI85" s="6">
        <f>SUM(D85:AH85)</f>
        <v>-15960.873535299999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1" operator="lessThan">
      <formula>-0.001</formula>
    </cfRule>
  </conditionalFormatting>
  <conditionalFormatting sqref="D61:AH84">
    <cfRule type="cellIs" dxfId="42" priority="6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1:AI85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295A-2FB6-4C4E-A7C7-86CE019B1FA9}">
  <dimension ref="B1:AL163"/>
  <sheetViews>
    <sheetView zoomScaleNormal="100" workbookViewId="0">
      <selection activeCell="AO20" sqref="AO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1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7.6211217500000004</v>
      </c>
      <c r="F62" s="5">
        <f t="shared" si="5"/>
        <v>13.147862450000002</v>
      </c>
      <c r="G62" s="5">
        <f t="shared" si="5"/>
        <v>-8.4267041299999974</v>
      </c>
      <c r="H62" s="5">
        <f t="shared" si="5"/>
        <v>23.595027699999999</v>
      </c>
      <c r="I62" s="5">
        <f t="shared" si="5"/>
        <v>-11.486763639999999</v>
      </c>
      <c r="J62" s="5">
        <f t="shared" si="5"/>
        <v>-19.426512890000001</v>
      </c>
      <c r="K62" s="5">
        <f t="shared" si="5"/>
        <v>-10.527643680000001</v>
      </c>
      <c r="L62" s="5">
        <f t="shared" si="5"/>
        <v>-8.3442520299999998</v>
      </c>
      <c r="M62" s="5">
        <f t="shared" si="5"/>
        <v>-3.7196724800000003</v>
      </c>
      <c r="N62" s="5">
        <f t="shared" si="5"/>
        <v>0</v>
      </c>
      <c r="O62" s="5">
        <f t="shared" si="5"/>
        <v>-3.6840347800000002</v>
      </c>
      <c r="P62" s="5">
        <f t="shared" si="5"/>
        <v>2.8377743199999999</v>
      </c>
      <c r="Q62" s="5">
        <f t="shared" si="5"/>
        <v>-4.9393933299999997</v>
      </c>
      <c r="R62" s="5">
        <f t="shared" si="5"/>
        <v>-39.394665930000002</v>
      </c>
      <c r="S62" s="5">
        <f t="shared" si="5"/>
        <v>-7.6513976799999996</v>
      </c>
      <c r="T62" s="5">
        <f t="shared" si="5"/>
        <v>-40.148244460000001</v>
      </c>
      <c r="U62" s="5">
        <f t="shared" si="5"/>
        <v>-30.73794565</v>
      </c>
      <c r="V62" s="5">
        <f t="shared" si="5"/>
        <v>7.7411599300000002</v>
      </c>
      <c r="W62" s="5">
        <f t="shared" si="5"/>
        <v>-8.1275262500000007</v>
      </c>
      <c r="X62" s="5">
        <f t="shared" si="5"/>
        <v>-4.7959363699999997</v>
      </c>
      <c r="Y62" s="5">
        <f t="shared" si="5"/>
        <v>-2.3902607699999998</v>
      </c>
      <c r="Z62" s="5">
        <f t="shared" si="5"/>
        <v>16.436202550000001</v>
      </c>
      <c r="AA62" s="5">
        <f t="shared" si="5"/>
        <v>0</v>
      </c>
      <c r="AB62" s="5">
        <f t="shared" si="5"/>
        <v>0</v>
      </c>
      <c r="AC62" s="5">
        <f t="shared" si="5"/>
        <v>0</v>
      </c>
      <c r="AD62" s="5">
        <f t="shared" si="5"/>
        <v>-52.585444449999997</v>
      </c>
      <c r="AE62" s="5">
        <f t="shared" si="5"/>
        <v>-38.860888899999999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8.1451372200000005</v>
      </c>
      <c r="F63" s="5">
        <f t="shared" si="5"/>
        <v>28.16612082</v>
      </c>
      <c r="G63" s="5">
        <f t="shared" si="5"/>
        <v>11.426599209999999</v>
      </c>
      <c r="H63" s="5">
        <f t="shared" si="5"/>
        <v>15.567482449999998</v>
      </c>
      <c r="I63" s="5">
        <f t="shared" si="5"/>
        <v>-17.6896509</v>
      </c>
      <c r="J63" s="5">
        <f t="shared" si="5"/>
        <v>-5.6309036499999996</v>
      </c>
      <c r="K63" s="5">
        <f t="shared" si="5"/>
        <v>-6.8119747500000001</v>
      </c>
      <c r="L63" s="5">
        <f t="shared" si="5"/>
        <v>17.201490880000001</v>
      </c>
      <c r="M63" s="5">
        <f t="shared" si="5"/>
        <v>-8.2088457199999993</v>
      </c>
      <c r="N63" s="5">
        <f t="shared" si="5"/>
        <v>0</v>
      </c>
      <c r="O63" s="5">
        <f t="shared" si="5"/>
        <v>2.5151471600000006</v>
      </c>
      <c r="P63" s="5">
        <f t="shared" si="5"/>
        <v>-8.3455954299999995</v>
      </c>
      <c r="Q63" s="5">
        <f t="shared" si="5"/>
        <v>-4.7361525499999999</v>
      </c>
      <c r="R63" s="5">
        <f t="shared" si="5"/>
        <v>-21.163343050000002</v>
      </c>
      <c r="S63" s="5">
        <f t="shared" si="5"/>
        <v>3.6724770800000002</v>
      </c>
      <c r="T63" s="5">
        <f t="shared" si="5"/>
        <v>-8.5479509799999995</v>
      </c>
      <c r="U63" s="5">
        <f t="shared" si="5"/>
        <v>-14.926396279999999</v>
      </c>
      <c r="V63" s="5">
        <f t="shared" si="5"/>
        <v>10.9997162</v>
      </c>
      <c r="W63" s="5">
        <f t="shared" si="5"/>
        <v>9.1442435</v>
      </c>
      <c r="X63" s="5">
        <f t="shared" si="5"/>
        <v>6.6715149499999997</v>
      </c>
      <c r="Y63" s="5">
        <f t="shared" si="5"/>
        <v>13.35675028</v>
      </c>
      <c r="Z63" s="5">
        <f t="shared" si="5"/>
        <v>-13.125743480000001</v>
      </c>
      <c r="AA63" s="5">
        <f t="shared" si="5"/>
        <v>0</v>
      </c>
      <c r="AB63" s="5">
        <f t="shared" si="5"/>
        <v>0</v>
      </c>
      <c r="AC63" s="5">
        <f t="shared" si="5"/>
        <v>0</v>
      </c>
      <c r="AD63" s="5">
        <f t="shared" si="5"/>
        <v>-31.315089700000001</v>
      </c>
      <c r="AE63" s="5">
        <f t="shared" si="5"/>
        <v>-31.09982072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2.1800439699999998</v>
      </c>
      <c r="F64" s="5">
        <f t="shared" si="5"/>
        <v>34.883398049999997</v>
      </c>
      <c r="G64" s="5">
        <f t="shared" si="5"/>
        <v>19.477674629999999</v>
      </c>
      <c r="H64" s="5">
        <f t="shared" si="5"/>
        <v>-0.12533296999999965</v>
      </c>
      <c r="I64" s="5">
        <f t="shared" si="5"/>
        <v>-17.333464360000001</v>
      </c>
      <c r="J64" s="5">
        <f t="shared" si="5"/>
        <v>-5.69649275</v>
      </c>
      <c r="K64" s="5">
        <f t="shared" si="5"/>
        <v>0.57467217999999998</v>
      </c>
      <c r="L64" s="5">
        <f t="shared" si="5"/>
        <v>24.74400722</v>
      </c>
      <c r="M64" s="5">
        <f t="shared" si="5"/>
        <v>2.0373944100000001</v>
      </c>
      <c r="N64" s="5">
        <f t="shared" si="5"/>
        <v>-77.927915229999996</v>
      </c>
      <c r="O64" s="5">
        <f t="shared" si="5"/>
        <v>-10.859735239999999</v>
      </c>
      <c r="P64" s="5">
        <f t="shared" si="5"/>
        <v>-14.18099097</v>
      </c>
      <c r="Q64" s="5">
        <f t="shared" si="5"/>
        <v>-5</v>
      </c>
      <c r="R64" s="5">
        <f t="shared" si="5"/>
        <v>-47.984837970000001</v>
      </c>
      <c r="S64" s="5">
        <f t="shared" si="5"/>
        <v>4.5396287499999994</v>
      </c>
      <c r="T64" s="5">
        <f t="shared" si="5"/>
        <v>-3.4294169999999999</v>
      </c>
      <c r="U64" s="5">
        <f t="shared" si="5"/>
        <v>7.6066479199999995</v>
      </c>
      <c r="V64" s="5">
        <f t="shared" si="5"/>
        <v>11.27283652</v>
      </c>
      <c r="W64" s="5">
        <f t="shared" si="5"/>
        <v>8.0929880000000001</v>
      </c>
      <c r="X64" s="5">
        <f t="shared" si="5"/>
        <v>2.74132</v>
      </c>
      <c r="Y64" s="5">
        <f t="shared" si="5"/>
        <v>10.9224224</v>
      </c>
      <c r="Z64" s="5">
        <f t="shared" si="5"/>
        <v>-14.816480970000001</v>
      </c>
      <c r="AA64" s="5">
        <f t="shared" si="5"/>
        <v>0</v>
      </c>
      <c r="AB64" s="5">
        <f t="shared" si="5"/>
        <v>0</v>
      </c>
      <c r="AC64" s="5">
        <f t="shared" si="5"/>
        <v>0</v>
      </c>
      <c r="AD64" s="5">
        <f t="shared" si="5"/>
        <v>-31.844145399999999</v>
      </c>
      <c r="AE64" s="5">
        <f t="shared" si="5"/>
        <v>-37.609059170000002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0</v>
      </c>
      <c r="E65" s="5">
        <f t="shared" si="5"/>
        <v>3.0676733299999999</v>
      </c>
      <c r="F65" s="5">
        <f t="shared" si="5"/>
        <v>34.681327520000004</v>
      </c>
      <c r="G65" s="5">
        <f t="shared" si="5"/>
        <v>22.779616020000002</v>
      </c>
      <c r="H65" s="5">
        <f t="shared" si="5"/>
        <v>-0.5056264800000001</v>
      </c>
      <c r="I65" s="5">
        <f t="shared" si="5"/>
        <v>-17.818085870000001</v>
      </c>
      <c r="J65" s="5">
        <f t="shared" si="5"/>
        <v>-5.9048823200000005</v>
      </c>
      <c r="K65" s="5">
        <f t="shared" si="5"/>
        <v>3.5640053300000001</v>
      </c>
      <c r="L65" s="5">
        <f t="shared" si="5"/>
        <v>24.937960879999999</v>
      </c>
      <c r="M65" s="5">
        <f t="shared" si="5"/>
        <v>-0.17592309</v>
      </c>
      <c r="N65" s="5">
        <f t="shared" si="5"/>
        <v>-82.423821180000004</v>
      </c>
      <c r="O65" s="5">
        <f t="shared" si="5"/>
        <v>-11.305707829999999</v>
      </c>
      <c r="P65" s="5">
        <f t="shared" si="5"/>
        <v>-6.4428280500000001</v>
      </c>
      <c r="Q65" s="5">
        <f t="shared" si="5"/>
        <v>-5</v>
      </c>
      <c r="R65" s="5">
        <f t="shared" si="5"/>
        <v>-60.709615339999999</v>
      </c>
      <c r="S65" s="5">
        <f t="shared" si="5"/>
        <v>6.7946887800000004</v>
      </c>
      <c r="T65" s="5">
        <f t="shared" si="5"/>
        <v>-3.5816591</v>
      </c>
      <c r="U65" s="5">
        <f t="shared" si="5"/>
        <v>2.3863547299999999</v>
      </c>
      <c r="V65" s="5">
        <f t="shared" si="5"/>
        <v>13.83637605</v>
      </c>
      <c r="W65" s="5">
        <f t="shared" si="5"/>
        <v>9.4765522499999992</v>
      </c>
      <c r="X65" s="5">
        <f t="shared" si="5"/>
        <v>8.8264776200000004</v>
      </c>
      <c r="Y65" s="5">
        <f t="shared" si="5"/>
        <v>6.3869166499999999</v>
      </c>
      <c r="Z65" s="5">
        <f t="shared" si="5"/>
        <v>-12.78703713</v>
      </c>
      <c r="AA65" s="5">
        <f t="shared" si="5"/>
        <v>0</v>
      </c>
      <c r="AB65" s="5">
        <f t="shared" si="5"/>
        <v>0</v>
      </c>
      <c r="AC65" s="5">
        <f t="shared" si="5"/>
        <v>0</v>
      </c>
      <c r="AD65" s="5">
        <f t="shared" si="5"/>
        <v>-30.65769689</v>
      </c>
      <c r="AE65" s="5">
        <f t="shared" si="5"/>
        <v>-44.172867770000003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3.2792264200000005</v>
      </c>
      <c r="E66" s="5">
        <f t="shared" si="5"/>
        <v>4.2851732699999996</v>
      </c>
      <c r="F66" s="5">
        <f t="shared" si="5"/>
        <v>31.437239170000002</v>
      </c>
      <c r="G66" s="5">
        <f t="shared" si="5"/>
        <v>8.5516874699999974</v>
      </c>
      <c r="H66" s="5">
        <f t="shared" si="5"/>
        <v>-16.824920080000002</v>
      </c>
      <c r="I66" s="5">
        <f t="shared" si="5"/>
        <v>-15.83011413</v>
      </c>
      <c r="J66" s="5">
        <f t="shared" si="5"/>
        <v>-1.28559204</v>
      </c>
      <c r="K66" s="5">
        <f t="shared" si="5"/>
        <v>-1.5929910700000001</v>
      </c>
      <c r="L66" s="5">
        <f t="shared" si="5"/>
        <v>25.191583770000001</v>
      </c>
      <c r="M66" s="5">
        <f t="shared" si="5"/>
        <v>5.8446074799999996</v>
      </c>
      <c r="N66" s="5">
        <f t="shared" si="5"/>
        <v>-81.549054369999993</v>
      </c>
      <c r="O66" s="5">
        <f t="shared" si="5"/>
        <v>-10.980050199999999</v>
      </c>
      <c r="P66" s="5">
        <f t="shared" si="5"/>
        <v>-6.4338635799999997</v>
      </c>
      <c r="Q66" s="5">
        <f t="shared" si="5"/>
        <v>-4.48062585</v>
      </c>
      <c r="R66" s="5">
        <f t="shared" si="5"/>
        <v>-60.078970179999992</v>
      </c>
      <c r="S66" s="5">
        <f t="shared" si="5"/>
        <v>3.3675609499999997</v>
      </c>
      <c r="T66" s="5">
        <f t="shared" si="5"/>
        <v>-34.43695408</v>
      </c>
      <c r="U66" s="5">
        <f t="shared" si="5"/>
        <v>-36.191126070000003</v>
      </c>
      <c r="V66" s="5">
        <f t="shared" si="5"/>
        <v>-1.83351548</v>
      </c>
      <c r="W66" s="5">
        <f t="shared" si="5"/>
        <v>8.7449319800000005</v>
      </c>
      <c r="X66" s="5">
        <f t="shared" si="5"/>
        <v>7.1148539199999998</v>
      </c>
      <c r="Y66" s="5">
        <f t="shared" si="5"/>
        <v>-5.1675069000000002</v>
      </c>
      <c r="Z66" s="5">
        <f t="shared" si="5"/>
        <v>9.0247874499999998</v>
      </c>
      <c r="AA66" s="5">
        <f t="shared" si="5"/>
        <v>0</v>
      </c>
      <c r="AB66" s="5">
        <f t="shared" si="5"/>
        <v>0</v>
      </c>
      <c r="AC66" s="5">
        <f t="shared" si="5"/>
        <v>0</v>
      </c>
      <c r="AD66" s="5">
        <f t="shared" si="5"/>
        <v>-40.431999980000001</v>
      </c>
      <c r="AE66" s="5">
        <f t="shared" si="5"/>
        <v>0</v>
      </c>
      <c r="AF66" s="5">
        <f t="shared" si="5"/>
        <v>0</v>
      </c>
      <c r="AG66" s="5">
        <f t="shared" si="5"/>
        <v>0</v>
      </c>
      <c r="AH66" s="5">
        <f t="shared" si="5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13.750914810000001</v>
      </c>
      <c r="E67" s="5">
        <f t="shared" si="5"/>
        <v>9.9821462600000004</v>
      </c>
      <c r="F67" s="5">
        <f t="shared" si="5"/>
        <v>73.596575619999996</v>
      </c>
      <c r="G67" s="5">
        <f t="shared" si="5"/>
        <v>17.768323410000001</v>
      </c>
      <c r="H67" s="5">
        <f t="shared" si="5"/>
        <v>-22.022382230000002</v>
      </c>
      <c r="I67" s="5">
        <f t="shared" si="5"/>
        <v>-6.9317046200000014</v>
      </c>
      <c r="J67" s="5">
        <f t="shared" si="5"/>
        <v>-11.826456159999999</v>
      </c>
      <c r="K67" s="5">
        <f t="shared" si="5"/>
        <v>3.5652879999999989</v>
      </c>
      <c r="L67" s="5">
        <f t="shared" si="5"/>
        <v>51.135767399999999</v>
      </c>
      <c r="M67" s="5">
        <f t="shared" si="5"/>
        <v>24.36977143</v>
      </c>
      <c r="N67" s="5">
        <f t="shared" si="5"/>
        <v>-85.848343600000007</v>
      </c>
      <c r="O67" s="5">
        <f t="shared" si="5"/>
        <v>-22.378613999999999</v>
      </c>
      <c r="P67" s="5">
        <f t="shared" si="5"/>
        <v>-16.025615760000001</v>
      </c>
      <c r="Q67" s="5">
        <f t="shared" si="5"/>
        <v>-22.344547500000001</v>
      </c>
      <c r="R67" s="5">
        <f t="shared" si="5"/>
        <v>-59.65368823</v>
      </c>
      <c r="S67" s="5">
        <f t="shared" si="5"/>
        <v>-1.0704346800000009</v>
      </c>
      <c r="T67" s="5">
        <f t="shared" si="5"/>
        <v>-83.172249530000002</v>
      </c>
      <c r="U67" s="5">
        <f t="shared" si="5"/>
        <v>57.052457880000006</v>
      </c>
      <c r="V67" s="5">
        <f t="shared" si="5"/>
        <v>5.4050706600000016</v>
      </c>
      <c r="W67" s="5">
        <f t="shared" si="5"/>
        <v>22.921654409999999</v>
      </c>
      <c r="X67" s="5">
        <f t="shared" si="5"/>
        <v>0.62638762999999997</v>
      </c>
      <c r="Y67" s="5">
        <f t="shared" si="5"/>
        <v>-1.393644329999999</v>
      </c>
      <c r="Z67" s="5">
        <f t="shared" si="5"/>
        <v>-16.69319848</v>
      </c>
      <c r="AA67" s="5">
        <f t="shared" si="5"/>
        <v>5.6323482700000014</v>
      </c>
      <c r="AB67" s="5">
        <f t="shared" si="5"/>
        <v>-24.069707449999999</v>
      </c>
      <c r="AC67" s="5">
        <f t="shared" si="5"/>
        <v>-23.271753820000001</v>
      </c>
      <c r="AD67" s="5">
        <f t="shared" si="5"/>
        <v>-44.950980619999996</v>
      </c>
      <c r="AE67" s="5">
        <f t="shared" si="5"/>
        <v>1.0685086800000008</v>
      </c>
      <c r="AF67" s="5">
        <f t="shared" si="5"/>
        <v>0</v>
      </c>
      <c r="AG67" s="5">
        <f t="shared" si="5"/>
        <v>0</v>
      </c>
      <c r="AH67" s="5">
        <f t="shared" si="5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1.8094232800000007</v>
      </c>
      <c r="E68" s="5">
        <f t="shared" si="5"/>
        <v>3.9962054299999981</v>
      </c>
      <c r="F68" s="5">
        <f t="shared" si="5"/>
        <v>69.711694640000005</v>
      </c>
      <c r="G68" s="5">
        <f t="shared" si="5"/>
        <v>22.405385250000002</v>
      </c>
      <c r="H68" s="5">
        <f t="shared" si="5"/>
        <v>-37.91544562</v>
      </c>
      <c r="I68" s="5">
        <f t="shared" si="5"/>
        <v>16.279945890000004</v>
      </c>
      <c r="J68" s="5">
        <f t="shared" si="5"/>
        <v>26.494467499999999</v>
      </c>
      <c r="K68" s="5">
        <f t="shared" si="5"/>
        <v>22.790262419999998</v>
      </c>
      <c r="L68" s="5">
        <f t="shared" si="5"/>
        <v>69.368421010000006</v>
      </c>
      <c r="M68" s="5">
        <f t="shared" si="5"/>
        <v>87.282475149999996</v>
      </c>
      <c r="N68" s="5">
        <f t="shared" si="5"/>
        <v>-34.928484310000002</v>
      </c>
      <c r="O68" s="5">
        <f t="shared" si="5"/>
        <v>-49.196218129999998</v>
      </c>
      <c r="P68" s="5">
        <f t="shared" si="5"/>
        <v>2.8959728499999997</v>
      </c>
      <c r="Q68" s="5">
        <f t="shared" si="5"/>
        <v>-43.170139820000003</v>
      </c>
      <c r="R68" s="5">
        <f t="shared" si="5"/>
        <v>-104.08026393</v>
      </c>
      <c r="S68" s="5">
        <f t="shared" si="5"/>
        <v>9.2156870800000021</v>
      </c>
      <c r="T68" s="5">
        <f t="shared" si="5"/>
        <v>-94.631841210000005</v>
      </c>
      <c r="U68" s="5">
        <f t="shared" si="5"/>
        <v>59.580493220000001</v>
      </c>
      <c r="V68" s="5">
        <f t="shared" si="5"/>
        <v>15.045406080000001</v>
      </c>
      <c r="W68" s="5">
        <f t="shared" si="5"/>
        <v>47.923459190000003</v>
      </c>
      <c r="X68" s="5">
        <f t="shared" si="5"/>
        <v>47.848823629999998</v>
      </c>
      <c r="Y68" s="5">
        <f t="shared" si="5"/>
        <v>-12.591989900000002</v>
      </c>
      <c r="Z68" s="5">
        <f t="shared" si="5"/>
        <v>-60.168148080000002</v>
      </c>
      <c r="AA68" s="5">
        <f t="shared" si="5"/>
        <v>22.48685656</v>
      </c>
      <c r="AB68" s="5">
        <f t="shared" si="5"/>
        <v>-51.832854130000001</v>
      </c>
      <c r="AC68" s="5">
        <f t="shared" si="5"/>
        <v>-109.6650652</v>
      </c>
      <c r="AD68" s="5">
        <f t="shared" si="5"/>
        <v>-49.575762449999999</v>
      </c>
      <c r="AE68" s="5">
        <f t="shared" si="5"/>
        <v>-25.804162179999999</v>
      </c>
      <c r="AF68" s="5">
        <f t="shared" si="5"/>
        <v>0</v>
      </c>
      <c r="AG68" s="5">
        <f t="shared" si="5"/>
        <v>0</v>
      </c>
      <c r="AH68" s="5">
        <f t="shared" si="5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-3.0164279000000001</v>
      </c>
      <c r="E69" s="5">
        <f t="shared" si="5"/>
        <v>24.435387220000003</v>
      </c>
      <c r="F69" s="5">
        <f t="shared" si="5"/>
        <v>71.640897859999995</v>
      </c>
      <c r="G69" s="5">
        <f t="shared" si="5"/>
        <v>-17.498092719999999</v>
      </c>
      <c r="H69" s="5">
        <f t="shared" si="5"/>
        <v>-56.903296539999999</v>
      </c>
      <c r="I69" s="5">
        <f t="shared" si="5"/>
        <v>-31.326732189999998</v>
      </c>
      <c r="J69" s="5">
        <f t="shared" si="5"/>
        <v>66.449850299999994</v>
      </c>
      <c r="K69" s="5">
        <f t="shared" si="5"/>
        <v>37.092216499999999</v>
      </c>
      <c r="L69" s="5">
        <f t="shared" si="5"/>
        <v>54.008966780000002</v>
      </c>
      <c r="M69" s="5">
        <f t="shared" si="5"/>
        <v>51.693962140000004</v>
      </c>
      <c r="N69" s="5">
        <f t="shared" si="5"/>
        <v>-30.437341499999999</v>
      </c>
      <c r="O69" s="5">
        <f t="shared" si="5"/>
        <v>-7.6880387199999998</v>
      </c>
      <c r="P69" s="5">
        <f t="shared" si="5"/>
        <v>-21.066785879999998</v>
      </c>
      <c r="Q69" s="5">
        <f t="shared" si="5"/>
        <v>-53.273659449999997</v>
      </c>
      <c r="R69" s="5">
        <f t="shared" si="5"/>
        <v>-142.43518217000002</v>
      </c>
      <c r="S69" s="5">
        <f t="shared" si="5"/>
        <v>-1.0073862700000014</v>
      </c>
      <c r="T69" s="5">
        <f t="shared" si="5"/>
        <v>-58.678056699999999</v>
      </c>
      <c r="U69" s="5">
        <f t="shared" si="5"/>
        <v>19.747124219999996</v>
      </c>
      <c r="V69" s="5">
        <f t="shared" si="5"/>
        <v>6.488763800000001</v>
      </c>
      <c r="W69" s="5">
        <f t="shared" si="5"/>
        <v>26.877556559999999</v>
      </c>
      <c r="X69" s="5">
        <f t="shared" si="5"/>
        <v>38.613525019999997</v>
      </c>
      <c r="Y69" s="5">
        <f t="shared" si="5"/>
        <v>66.979995649999992</v>
      </c>
      <c r="Z69" s="5">
        <f t="shared" si="5"/>
        <v>-57.248410139999997</v>
      </c>
      <c r="AA69" s="5">
        <f t="shared" si="5"/>
        <v>13.785097970000001</v>
      </c>
      <c r="AB69" s="5">
        <f t="shared" si="5"/>
        <v>-16.213206660000001</v>
      </c>
      <c r="AC69" s="5">
        <f t="shared" si="5"/>
        <v>-164.74139773000002</v>
      </c>
      <c r="AD69" s="5">
        <f t="shared" si="5"/>
        <v>-37.049836249999998</v>
      </c>
      <c r="AE69" s="5">
        <f t="shared" si="5"/>
        <v>-33.725176249999997</v>
      </c>
      <c r="AF69" s="5">
        <f t="shared" si="5"/>
        <v>0</v>
      </c>
      <c r="AG69" s="5">
        <f t="shared" si="5"/>
        <v>0</v>
      </c>
      <c r="AH69" s="5">
        <f t="shared" si="5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63.079671050000002</v>
      </c>
      <c r="E70" s="5">
        <f t="shared" si="5"/>
        <v>54.677443619999998</v>
      </c>
      <c r="F70" s="5">
        <f t="shared" si="5"/>
        <v>59.04489461</v>
      </c>
      <c r="G70" s="5">
        <f t="shared" si="5"/>
        <v>28.972615000000001</v>
      </c>
      <c r="H70" s="5">
        <f t="shared" si="5"/>
        <v>-106.55949084</v>
      </c>
      <c r="I70" s="5">
        <f t="shared" si="5"/>
        <v>-29.745507270000001</v>
      </c>
      <c r="J70" s="5">
        <f t="shared" si="5"/>
        <v>181.40249324000001</v>
      </c>
      <c r="K70" s="5">
        <f t="shared" ref="K70:AH70" si="8">K14-K42</f>
        <v>5.6887644400000008</v>
      </c>
      <c r="L70" s="5">
        <f t="shared" si="8"/>
        <v>48.38971119</v>
      </c>
      <c r="M70" s="5">
        <f t="shared" si="8"/>
        <v>-3.1142646099999993</v>
      </c>
      <c r="N70" s="5">
        <f t="shared" si="8"/>
        <v>-37.472185189999998</v>
      </c>
      <c r="O70" s="5">
        <f t="shared" si="8"/>
        <v>4.6996447400000001</v>
      </c>
      <c r="P70" s="5">
        <f t="shared" si="8"/>
        <v>2.0383797400000008</v>
      </c>
      <c r="Q70" s="5">
        <f t="shared" si="8"/>
        <v>-16.50821174</v>
      </c>
      <c r="R70" s="5">
        <f t="shared" si="8"/>
        <v>-89.65430889999999</v>
      </c>
      <c r="S70" s="5">
        <f t="shared" si="8"/>
        <v>34.070691480000001</v>
      </c>
      <c r="T70" s="5">
        <f t="shared" si="8"/>
        <v>-15.463428279999999</v>
      </c>
      <c r="U70" s="5">
        <f t="shared" si="8"/>
        <v>-77.600761070000004</v>
      </c>
      <c r="V70" s="5">
        <f t="shared" si="8"/>
        <v>-21.448561209999998</v>
      </c>
      <c r="W70" s="5">
        <f t="shared" si="8"/>
        <v>-14.560048890000001</v>
      </c>
      <c r="X70" s="5">
        <f t="shared" si="8"/>
        <v>31.104668979999996</v>
      </c>
      <c r="Y70" s="5">
        <f t="shared" si="8"/>
        <v>46.22714062</v>
      </c>
      <c r="Z70" s="5">
        <f t="shared" si="8"/>
        <v>-65.5430779</v>
      </c>
      <c r="AA70" s="5">
        <f t="shared" si="8"/>
        <v>32.54807349</v>
      </c>
      <c r="AB70" s="5">
        <f t="shared" si="8"/>
        <v>-16.18243215</v>
      </c>
      <c r="AC70" s="5">
        <f t="shared" si="8"/>
        <v>-186.46525210999999</v>
      </c>
      <c r="AD70" s="5">
        <f t="shared" si="8"/>
        <v>8.3672517800000001</v>
      </c>
      <c r="AE70" s="5">
        <f t="shared" si="8"/>
        <v>-34.995070599999998</v>
      </c>
      <c r="AF70" s="5">
        <f t="shared" si="8"/>
        <v>0</v>
      </c>
      <c r="AG70" s="5">
        <f t="shared" si="8"/>
        <v>0</v>
      </c>
      <c r="AH70" s="5">
        <f t="shared" si="8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86.351563110000001</v>
      </c>
      <c r="E71" s="5">
        <f t="shared" si="9"/>
        <v>132.32927989999999</v>
      </c>
      <c r="F71" s="5">
        <f t="shared" si="9"/>
        <v>-0.30177929999999975</v>
      </c>
      <c r="G71" s="5">
        <f t="shared" si="9"/>
        <v>65.084145630000009</v>
      </c>
      <c r="H71" s="5">
        <f t="shared" si="9"/>
        <v>-86.664759079999996</v>
      </c>
      <c r="I71" s="5">
        <f t="shared" si="9"/>
        <v>-32.391718870000005</v>
      </c>
      <c r="J71" s="5">
        <f t="shared" si="9"/>
        <v>85.217986550000006</v>
      </c>
      <c r="K71" s="5">
        <f t="shared" si="9"/>
        <v>-36.310035649999996</v>
      </c>
      <c r="L71" s="5">
        <f t="shared" si="9"/>
        <v>7.175728910000001</v>
      </c>
      <c r="M71" s="5">
        <f t="shared" si="9"/>
        <v>11.774421419999996</v>
      </c>
      <c r="N71" s="5">
        <f t="shared" si="9"/>
        <v>2.4124329000000007</v>
      </c>
      <c r="O71" s="5">
        <f t="shared" si="9"/>
        <v>3.0229254699999997</v>
      </c>
      <c r="P71" s="5">
        <f t="shared" si="9"/>
        <v>-36.37593639</v>
      </c>
      <c r="Q71" s="5">
        <f t="shared" si="9"/>
        <v>-83.574251799999999</v>
      </c>
      <c r="R71" s="5">
        <f t="shared" si="9"/>
        <v>77.672779369999986</v>
      </c>
      <c r="S71" s="5">
        <f t="shared" si="9"/>
        <v>61.847712469999998</v>
      </c>
      <c r="T71" s="5">
        <f t="shared" si="9"/>
        <v>-42.743298699999997</v>
      </c>
      <c r="U71" s="5">
        <f t="shared" si="9"/>
        <v>-234.78309231</v>
      </c>
      <c r="V71" s="5">
        <f t="shared" si="9"/>
        <v>-22.21870869</v>
      </c>
      <c r="W71" s="5">
        <f t="shared" si="9"/>
        <v>-34.940487580000003</v>
      </c>
      <c r="X71" s="5">
        <f t="shared" si="9"/>
        <v>-12.820178569999999</v>
      </c>
      <c r="Y71" s="5">
        <f t="shared" si="9"/>
        <v>4.2050377899999987</v>
      </c>
      <c r="Z71" s="5">
        <f t="shared" si="9"/>
        <v>0.26274940999999963</v>
      </c>
      <c r="AA71" s="5">
        <f t="shared" si="9"/>
        <v>-35.39483354</v>
      </c>
      <c r="AB71" s="5">
        <f t="shared" si="9"/>
        <v>-14.125339759999996</v>
      </c>
      <c r="AC71" s="5">
        <f t="shared" si="9"/>
        <v>-152.25383873999999</v>
      </c>
      <c r="AD71" s="5">
        <f t="shared" si="9"/>
        <v>21.33297434</v>
      </c>
      <c r="AE71" s="5">
        <f t="shared" si="9"/>
        <v>-51.337956220000002</v>
      </c>
      <c r="AF71" s="5">
        <f t="shared" si="9"/>
        <v>0</v>
      </c>
      <c r="AG71" s="5">
        <f t="shared" si="9"/>
        <v>0</v>
      </c>
      <c r="AH71" s="5">
        <f t="shared" si="9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81.293170619999998</v>
      </c>
      <c r="E72" s="5">
        <f t="shared" si="9"/>
        <v>81.029641569999995</v>
      </c>
      <c r="F72" s="5">
        <f t="shared" si="9"/>
        <v>-46.160772229999999</v>
      </c>
      <c r="G72" s="5">
        <f t="shared" si="9"/>
        <v>54.663251119999998</v>
      </c>
      <c r="H72" s="5">
        <f t="shared" si="9"/>
        <v>-83.894049870000003</v>
      </c>
      <c r="I72" s="5">
        <f t="shared" si="9"/>
        <v>-40.832846699999997</v>
      </c>
      <c r="J72" s="5">
        <f t="shared" si="9"/>
        <v>175.80021843</v>
      </c>
      <c r="K72" s="5">
        <f t="shared" si="9"/>
        <v>-39.854580650000003</v>
      </c>
      <c r="L72" s="5">
        <f t="shared" si="9"/>
        <v>-18.07872755</v>
      </c>
      <c r="M72" s="5">
        <f t="shared" si="9"/>
        <v>-67.979295759999999</v>
      </c>
      <c r="N72" s="5">
        <f t="shared" si="9"/>
        <v>47.969125900000002</v>
      </c>
      <c r="O72" s="5">
        <f t="shared" si="9"/>
        <v>-62.970256169999999</v>
      </c>
      <c r="P72" s="5">
        <f t="shared" si="9"/>
        <v>-41.145981519999999</v>
      </c>
      <c r="Q72" s="5">
        <f t="shared" si="9"/>
        <v>-114.2159199</v>
      </c>
      <c r="R72" s="5">
        <f t="shared" si="9"/>
        <v>127.9708861</v>
      </c>
      <c r="S72" s="5">
        <f t="shared" si="9"/>
        <v>-5.8780643799999996</v>
      </c>
      <c r="T72" s="5">
        <f t="shared" si="9"/>
        <v>-60.999758460000002</v>
      </c>
      <c r="U72" s="5">
        <f t="shared" si="9"/>
        <v>-70.084310599999995</v>
      </c>
      <c r="V72" s="5">
        <f t="shared" si="9"/>
        <v>-2.2997156700000003</v>
      </c>
      <c r="W72" s="5">
        <f t="shared" si="9"/>
        <v>-31.284445799999997</v>
      </c>
      <c r="X72" s="5">
        <f t="shared" si="9"/>
        <v>0.61298547999999986</v>
      </c>
      <c r="Y72" s="5">
        <f t="shared" si="9"/>
        <v>-30.47389634</v>
      </c>
      <c r="Z72" s="5">
        <f t="shared" si="9"/>
        <v>53.874328470000002</v>
      </c>
      <c r="AA72" s="5">
        <f t="shared" si="9"/>
        <v>-46.844618320000002</v>
      </c>
      <c r="AB72" s="5">
        <f t="shared" si="9"/>
        <v>68.575214950000003</v>
      </c>
      <c r="AC72" s="5">
        <f t="shared" si="9"/>
        <v>-151.51955087000002</v>
      </c>
      <c r="AD72" s="5">
        <f t="shared" si="9"/>
        <v>-54.493016480000001</v>
      </c>
      <c r="AE72" s="5">
        <f t="shared" si="9"/>
        <v>-40.197714740000002</v>
      </c>
      <c r="AF72" s="5">
        <f t="shared" si="9"/>
        <v>0</v>
      </c>
      <c r="AG72" s="5">
        <f t="shared" si="9"/>
        <v>0</v>
      </c>
      <c r="AH72" s="5">
        <f t="shared" si="9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56.507232199999997</v>
      </c>
      <c r="E73" s="5">
        <f t="shared" si="9"/>
        <v>68.504857400000006</v>
      </c>
      <c r="F73" s="5">
        <f t="shared" si="9"/>
        <v>-48.951300789999998</v>
      </c>
      <c r="G73" s="5">
        <f t="shared" si="9"/>
        <v>19.848896629999999</v>
      </c>
      <c r="H73" s="5">
        <f t="shared" si="9"/>
        <v>-46.908089079999996</v>
      </c>
      <c r="I73" s="5">
        <f t="shared" si="9"/>
        <v>-15.29255719</v>
      </c>
      <c r="J73" s="5">
        <f t="shared" si="9"/>
        <v>40.366815670000001</v>
      </c>
      <c r="K73" s="5">
        <f t="shared" si="9"/>
        <v>-46.451176349999997</v>
      </c>
      <c r="L73" s="5">
        <f t="shared" si="9"/>
        <v>-38.058611489999997</v>
      </c>
      <c r="M73" s="5">
        <f t="shared" si="9"/>
        <v>-67.179514569999995</v>
      </c>
      <c r="N73" s="5">
        <f t="shared" si="9"/>
        <v>72.067520329999994</v>
      </c>
      <c r="O73" s="5">
        <f t="shared" si="9"/>
        <v>-35.183718329999998</v>
      </c>
      <c r="P73" s="5">
        <f t="shared" si="9"/>
        <v>-76.836890249999996</v>
      </c>
      <c r="Q73" s="5">
        <f t="shared" si="9"/>
        <v>-38.062259519999998</v>
      </c>
      <c r="R73" s="5">
        <f t="shared" si="9"/>
        <v>86.660897439999999</v>
      </c>
      <c r="S73" s="5">
        <f t="shared" si="9"/>
        <v>-54.110944050000001</v>
      </c>
      <c r="T73" s="5">
        <f t="shared" si="9"/>
        <v>-2.159659970000007</v>
      </c>
      <c r="U73" s="5">
        <f t="shared" si="9"/>
        <v>-22.68621022</v>
      </c>
      <c r="V73" s="5">
        <f t="shared" si="9"/>
        <v>16.837106979999998</v>
      </c>
      <c r="W73" s="5">
        <f t="shared" si="9"/>
        <v>-51.233126380000002</v>
      </c>
      <c r="X73" s="5">
        <f t="shared" si="9"/>
        <v>-10.699078220000001</v>
      </c>
      <c r="Y73" s="5">
        <f t="shared" si="9"/>
        <v>50.626048249999997</v>
      </c>
      <c r="Z73" s="5">
        <f t="shared" si="9"/>
        <v>59.783481799999997</v>
      </c>
      <c r="AA73" s="5">
        <f t="shared" si="9"/>
        <v>-10.833609069999998</v>
      </c>
      <c r="AB73" s="5">
        <f t="shared" si="9"/>
        <v>-10.496499980000001</v>
      </c>
      <c r="AC73" s="5">
        <f t="shared" si="9"/>
        <v>-36.59990054</v>
      </c>
      <c r="AD73" s="5">
        <f t="shared" si="9"/>
        <v>-49.009625760000006</v>
      </c>
      <c r="AE73" s="5">
        <f t="shared" si="9"/>
        <v>-52.736212190000003</v>
      </c>
      <c r="AF73" s="5">
        <f t="shared" si="9"/>
        <v>0</v>
      </c>
      <c r="AG73" s="5">
        <f t="shared" si="9"/>
        <v>0</v>
      </c>
      <c r="AH73" s="5">
        <f t="shared" si="9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46.485304229999997</v>
      </c>
      <c r="E74" s="5">
        <f t="shared" si="9"/>
        <v>18.491433569999998</v>
      </c>
      <c r="F74" s="5">
        <f t="shared" si="9"/>
        <v>-35.276130649999999</v>
      </c>
      <c r="G74" s="5">
        <f t="shared" si="9"/>
        <v>-44.761630539999999</v>
      </c>
      <c r="H74" s="5">
        <f t="shared" si="9"/>
        <v>-69.322692950000004</v>
      </c>
      <c r="I74" s="5">
        <f t="shared" si="9"/>
        <v>-27.625063770000001</v>
      </c>
      <c r="J74" s="5">
        <f t="shared" si="9"/>
        <v>62.01352249</v>
      </c>
      <c r="K74" s="5">
        <f t="shared" si="9"/>
        <v>-29.23766152</v>
      </c>
      <c r="L74" s="5">
        <f t="shared" si="9"/>
        <v>-45.192189800000001</v>
      </c>
      <c r="M74" s="5">
        <f t="shared" si="9"/>
        <v>-49.368195579999998</v>
      </c>
      <c r="N74" s="5">
        <f t="shared" si="9"/>
        <v>69.392199899999994</v>
      </c>
      <c r="O74" s="5">
        <f t="shared" si="9"/>
        <v>-78.718401420000006</v>
      </c>
      <c r="P74" s="5">
        <f t="shared" si="9"/>
        <v>-112.71161734</v>
      </c>
      <c r="Q74" s="5">
        <f t="shared" si="9"/>
        <v>-55.925675120000001</v>
      </c>
      <c r="R74" s="5">
        <f t="shared" si="9"/>
        <v>59.703574799999998</v>
      </c>
      <c r="S74" s="5">
        <f t="shared" si="9"/>
        <v>-105.79775264</v>
      </c>
      <c r="T74" s="5">
        <f t="shared" si="9"/>
        <v>4.6309298099999978</v>
      </c>
      <c r="U74" s="5">
        <f t="shared" si="9"/>
        <v>0.46897123000000018</v>
      </c>
      <c r="V74" s="5">
        <f t="shared" si="9"/>
        <v>31.94232878</v>
      </c>
      <c r="W74" s="5">
        <f t="shared" si="9"/>
        <v>-66.654748900000001</v>
      </c>
      <c r="X74" s="5">
        <f t="shared" si="9"/>
        <v>-25.415840419999999</v>
      </c>
      <c r="Y74" s="5">
        <f t="shared" si="9"/>
        <v>69.302376859999995</v>
      </c>
      <c r="Z74" s="5">
        <f t="shared" si="9"/>
        <v>77.252925379999994</v>
      </c>
      <c r="AA74" s="5">
        <f t="shared" si="9"/>
        <v>9.1270735700000003</v>
      </c>
      <c r="AB74" s="5">
        <f t="shared" si="9"/>
        <v>-27.88536294</v>
      </c>
      <c r="AC74" s="5">
        <f t="shared" si="9"/>
        <v>60.10155013</v>
      </c>
      <c r="AD74" s="5">
        <f t="shared" si="9"/>
        <v>-90.969926670000007</v>
      </c>
      <c r="AE74" s="5">
        <f t="shared" si="9"/>
        <v>-138.40219918</v>
      </c>
      <c r="AF74" s="5">
        <f t="shared" si="9"/>
        <v>0</v>
      </c>
      <c r="AG74" s="5">
        <f t="shared" si="9"/>
        <v>0</v>
      </c>
      <c r="AH74" s="5">
        <f t="shared" si="9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15.015110890000001</v>
      </c>
      <c r="E75" s="5">
        <f t="shared" si="9"/>
        <v>61.422371659999996</v>
      </c>
      <c r="F75" s="5">
        <f t="shared" si="9"/>
        <v>-60.783889940000002</v>
      </c>
      <c r="G75" s="5">
        <f t="shared" si="9"/>
        <v>-131.99160748</v>
      </c>
      <c r="H75" s="5">
        <f t="shared" si="9"/>
        <v>-66.813608749999986</v>
      </c>
      <c r="I75" s="5">
        <f t="shared" si="9"/>
        <v>-37.734339640000002</v>
      </c>
      <c r="J75" s="5">
        <f t="shared" si="9"/>
        <v>72.114012940000009</v>
      </c>
      <c r="K75" s="5">
        <f t="shared" si="9"/>
        <v>-39.536550380000001</v>
      </c>
      <c r="L75" s="5">
        <f t="shared" si="9"/>
        <v>-50.966380139999998</v>
      </c>
      <c r="M75" s="5">
        <f t="shared" si="9"/>
        <v>-38.712079509999995</v>
      </c>
      <c r="N75" s="5">
        <f t="shared" si="9"/>
        <v>73.262317159999995</v>
      </c>
      <c r="O75" s="5">
        <f t="shared" si="9"/>
        <v>-43.99639629</v>
      </c>
      <c r="P75" s="5">
        <f t="shared" si="9"/>
        <v>-134.14726108000002</v>
      </c>
      <c r="Q75" s="5">
        <f t="shared" si="9"/>
        <v>-45.753118450000002</v>
      </c>
      <c r="R75" s="5">
        <f t="shared" si="9"/>
        <v>-41.058903790000002</v>
      </c>
      <c r="S75" s="5">
        <f t="shared" si="9"/>
        <v>-115.10223547</v>
      </c>
      <c r="T75" s="5">
        <f t="shared" si="9"/>
        <v>-21.93937923</v>
      </c>
      <c r="U75" s="5">
        <f t="shared" si="9"/>
        <v>11.188678530000001</v>
      </c>
      <c r="V75" s="5">
        <f t="shared" si="9"/>
        <v>24.731356949999999</v>
      </c>
      <c r="W75" s="5">
        <f t="shared" si="9"/>
        <v>-46.068224780000001</v>
      </c>
      <c r="X75" s="5">
        <f t="shared" si="9"/>
        <v>-14.672364250000001</v>
      </c>
      <c r="Y75" s="5">
        <f t="shared" si="9"/>
        <v>51.020088400000006</v>
      </c>
      <c r="Z75" s="5">
        <f t="shared" si="9"/>
        <v>97.405939700000005</v>
      </c>
      <c r="AA75" s="5">
        <f t="shared" si="9"/>
        <v>50.315596450000001</v>
      </c>
      <c r="AB75" s="5">
        <f t="shared" si="9"/>
        <v>-58.225215140000003</v>
      </c>
      <c r="AC75" s="5">
        <f t="shared" si="9"/>
        <v>35.120177859999998</v>
      </c>
      <c r="AD75" s="5">
        <f t="shared" si="9"/>
        <v>-34.244677330000002</v>
      </c>
      <c r="AE75" s="5">
        <f t="shared" si="9"/>
        <v>-143.33328986000001</v>
      </c>
      <c r="AF75" s="5">
        <f t="shared" si="9"/>
        <v>0</v>
      </c>
      <c r="AG75" s="5">
        <f t="shared" si="9"/>
        <v>0</v>
      </c>
      <c r="AH75" s="5">
        <f t="shared" si="9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17.596094040000001</v>
      </c>
      <c r="E76" s="5">
        <f t="shared" si="9"/>
        <v>55.95568042</v>
      </c>
      <c r="F76" s="5">
        <f t="shared" si="9"/>
        <v>-61.927285810000001</v>
      </c>
      <c r="G76" s="5">
        <f t="shared" si="9"/>
        <v>-62.845447570000005</v>
      </c>
      <c r="H76" s="5">
        <f t="shared" si="9"/>
        <v>-45.449262349999998</v>
      </c>
      <c r="I76" s="5">
        <f t="shared" si="9"/>
        <v>-30.341304220000001</v>
      </c>
      <c r="J76" s="5">
        <f t="shared" si="9"/>
        <v>85.985788020000001</v>
      </c>
      <c r="K76" s="5">
        <f t="shared" si="9"/>
        <v>-28.175198069999997</v>
      </c>
      <c r="L76" s="5">
        <f t="shared" si="9"/>
        <v>-45.23079147</v>
      </c>
      <c r="M76" s="5">
        <f t="shared" si="9"/>
        <v>-36.097187829999996</v>
      </c>
      <c r="N76" s="5">
        <f t="shared" si="9"/>
        <v>133.33231307</v>
      </c>
      <c r="O76" s="5">
        <f t="shared" si="9"/>
        <v>-8.6513077999999997</v>
      </c>
      <c r="P76" s="5">
        <f t="shared" si="9"/>
        <v>-118.04653368</v>
      </c>
      <c r="Q76" s="5">
        <f t="shared" si="9"/>
        <v>-149.30276773999998</v>
      </c>
      <c r="R76" s="5">
        <f t="shared" si="9"/>
        <v>-53.338191459999997</v>
      </c>
      <c r="S76" s="5">
        <f t="shared" si="9"/>
        <v>-119.85884983</v>
      </c>
      <c r="T76" s="5">
        <f t="shared" si="9"/>
        <v>-4.7380504600000002</v>
      </c>
      <c r="U76" s="5">
        <f t="shared" si="9"/>
        <v>27.438279420000001</v>
      </c>
      <c r="V76" s="5">
        <f t="shared" si="9"/>
        <v>16.57182349</v>
      </c>
      <c r="W76" s="5">
        <f t="shared" si="9"/>
        <v>-55.847624549999999</v>
      </c>
      <c r="X76" s="5">
        <f t="shared" si="9"/>
        <v>-35.893870200000002</v>
      </c>
      <c r="Y76" s="5">
        <f t="shared" si="9"/>
        <v>50.246699150000005</v>
      </c>
      <c r="Z76" s="5">
        <f t="shared" si="9"/>
        <v>92.330041019999996</v>
      </c>
      <c r="AA76" s="5">
        <f t="shared" si="9"/>
        <v>-10.488189029999999</v>
      </c>
      <c r="AB76" s="5">
        <f t="shared" si="9"/>
        <v>-64.18860128</v>
      </c>
      <c r="AC76" s="5">
        <f t="shared" si="9"/>
        <v>18.57454731</v>
      </c>
      <c r="AD76" s="5">
        <f t="shared" si="9"/>
        <v>-22.053495670000004</v>
      </c>
      <c r="AE76" s="5">
        <f t="shared" si="9"/>
        <v>-118.27335058</v>
      </c>
      <c r="AF76" s="5">
        <f t="shared" si="9"/>
        <v>0</v>
      </c>
      <c r="AG76" s="5">
        <f t="shared" si="9"/>
        <v>0</v>
      </c>
      <c r="AH76" s="5">
        <f t="shared" si="9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-15.865286139999995</v>
      </c>
      <c r="E77" s="5">
        <f t="shared" si="9"/>
        <v>-5.6495166100000063</v>
      </c>
      <c r="F77" s="5">
        <f t="shared" si="9"/>
        <v>-6.1618519200000001</v>
      </c>
      <c r="G77" s="5">
        <f t="shared" si="9"/>
        <v>-55.198913510000004</v>
      </c>
      <c r="H77" s="5">
        <f t="shared" si="9"/>
        <v>-53.529265330000001</v>
      </c>
      <c r="I77" s="5">
        <f t="shared" si="9"/>
        <v>-40.068932970000006</v>
      </c>
      <c r="J77" s="5">
        <f t="shared" si="9"/>
        <v>41.940381860000002</v>
      </c>
      <c r="K77" s="5">
        <f t="shared" si="9"/>
        <v>4.7090278000000012</v>
      </c>
      <c r="L77" s="5">
        <f t="shared" si="9"/>
        <v>-44.52900202</v>
      </c>
      <c r="M77" s="5">
        <f t="shared" si="9"/>
        <v>-64.589177460000002</v>
      </c>
      <c r="N77" s="5">
        <f t="shared" si="9"/>
        <v>67.087363690000004</v>
      </c>
      <c r="O77" s="5">
        <f t="shared" si="9"/>
        <v>-2.0064567000000011</v>
      </c>
      <c r="P77" s="5">
        <f t="shared" si="9"/>
        <v>-65.146953430000011</v>
      </c>
      <c r="Q77" s="5">
        <f t="shared" si="9"/>
        <v>-80.337184269999995</v>
      </c>
      <c r="R77" s="5">
        <f t="shared" si="9"/>
        <v>-80.281853979999994</v>
      </c>
      <c r="S77" s="5">
        <f t="shared" si="9"/>
        <v>-117.57381925</v>
      </c>
      <c r="T77" s="5">
        <f t="shared" si="9"/>
        <v>-17.981709170000002</v>
      </c>
      <c r="U77" s="5">
        <f t="shared" si="9"/>
        <v>-6.2960652899999978</v>
      </c>
      <c r="V77" s="5">
        <f t="shared" si="9"/>
        <v>19.84725847</v>
      </c>
      <c r="W77" s="5">
        <f t="shared" si="9"/>
        <v>-44.441875120000006</v>
      </c>
      <c r="X77" s="5">
        <f t="shared" si="9"/>
        <v>-14.902658290000005</v>
      </c>
      <c r="Y77" s="5">
        <f t="shared" si="9"/>
        <v>24.704379030000002</v>
      </c>
      <c r="Z77" s="5">
        <f t="shared" si="9"/>
        <v>29.434825539999999</v>
      </c>
      <c r="AA77" s="5">
        <f t="shared" si="9"/>
        <v>-33.54315793</v>
      </c>
      <c r="AB77" s="5">
        <f t="shared" si="9"/>
        <v>-106.59641422999999</v>
      </c>
      <c r="AC77" s="5">
        <f t="shared" si="9"/>
        <v>-29.021888999999998</v>
      </c>
      <c r="AD77" s="5">
        <f t="shared" si="9"/>
        <v>-32.32946476</v>
      </c>
      <c r="AE77" s="5">
        <f t="shared" si="9"/>
        <v>-71.802220210000002</v>
      </c>
      <c r="AF77" s="5">
        <f t="shared" si="9"/>
        <v>0</v>
      </c>
      <c r="AG77" s="5">
        <f t="shared" si="9"/>
        <v>0</v>
      </c>
      <c r="AH77" s="5">
        <f t="shared" si="9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14.669649219999997</v>
      </c>
      <c r="E78" s="5">
        <f t="shared" si="9"/>
        <v>14.816518299999998</v>
      </c>
      <c r="F78" s="5">
        <f t="shared" si="9"/>
        <v>27.236440310000006</v>
      </c>
      <c r="G78" s="5">
        <f t="shared" si="9"/>
        <v>-24.999427799999992</v>
      </c>
      <c r="H78" s="5">
        <f t="shared" si="9"/>
        <v>12.34737672</v>
      </c>
      <c r="I78" s="5">
        <f t="shared" si="9"/>
        <v>-30.344984800000002</v>
      </c>
      <c r="J78" s="5">
        <f t="shared" si="9"/>
        <v>12.049641939999999</v>
      </c>
      <c r="K78" s="5">
        <f t="shared" si="9"/>
        <v>18.497751800000003</v>
      </c>
      <c r="L78" s="5">
        <f t="shared" si="9"/>
        <v>-44.212049700000001</v>
      </c>
      <c r="M78" s="5">
        <f t="shared" si="9"/>
        <v>-20.866484699999994</v>
      </c>
      <c r="N78" s="5">
        <f t="shared" si="9"/>
        <v>43.615507790000002</v>
      </c>
      <c r="O78" s="5">
        <f t="shared" si="9"/>
        <v>33.319548279999999</v>
      </c>
      <c r="P78" s="5">
        <f t="shared" si="9"/>
        <v>-76.916807300000002</v>
      </c>
      <c r="Q78" s="5">
        <f t="shared" si="9"/>
        <v>-95.202983840000002</v>
      </c>
      <c r="R78" s="5">
        <f t="shared" si="9"/>
        <v>-70.241014150000012</v>
      </c>
      <c r="S78" s="5">
        <f t="shared" si="9"/>
        <v>-79.280221549999993</v>
      </c>
      <c r="T78" s="5">
        <f t="shared" si="9"/>
        <v>-36.128026200000008</v>
      </c>
      <c r="U78" s="5">
        <f t="shared" si="9"/>
        <v>1.0201310699999979</v>
      </c>
      <c r="V78" s="5">
        <f t="shared" si="9"/>
        <v>35.355948169999998</v>
      </c>
      <c r="W78" s="5">
        <f t="shared" si="9"/>
        <v>-18.430252940000003</v>
      </c>
      <c r="X78" s="5">
        <f t="shared" si="9"/>
        <v>-10.50868358</v>
      </c>
      <c r="Y78" s="5">
        <f t="shared" si="9"/>
        <v>-6.5321387699999995</v>
      </c>
      <c r="Z78" s="5">
        <f t="shared" si="9"/>
        <v>-2.299893179999998</v>
      </c>
      <c r="AA78" s="5">
        <f t="shared" si="9"/>
        <v>-23.974829090000004</v>
      </c>
      <c r="AB78" s="5">
        <f t="shared" si="9"/>
        <v>-84.158550670000011</v>
      </c>
      <c r="AC78" s="5">
        <f t="shared" si="9"/>
        <v>-53.367945400000004</v>
      </c>
      <c r="AD78" s="5">
        <f t="shared" si="9"/>
        <v>-46.079171500000001</v>
      </c>
      <c r="AE78" s="5">
        <f t="shared" si="9"/>
        <v>-57.946057529999997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51.465979699999991</v>
      </c>
      <c r="E79" s="5">
        <f t="shared" si="9"/>
        <v>41.533398779999999</v>
      </c>
      <c r="F79" s="5">
        <f t="shared" si="9"/>
        <v>23.76388876</v>
      </c>
      <c r="G79" s="5">
        <f t="shared" si="9"/>
        <v>14.759633940000001</v>
      </c>
      <c r="H79" s="5">
        <f t="shared" si="9"/>
        <v>53.965817350000009</v>
      </c>
      <c r="I79" s="5">
        <f t="shared" si="9"/>
        <v>-32.100968829999999</v>
      </c>
      <c r="J79" s="5">
        <f t="shared" si="9"/>
        <v>10.27066202</v>
      </c>
      <c r="K79" s="5">
        <f t="shared" ref="K79:AH79" si="10">K23-K51</f>
        <v>33.934487130000001</v>
      </c>
      <c r="L79" s="5">
        <f t="shared" si="10"/>
        <v>0</v>
      </c>
      <c r="M79" s="5">
        <f t="shared" si="10"/>
        <v>37.655494930000003</v>
      </c>
      <c r="N79" s="5">
        <f t="shared" si="10"/>
        <v>67.549096750000004</v>
      </c>
      <c r="O79" s="5">
        <f t="shared" si="10"/>
        <v>10.752353379999999</v>
      </c>
      <c r="P79" s="5">
        <f t="shared" si="10"/>
        <v>-89.776603829999999</v>
      </c>
      <c r="Q79" s="5">
        <f t="shared" si="10"/>
        <v>-77.454628110000002</v>
      </c>
      <c r="R79" s="5">
        <f t="shared" si="10"/>
        <v>-30.800011059999999</v>
      </c>
      <c r="S79" s="5">
        <f t="shared" si="10"/>
        <v>-15.803178610000002</v>
      </c>
      <c r="T79" s="5">
        <f t="shared" si="10"/>
        <v>-46.751157669999998</v>
      </c>
      <c r="U79" s="5">
        <f t="shared" si="10"/>
        <v>56.82100698</v>
      </c>
      <c r="V79" s="5">
        <f t="shared" si="10"/>
        <v>71.899585180000003</v>
      </c>
      <c r="W79" s="5">
        <f t="shared" si="10"/>
        <v>69.894186009999999</v>
      </c>
      <c r="X79" s="5">
        <f t="shared" si="10"/>
        <v>-0.28174199999999999</v>
      </c>
      <c r="Y79" s="5">
        <f t="shared" si="10"/>
        <v>-5.0838343699999999</v>
      </c>
      <c r="Z79" s="5">
        <f t="shared" si="10"/>
        <v>4.5676885700000005</v>
      </c>
      <c r="AA79" s="5">
        <f t="shared" si="10"/>
        <v>-29.754817170000003</v>
      </c>
      <c r="AB79" s="5">
        <f t="shared" si="10"/>
        <v>-43.452250759999998</v>
      </c>
      <c r="AC79" s="5">
        <f t="shared" si="10"/>
        <v>-57.951212429999998</v>
      </c>
      <c r="AD79" s="5">
        <f t="shared" si="10"/>
        <v>-28.28549645</v>
      </c>
      <c r="AE79" s="5">
        <f t="shared" si="10"/>
        <v>-30.789193619999999</v>
      </c>
      <c r="AF79" s="5">
        <f t="shared" si="10"/>
        <v>0</v>
      </c>
      <c r="AG79" s="5">
        <f t="shared" si="10"/>
        <v>0</v>
      </c>
      <c r="AH79" s="5">
        <f t="shared" si="10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25.79986452</v>
      </c>
      <c r="E80" s="5">
        <f t="shared" si="11"/>
        <v>22.83633884999999</v>
      </c>
      <c r="F80" s="5">
        <f t="shared" si="11"/>
        <v>5.1247384100000062</v>
      </c>
      <c r="G80" s="5">
        <f t="shared" si="11"/>
        <v>31.77840655</v>
      </c>
      <c r="H80" s="5">
        <f t="shared" si="11"/>
        <v>47.285537890000001</v>
      </c>
      <c r="I80" s="5">
        <f t="shared" si="11"/>
        <v>-26.816469429999998</v>
      </c>
      <c r="J80" s="5">
        <f t="shared" si="11"/>
        <v>0</v>
      </c>
      <c r="K80" s="5">
        <f t="shared" si="11"/>
        <v>33.199247249999999</v>
      </c>
      <c r="L80" s="5">
        <f t="shared" si="11"/>
        <v>0</v>
      </c>
      <c r="M80" s="5">
        <f t="shared" si="11"/>
        <v>21.091578370000001</v>
      </c>
      <c r="N80" s="5">
        <f t="shared" si="11"/>
        <v>65.528467820000003</v>
      </c>
      <c r="O80" s="5">
        <f t="shared" si="11"/>
        <v>-26.344849530000001</v>
      </c>
      <c r="P80" s="5">
        <f t="shared" si="11"/>
        <v>-51.030639700000002</v>
      </c>
      <c r="Q80" s="5">
        <f t="shared" si="11"/>
        <v>-94.322957070000001</v>
      </c>
      <c r="R80" s="5">
        <f t="shared" si="11"/>
        <v>-6.9209258800000004</v>
      </c>
      <c r="S80" s="5">
        <f t="shared" si="11"/>
        <v>-33.421127800000001</v>
      </c>
      <c r="T80" s="5">
        <f t="shared" si="11"/>
        <v>-23.675912759999996</v>
      </c>
      <c r="U80" s="5">
        <f t="shared" si="11"/>
        <v>5.6872772099999995</v>
      </c>
      <c r="V80" s="5">
        <f t="shared" si="11"/>
        <v>69.661974980000011</v>
      </c>
      <c r="W80" s="5">
        <f t="shared" si="11"/>
        <v>69.849331179999993</v>
      </c>
      <c r="X80" s="5">
        <f t="shared" si="11"/>
        <v>-0.28513264999999999</v>
      </c>
      <c r="Y80" s="5">
        <f t="shared" si="11"/>
        <v>-21.879156049999999</v>
      </c>
      <c r="Z80" s="5">
        <f t="shared" si="11"/>
        <v>-16.323509479999998</v>
      </c>
      <c r="AA80" s="5">
        <f t="shared" si="11"/>
        <v>-72.456486470000002</v>
      </c>
      <c r="AB80" s="5">
        <f t="shared" si="11"/>
        <v>-89.922628029999998</v>
      </c>
      <c r="AC80" s="5">
        <f t="shared" si="11"/>
        <v>-68.512151750000001</v>
      </c>
      <c r="AD80" s="5">
        <f t="shared" si="11"/>
        <v>-32.815107449999999</v>
      </c>
      <c r="AE80" s="5">
        <f t="shared" si="11"/>
        <v>5.2875416599999996</v>
      </c>
      <c r="AF80" s="5">
        <f t="shared" si="11"/>
        <v>0</v>
      </c>
      <c r="AG80" s="5">
        <f t="shared" si="11"/>
        <v>0</v>
      </c>
      <c r="AH80" s="5">
        <f t="shared" si="11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15.245646730000004</v>
      </c>
      <c r="E81" s="5">
        <f t="shared" si="11"/>
        <v>46.6546491</v>
      </c>
      <c r="F81" s="5">
        <f t="shared" si="11"/>
        <v>35.135679279999991</v>
      </c>
      <c r="G81" s="5">
        <f t="shared" si="11"/>
        <v>41.497212269999991</v>
      </c>
      <c r="H81" s="5">
        <f t="shared" si="11"/>
        <v>6.921390419999998</v>
      </c>
      <c r="I81" s="5">
        <f t="shared" si="11"/>
        <v>-26.215085760000001</v>
      </c>
      <c r="J81" s="5">
        <f t="shared" si="11"/>
        <v>-28.184450810000001</v>
      </c>
      <c r="K81" s="5">
        <f t="shared" si="11"/>
        <v>53.992879129999999</v>
      </c>
      <c r="L81" s="5">
        <f t="shared" si="11"/>
        <v>-4.7106200000000004E-3</v>
      </c>
      <c r="M81" s="5">
        <f t="shared" si="11"/>
        <v>-1.0986502300000005</v>
      </c>
      <c r="N81" s="5">
        <f t="shared" si="11"/>
        <v>43.141492669999998</v>
      </c>
      <c r="O81" s="5">
        <f t="shared" si="11"/>
        <v>4.7746592700000008</v>
      </c>
      <c r="P81" s="5">
        <f t="shared" si="11"/>
        <v>-44.919343759999997</v>
      </c>
      <c r="Q81" s="5">
        <f t="shared" si="11"/>
        <v>-45.269336279999997</v>
      </c>
      <c r="R81" s="5">
        <f t="shared" si="11"/>
        <v>6.8599370400000002</v>
      </c>
      <c r="S81" s="5">
        <f t="shared" si="11"/>
        <v>9.99756088</v>
      </c>
      <c r="T81" s="5">
        <f t="shared" si="11"/>
        <v>-9.8685633100000025</v>
      </c>
      <c r="U81" s="5">
        <f t="shared" si="11"/>
        <v>14.397643889999998</v>
      </c>
      <c r="V81" s="5">
        <f t="shared" si="11"/>
        <v>60.418959650000005</v>
      </c>
      <c r="W81" s="5">
        <f t="shared" si="11"/>
        <v>65.949136800000005</v>
      </c>
      <c r="X81" s="5">
        <f t="shared" si="11"/>
        <v>-9.1436644999999999</v>
      </c>
      <c r="Y81" s="5">
        <f t="shared" si="11"/>
        <v>-0.92118082000000001</v>
      </c>
      <c r="Z81" s="5">
        <f t="shared" si="11"/>
        <v>-20.865084629999998</v>
      </c>
      <c r="AA81" s="5">
        <f t="shared" si="11"/>
        <v>-23.831660560000003</v>
      </c>
      <c r="AB81" s="5">
        <f t="shared" si="11"/>
        <v>-36.270992769999999</v>
      </c>
      <c r="AC81" s="5">
        <f t="shared" si="11"/>
        <v>-19.488156069999999</v>
      </c>
      <c r="AD81" s="5">
        <f t="shared" si="11"/>
        <v>-18.96711883</v>
      </c>
      <c r="AE81" s="5">
        <f t="shared" si="11"/>
        <v>-10.34601696</v>
      </c>
      <c r="AF81" s="5">
        <f t="shared" si="11"/>
        <v>0</v>
      </c>
      <c r="AG81" s="5">
        <f t="shared" si="11"/>
        <v>0</v>
      </c>
      <c r="AH81" s="5">
        <f t="shared" si="11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18.311238850000002</v>
      </c>
      <c r="E82" s="5">
        <f t="shared" si="11"/>
        <v>40.137547550000001</v>
      </c>
      <c r="F82" s="5">
        <f t="shared" si="11"/>
        <v>28.911897800000002</v>
      </c>
      <c r="G82" s="5">
        <f t="shared" si="11"/>
        <v>70.35166615</v>
      </c>
      <c r="H82" s="5">
        <f t="shared" si="11"/>
        <v>3.3734632799999993</v>
      </c>
      <c r="I82" s="5">
        <f t="shared" si="11"/>
        <v>-20.549567530000001</v>
      </c>
      <c r="J82" s="5">
        <f t="shared" si="11"/>
        <v>-36.5572041</v>
      </c>
      <c r="K82" s="5">
        <f t="shared" si="11"/>
        <v>53.60317972</v>
      </c>
      <c r="L82" s="5">
        <f t="shared" si="11"/>
        <v>60.251476809999993</v>
      </c>
      <c r="M82" s="5">
        <f t="shared" si="11"/>
        <v>-20.122696900000001</v>
      </c>
      <c r="N82" s="5">
        <f t="shared" si="11"/>
        <v>7.5409537700000016</v>
      </c>
      <c r="O82" s="5">
        <f t="shared" si="11"/>
        <v>-2.2130807699999977</v>
      </c>
      <c r="P82" s="5">
        <f t="shared" si="11"/>
        <v>-29.6584571</v>
      </c>
      <c r="Q82" s="5">
        <f t="shared" si="11"/>
        <v>-42.73540217</v>
      </c>
      <c r="R82" s="5">
        <f t="shared" si="11"/>
        <v>12.398910580000001</v>
      </c>
      <c r="S82" s="5">
        <f t="shared" si="11"/>
        <v>3.5692566900000013</v>
      </c>
      <c r="T82" s="5">
        <f t="shared" si="11"/>
        <v>-9.263598459999999</v>
      </c>
      <c r="U82" s="5">
        <f t="shared" si="11"/>
        <v>25.604831669999999</v>
      </c>
      <c r="V82" s="5">
        <f t="shared" si="11"/>
        <v>25.897046339999996</v>
      </c>
      <c r="W82" s="5">
        <f t="shared" si="11"/>
        <v>36.033558570000004</v>
      </c>
      <c r="X82" s="5">
        <f t="shared" si="11"/>
        <v>-10.345923490000001</v>
      </c>
      <c r="Y82" s="5">
        <f t="shared" si="11"/>
        <v>-8.9708612399999996</v>
      </c>
      <c r="Z82" s="5">
        <f t="shared" si="11"/>
        <v>-20.962199490000003</v>
      </c>
      <c r="AA82" s="5">
        <f t="shared" si="11"/>
        <v>-33.031692220000004</v>
      </c>
      <c r="AB82" s="5">
        <f t="shared" si="11"/>
        <v>-47.292584580000003</v>
      </c>
      <c r="AC82" s="5">
        <f t="shared" si="11"/>
        <v>-5.8032792999999998</v>
      </c>
      <c r="AD82" s="5">
        <f t="shared" si="11"/>
        <v>-2.7880395900000021</v>
      </c>
      <c r="AE82" s="5">
        <f t="shared" si="11"/>
        <v>-1.0105238399999994</v>
      </c>
      <c r="AF82" s="5">
        <f t="shared" si="11"/>
        <v>0</v>
      </c>
      <c r="AG82" s="5">
        <f t="shared" si="11"/>
        <v>0</v>
      </c>
      <c r="AH82" s="5">
        <f t="shared" si="11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9.8774639299999976</v>
      </c>
      <c r="E83" s="5">
        <f t="shared" si="11"/>
        <v>18.049070700000001</v>
      </c>
      <c r="F83" s="5">
        <f t="shared" si="11"/>
        <v>8.2929995200000004</v>
      </c>
      <c r="G83" s="5">
        <f t="shared" si="11"/>
        <v>35.416869049999995</v>
      </c>
      <c r="H83" s="5">
        <f t="shared" si="11"/>
        <v>19.330817740000001</v>
      </c>
      <c r="I83" s="5">
        <f t="shared" si="11"/>
        <v>-3.2193647200000015</v>
      </c>
      <c r="J83" s="5">
        <f t="shared" si="11"/>
        <v>-32.456214120000006</v>
      </c>
      <c r="K83" s="5">
        <f t="shared" si="11"/>
        <v>7.0452766600000007</v>
      </c>
      <c r="L83" s="5">
        <f t="shared" si="11"/>
        <v>25.576713549999997</v>
      </c>
      <c r="M83" s="5">
        <f t="shared" si="11"/>
        <v>-8.0276143499999986</v>
      </c>
      <c r="N83" s="5">
        <f t="shared" si="11"/>
        <v>-13.98645797</v>
      </c>
      <c r="O83" s="5">
        <f t="shared" si="11"/>
        <v>-17.47061618</v>
      </c>
      <c r="P83" s="5">
        <f t="shared" si="11"/>
        <v>-14.63795051</v>
      </c>
      <c r="Q83" s="5">
        <f t="shared" si="11"/>
        <v>-18.773417570000003</v>
      </c>
      <c r="R83" s="5">
        <f t="shared" si="11"/>
        <v>-20.067023189999997</v>
      </c>
      <c r="S83" s="5">
        <f t="shared" si="11"/>
        <v>41.140790850000002</v>
      </c>
      <c r="T83" s="5">
        <f t="shared" si="11"/>
        <v>-16.128008250000001</v>
      </c>
      <c r="U83" s="5">
        <f t="shared" si="11"/>
        <v>43.64325955000001</v>
      </c>
      <c r="V83" s="5">
        <f t="shared" si="11"/>
        <v>-18.911494210000004</v>
      </c>
      <c r="W83" s="5">
        <f t="shared" si="11"/>
        <v>33.028643880000004</v>
      </c>
      <c r="X83" s="5">
        <f t="shared" si="11"/>
        <v>-1.08011737</v>
      </c>
      <c r="Y83" s="5">
        <f t="shared" si="11"/>
        <v>-6.6482496499999986</v>
      </c>
      <c r="Z83" s="5">
        <f t="shared" si="11"/>
        <v>-16.770946420000001</v>
      </c>
      <c r="AA83" s="5">
        <f t="shared" si="11"/>
        <v>2.5969351499999984</v>
      </c>
      <c r="AB83" s="5">
        <f t="shared" si="11"/>
        <v>-46.068571720000001</v>
      </c>
      <c r="AC83" s="5">
        <f t="shared" si="11"/>
        <v>-13.849329190000001</v>
      </c>
      <c r="AD83" s="5">
        <f t="shared" si="11"/>
        <v>4.1899086199999989</v>
      </c>
      <c r="AE83" s="5">
        <f t="shared" si="11"/>
        <v>13.45767335</v>
      </c>
      <c r="AF83" s="5">
        <f t="shared" si="11"/>
        <v>0</v>
      </c>
      <c r="AG83" s="5">
        <f t="shared" si="11"/>
        <v>0</v>
      </c>
      <c r="AH83" s="5">
        <f t="shared" si="11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11"/>
        <v>33.389299359999995</v>
      </c>
      <c r="F84" s="5">
        <f t="shared" si="11"/>
        <v>4.3624753599999995</v>
      </c>
      <c r="G84" s="5">
        <f t="shared" si="11"/>
        <v>46.09503857</v>
      </c>
      <c r="H84" s="5">
        <f t="shared" si="11"/>
        <v>-13.6903294</v>
      </c>
      <c r="I84" s="5">
        <f t="shared" si="11"/>
        <v>-32.125372139999996</v>
      </c>
      <c r="J84" s="5">
        <f t="shared" si="11"/>
        <v>-16.24922454</v>
      </c>
      <c r="K84" s="5">
        <f t="shared" si="11"/>
        <v>-0.13386264999999931</v>
      </c>
      <c r="L84" s="5">
        <f t="shared" si="11"/>
        <v>9.5282760500000006</v>
      </c>
      <c r="M84" s="5">
        <f t="shared" si="11"/>
        <v>-8.7583338400000006</v>
      </c>
      <c r="N84" s="5">
        <f t="shared" si="11"/>
        <v>-2.3489345499999992</v>
      </c>
      <c r="O84" s="5">
        <f t="shared" si="11"/>
        <v>-8.8284975500000016</v>
      </c>
      <c r="P84" s="5">
        <f t="shared" si="11"/>
        <v>-24.306784789999998</v>
      </c>
      <c r="Q84" s="5">
        <f t="shared" si="11"/>
        <v>1.6760905800000003</v>
      </c>
      <c r="R84" s="5">
        <f t="shared" si="11"/>
        <v>-26.485268470000001</v>
      </c>
      <c r="S84" s="5">
        <f t="shared" si="11"/>
        <v>53.165656009999999</v>
      </c>
      <c r="T84" s="5">
        <f t="shared" si="11"/>
        <v>-13.082540920000001</v>
      </c>
      <c r="U84" s="5">
        <f t="shared" si="11"/>
        <v>1.2551832799999989</v>
      </c>
      <c r="V84" s="5">
        <f t="shared" si="11"/>
        <v>-29.950262290000001</v>
      </c>
      <c r="W84" s="5">
        <f t="shared" si="11"/>
        <v>0.76173831999999919</v>
      </c>
      <c r="X84" s="5">
        <f t="shared" si="11"/>
        <v>-2.2593390600000003</v>
      </c>
      <c r="Y84" s="5">
        <f t="shared" si="11"/>
        <v>-11.103648159999999</v>
      </c>
      <c r="Z84" s="5">
        <f t="shared" si="11"/>
        <v>-43.916965910000002</v>
      </c>
      <c r="AA84" s="5">
        <f t="shared" si="11"/>
        <v>-15.190618290000002</v>
      </c>
      <c r="AB84" s="5">
        <f t="shared" si="11"/>
        <v>-2.0971451699999992</v>
      </c>
      <c r="AC84" s="5">
        <f t="shared" si="11"/>
        <v>4.770710900000001</v>
      </c>
      <c r="AD84" s="5">
        <f t="shared" si="11"/>
        <v>3.9169743300000004</v>
      </c>
      <c r="AE84" s="5">
        <f t="shared" si="11"/>
        <v>24.254903230000004</v>
      </c>
      <c r="AF84" s="5">
        <f t="shared" si="11"/>
        <v>0</v>
      </c>
      <c r="AG84" s="5">
        <f t="shared" si="11"/>
        <v>0</v>
      </c>
      <c r="AH84" s="5">
        <f t="shared" si="11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503.93452867999997</v>
      </c>
      <c r="E85" s="6">
        <f t="shared" si="12"/>
        <v>726.18909144999998</v>
      </c>
      <c r="F85" s="6">
        <f t="shared" si="12"/>
        <v>292.4016823</v>
      </c>
      <c r="G85" s="6">
        <f t="shared" si="12"/>
        <v>115.90498793000003</v>
      </c>
      <c r="H85" s="6">
        <f t="shared" si="12"/>
        <v>-491.40630134000008</v>
      </c>
      <c r="I85" s="6">
        <f t="shared" si="12"/>
        <v>-503.53000341000001</v>
      </c>
      <c r="J85" s="6">
        <f t="shared" si="12"/>
        <v>702.1423959199999</v>
      </c>
      <c r="K85" s="6">
        <f t="shared" si="12"/>
        <v>42.408497500000017</v>
      </c>
      <c r="L85" s="6">
        <f t="shared" si="12"/>
        <v>107.99257684</v>
      </c>
      <c r="M85" s="6">
        <f t="shared" si="12"/>
        <v>-142.97650637999996</v>
      </c>
      <c r="N85" s="6">
        <f t="shared" si="12"/>
        <v>251.75251466999993</v>
      </c>
      <c r="O85" s="6">
        <f t="shared" si="12"/>
        <v>-337.50839171999991</v>
      </c>
      <c r="P85" s="6">
        <f t="shared" si="12"/>
        <v>-964.18615147000003</v>
      </c>
      <c r="Q85" s="6">
        <f t="shared" si="12"/>
        <v>-1113.46463255</v>
      </c>
      <c r="R85" s="6">
        <f t="shared" si="12"/>
        <v>-582.79869329000007</v>
      </c>
      <c r="S85" s="6">
        <f t="shared" si="12"/>
        <v>-485.46389306999993</v>
      </c>
      <c r="T85" s="6">
        <f t="shared" si="12"/>
        <v>-642.67507215000001</v>
      </c>
      <c r="U85" s="6">
        <f t="shared" si="12"/>
        <v>-166.29281015000001</v>
      </c>
      <c r="V85" s="6">
        <f t="shared" si="12"/>
        <v>389.68369206</v>
      </c>
      <c r="W85" s="6">
        <f t="shared" si="12"/>
        <v>37.989769039999977</v>
      </c>
      <c r="X85" s="6">
        <f t="shared" si="12"/>
        <v>-6.8668123000000136</v>
      </c>
      <c r="Y85" s="6">
        <f t="shared" si="12"/>
        <v>300.12505378999992</v>
      </c>
      <c r="Z85" s="6">
        <f t="shared" si="12"/>
        <v>117.29336094999999</v>
      </c>
      <c r="AA85" s="6">
        <f t="shared" si="12"/>
        <v>-183.66191193999998</v>
      </c>
      <c r="AB85" s="6">
        <f t="shared" si="12"/>
        <v>-668.40599729999997</v>
      </c>
      <c r="AC85" s="6">
        <f t="shared" si="12"/>
        <v>-979.15077410000015</v>
      </c>
      <c r="AD85" s="6">
        <f t="shared" si="12"/>
        <v>-696.55596149000007</v>
      </c>
      <c r="AE85" s="6">
        <f t="shared" si="12"/>
        <v>-984.39994571</v>
      </c>
      <c r="AF85" s="6">
        <f t="shared" si="12"/>
        <v>0</v>
      </c>
      <c r="AG85" s="6">
        <f t="shared" si="12"/>
        <v>0</v>
      </c>
      <c r="AH85" s="6">
        <f t="shared" si="12"/>
        <v>0</v>
      </c>
      <c r="AI85" s="6">
        <f>SUM(D85:AH85)</f>
        <v>-5361.5257072400009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1" operator="lessThan">
      <formula>-0.001</formula>
    </cfRule>
  </conditionalFormatting>
  <conditionalFormatting sqref="D61:AH84">
    <cfRule type="cellIs" dxfId="33" priority="6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1:AI85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23EC-2A89-48BD-B25C-C0EC3BF22FED}">
  <dimension ref="B1:AL163"/>
  <sheetViews>
    <sheetView zoomScaleNormal="100" workbookViewId="0">
      <selection activeCell="AO18" sqref="AO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0</v>
      </c>
      <c r="E62" s="5">
        <f t="shared" si="5"/>
        <v>-74.139106150000003</v>
      </c>
      <c r="F62" s="5">
        <f t="shared" si="5"/>
        <v>9.9090377099999998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-10.02586612</v>
      </c>
      <c r="K62" s="5">
        <f t="shared" si="5"/>
        <v>-15.77165961</v>
      </c>
      <c r="L62" s="5">
        <f t="shared" si="5"/>
        <v>0</v>
      </c>
      <c r="M62" s="5">
        <f t="shared" si="5"/>
        <v>-47.210734850000001</v>
      </c>
      <c r="N62" s="5">
        <f t="shared" si="5"/>
        <v>-51.806818270000001</v>
      </c>
      <c r="O62" s="5">
        <f t="shared" si="5"/>
        <v>-18.58933575</v>
      </c>
      <c r="P62" s="5">
        <f t="shared" si="5"/>
        <v>-8.7910575299999998</v>
      </c>
      <c r="Q62" s="5">
        <f t="shared" si="5"/>
        <v>0</v>
      </c>
      <c r="R62" s="5">
        <f t="shared" si="5"/>
        <v>-34.259847790000002</v>
      </c>
      <c r="S62" s="5">
        <f t="shared" si="5"/>
        <v>0</v>
      </c>
      <c r="T62" s="5">
        <f t="shared" si="5"/>
        <v>0</v>
      </c>
      <c r="U62" s="5">
        <f t="shared" si="5"/>
        <v>-8.7374683700000002</v>
      </c>
      <c r="V62" s="5">
        <f t="shared" si="5"/>
        <v>34.989485129999998</v>
      </c>
      <c r="W62" s="5">
        <f t="shared" si="5"/>
        <v>-50.877021790000001</v>
      </c>
      <c r="X62" s="5">
        <f t="shared" si="5"/>
        <v>-9.6691620700000005</v>
      </c>
      <c r="Y62" s="5">
        <f t="shared" si="5"/>
        <v>-16.640250779999999</v>
      </c>
      <c r="Z62" s="5">
        <f t="shared" si="5"/>
        <v>1.5689637999999997</v>
      </c>
      <c r="AA62" s="5">
        <f t="shared" si="5"/>
        <v>-24.83696007</v>
      </c>
      <c r="AB62" s="5">
        <f t="shared" si="5"/>
        <v>-23.840175179999999</v>
      </c>
      <c r="AC62" s="5">
        <f t="shared" si="5"/>
        <v>0</v>
      </c>
      <c r="AD62" s="5">
        <f t="shared" si="5"/>
        <v>-26.80916075</v>
      </c>
      <c r="AE62" s="5">
        <f t="shared" si="5"/>
        <v>-36.509542809999999</v>
      </c>
      <c r="AF62" s="5">
        <f t="shared" si="5"/>
        <v>-31.613617919999999</v>
      </c>
      <c r="AG62" s="5">
        <f t="shared" si="5"/>
        <v>-110.92245143000001</v>
      </c>
      <c r="AH62" s="5">
        <f t="shared" si="5"/>
        <v>0</v>
      </c>
      <c r="AI62" s="6">
        <f t="shared" ref="AI62:AI63" si="6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9.2234396200000006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0.36843819999999999</v>
      </c>
      <c r="K63" s="5">
        <f t="shared" si="5"/>
        <v>0</v>
      </c>
      <c r="L63" s="5">
        <f t="shared" si="5"/>
        <v>0</v>
      </c>
      <c r="M63" s="5">
        <f t="shared" si="5"/>
        <v>-39.59285242</v>
      </c>
      <c r="N63" s="5">
        <f t="shared" si="5"/>
        <v>-39.804439029999998</v>
      </c>
      <c r="O63" s="5">
        <f t="shared" si="5"/>
        <v>-15.027475989999999</v>
      </c>
      <c r="P63" s="5">
        <f t="shared" si="5"/>
        <v>-7.5581044799999999</v>
      </c>
      <c r="Q63" s="5">
        <f t="shared" si="5"/>
        <v>0</v>
      </c>
      <c r="R63" s="5">
        <f t="shared" si="5"/>
        <v>-11.88660288</v>
      </c>
      <c r="S63" s="5">
        <f t="shared" si="5"/>
        <v>0</v>
      </c>
      <c r="T63" s="5">
        <f t="shared" si="5"/>
        <v>0</v>
      </c>
      <c r="U63" s="5">
        <f t="shared" si="5"/>
        <v>10.609669269999999</v>
      </c>
      <c r="V63" s="5">
        <f t="shared" si="5"/>
        <v>63.801868380000002</v>
      </c>
      <c r="W63" s="5">
        <f t="shared" si="5"/>
        <v>-19.792517749999998</v>
      </c>
      <c r="X63" s="5">
        <f t="shared" si="5"/>
        <v>-9.7774004699999999</v>
      </c>
      <c r="Y63" s="5">
        <f t="shared" si="5"/>
        <v>-7.4046592500000008</v>
      </c>
      <c r="Z63" s="5">
        <f t="shared" si="5"/>
        <v>-3.5130738699999999</v>
      </c>
      <c r="AA63" s="5">
        <f t="shared" si="5"/>
        <v>-9.8799126200000007</v>
      </c>
      <c r="AB63" s="5">
        <f t="shared" si="5"/>
        <v>-27.83992392</v>
      </c>
      <c r="AC63" s="5">
        <f t="shared" si="5"/>
        <v>0</v>
      </c>
      <c r="AD63" s="5">
        <f t="shared" si="5"/>
        <v>0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30.842321170000002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-15.37165038</v>
      </c>
      <c r="K64" s="5">
        <f t="shared" si="5"/>
        <v>0</v>
      </c>
      <c r="L64" s="5">
        <f t="shared" si="5"/>
        <v>0</v>
      </c>
      <c r="M64" s="5">
        <f t="shared" si="5"/>
        <v>-20.931768749999996</v>
      </c>
      <c r="N64" s="5">
        <f t="shared" si="5"/>
        <v>-28.62996944</v>
      </c>
      <c r="O64" s="5">
        <f t="shared" si="5"/>
        <v>-7.4242806400000001</v>
      </c>
      <c r="P64" s="5">
        <f t="shared" si="5"/>
        <v>-4.2820462499999996</v>
      </c>
      <c r="Q64" s="5">
        <f t="shared" si="5"/>
        <v>0</v>
      </c>
      <c r="R64" s="5">
        <f t="shared" si="5"/>
        <v>0</v>
      </c>
      <c r="S64" s="5">
        <f t="shared" si="5"/>
        <v>0</v>
      </c>
      <c r="T64" s="5">
        <f t="shared" si="5"/>
        <v>0</v>
      </c>
      <c r="U64" s="5">
        <f t="shared" si="5"/>
        <v>16.793950549999998</v>
      </c>
      <c r="V64" s="5">
        <f t="shared" si="5"/>
        <v>69.448130570000004</v>
      </c>
      <c r="W64" s="5">
        <f t="shared" si="5"/>
        <v>-28.872940379999999</v>
      </c>
      <c r="X64" s="5">
        <f t="shared" si="5"/>
        <v>-45.355447849999997</v>
      </c>
      <c r="Y64" s="5">
        <f t="shared" si="5"/>
        <v>-14.7638932</v>
      </c>
      <c r="Z64" s="5">
        <f t="shared" si="5"/>
        <v>11.564078890000001</v>
      </c>
      <c r="AA64" s="5">
        <f t="shared" si="5"/>
        <v>-19.870136219999999</v>
      </c>
      <c r="AB64" s="5">
        <f t="shared" si="5"/>
        <v>-20.881794800000002</v>
      </c>
      <c r="AC64" s="5">
        <f t="shared" si="5"/>
        <v>0</v>
      </c>
      <c r="AD64" s="5">
        <f t="shared" si="5"/>
        <v>-19.199490300000001</v>
      </c>
      <c r="AE64" s="5">
        <f t="shared" si="5"/>
        <v>-39.792284430000002</v>
      </c>
      <c r="AF64" s="5">
        <f t="shared" si="5"/>
        <v>-30.188793530000002</v>
      </c>
      <c r="AG64" s="5">
        <f t="shared" si="5"/>
        <v>-87.526542000000006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84.455108050000007</v>
      </c>
      <c r="E65" s="5">
        <f t="shared" si="5"/>
        <v>-10.6113111</v>
      </c>
      <c r="F65" s="5">
        <f t="shared" si="5"/>
        <v>88.461835150000013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-12.997470810000001</v>
      </c>
      <c r="K65" s="5">
        <f t="shared" si="5"/>
        <v>0</v>
      </c>
      <c r="L65" s="5">
        <f t="shared" si="5"/>
        <v>0</v>
      </c>
      <c r="M65" s="5">
        <f t="shared" si="5"/>
        <v>-28.33663224</v>
      </c>
      <c r="N65" s="5">
        <f t="shared" si="5"/>
        <v>-41.39984011</v>
      </c>
      <c r="O65" s="5">
        <f t="shared" si="5"/>
        <v>-18.123975300000001</v>
      </c>
      <c r="P65" s="5">
        <f t="shared" si="5"/>
        <v>0</v>
      </c>
      <c r="Q65" s="5">
        <f t="shared" si="5"/>
        <v>10.42362535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4.5534633900000001</v>
      </c>
      <c r="V65" s="5">
        <f t="shared" si="5"/>
        <v>34.287738019999999</v>
      </c>
      <c r="W65" s="5">
        <f t="shared" si="5"/>
        <v>-28.4092959</v>
      </c>
      <c r="X65" s="5">
        <f t="shared" si="5"/>
        <v>-47.891050399999997</v>
      </c>
      <c r="Y65" s="5">
        <f t="shared" si="5"/>
        <v>-18.667981579999999</v>
      </c>
      <c r="Z65" s="5">
        <f t="shared" si="5"/>
        <v>-16.54489482</v>
      </c>
      <c r="AA65" s="5">
        <f t="shared" si="5"/>
        <v>-55.313148550000001</v>
      </c>
      <c r="AB65" s="5">
        <f t="shared" si="5"/>
        <v>-21.873275169999999</v>
      </c>
      <c r="AC65" s="5">
        <f t="shared" si="5"/>
        <v>0</v>
      </c>
      <c r="AD65" s="5">
        <f t="shared" si="5"/>
        <v>0</v>
      </c>
      <c r="AE65" s="5">
        <f t="shared" si="5"/>
        <v>-41.929141100000002</v>
      </c>
      <c r="AF65" s="5">
        <f t="shared" si="5"/>
        <v>-31.612499079999999</v>
      </c>
      <c r="AG65" s="5">
        <f t="shared" si="5"/>
        <v>-86.665073169999999</v>
      </c>
      <c r="AH65" s="5">
        <f t="shared" si="5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97.112853950000002</v>
      </c>
      <c r="E66" s="5">
        <f t="shared" si="5"/>
        <v>-30.617487019999999</v>
      </c>
      <c r="F66" s="5">
        <f t="shared" si="5"/>
        <v>43.29412945</v>
      </c>
      <c r="G66" s="5">
        <f t="shared" si="5"/>
        <v>0</v>
      </c>
      <c r="H66" s="5">
        <f t="shared" si="5"/>
        <v>0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0</v>
      </c>
      <c r="M66" s="5">
        <f t="shared" si="5"/>
        <v>-19.742012519999999</v>
      </c>
      <c r="N66" s="5">
        <f t="shared" si="5"/>
        <v>-55.200346970000005</v>
      </c>
      <c r="O66" s="5">
        <f t="shared" si="5"/>
        <v>-19.67897232</v>
      </c>
      <c r="P66" s="5">
        <f t="shared" si="5"/>
        <v>0</v>
      </c>
      <c r="Q66" s="5">
        <f t="shared" si="5"/>
        <v>0</v>
      </c>
      <c r="R66" s="5">
        <f t="shared" si="5"/>
        <v>0</v>
      </c>
      <c r="S66" s="5">
        <f t="shared" si="5"/>
        <v>0</v>
      </c>
      <c r="T66" s="5">
        <f t="shared" si="5"/>
        <v>0</v>
      </c>
      <c r="U66" s="5">
        <f t="shared" si="5"/>
        <v>20.768470320000002</v>
      </c>
      <c r="V66" s="5">
        <f t="shared" si="5"/>
        <v>62.176651200000002</v>
      </c>
      <c r="W66" s="5">
        <f t="shared" si="5"/>
        <v>-34.393092449999997</v>
      </c>
      <c r="X66" s="5">
        <f t="shared" si="5"/>
        <v>-19.454469150000001</v>
      </c>
      <c r="Y66" s="5">
        <f t="shared" si="5"/>
        <v>-29.812377300000001</v>
      </c>
      <c r="Z66" s="5">
        <f t="shared" si="5"/>
        <v>-21.990917870000001</v>
      </c>
      <c r="AA66" s="5">
        <f t="shared" si="5"/>
        <v>-37.544554099999999</v>
      </c>
      <c r="AB66" s="5">
        <f t="shared" si="5"/>
        <v>-34.908610950000003</v>
      </c>
      <c r="AC66" s="5">
        <f t="shared" si="5"/>
        <v>0</v>
      </c>
      <c r="AD66" s="5">
        <f t="shared" si="5"/>
        <v>0</v>
      </c>
      <c r="AE66" s="5">
        <f t="shared" si="5"/>
        <v>-42.981713800000001</v>
      </c>
      <c r="AF66" s="5">
        <f t="shared" si="5"/>
        <v>-60.030665480000003</v>
      </c>
      <c r="AG66" s="5">
        <f t="shared" si="5"/>
        <v>-91.632156879999997</v>
      </c>
      <c r="AH66" s="5">
        <f t="shared" si="5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-14.290408650000002</v>
      </c>
      <c r="E67" s="5">
        <f t="shared" si="5"/>
        <v>-40.72592702</v>
      </c>
      <c r="F67" s="5">
        <f t="shared" si="5"/>
        <v>10.82769611</v>
      </c>
      <c r="G67" s="5">
        <f t="shared" si="5"/>
        <v>-5.155604649999999</v>
      </c>
      <c r="H67" s="5">
        <f t="shared" si="5"/>
        <v>0</v>
      </c>
      <c r="I67" s="5">
        <f t="shared" si="5"/>
        <v>-8.7823257999999988</v>
      </c>
      <c r="J67" s="5">
        <f t="shared" si="5"/>
        <v>6.3597465</v>
      </c>
      <c r="K67" s="5">
        <f t="shared" si="5"/>
        <v>15.9824272</v>
      </c>
      <c r="L67" s="5">
        <f t="shared" si="5"/>
        <v>0</v>
      </c>
      <c r="M67" s="5">
        <f t="shared" si="5"/>
        <v>-38.940887830000001</v>
      </c>
      <c r="N67" s="5">
        <f t="shared" si="5"/>
        <v>-28.091666230000001</v>
      </c>
      <c r="O67" s="5">
        <f t="shared" si="5"/>
        <v>-39.063865539999995</v>
      </c>
      <c r="P67" s="5">
        <f t="shared" si="5"/>
        <v>-29.32318175</v>
      </c>
      <c r="Q67" s="5">
        <f t="shared" si="5"/>
        <v>-7.5255180399999997</v>
      </c>
      <c r="R67" s="5">
        <f t="shared" si="5"/>
        <v>-9.6604909200000009</v>
      </c>
      <c r="S67" s="5">
        <f t="shared" si="5"/>
        <v>0</v>
      </c>
      <c r="T67" s="5">
        <f t="shared" si="5"/>
        <v>34.476694859999995</v>
      </c>
      <c r="U67" s="5">
        <f t="shared" si="5"/>
        <v>33.355853250000003</v>
      </c>
      <c r="V67" s="5">
        <f t="shared" si="5"/>
        <v>45.839926560000002</v>
      </c>
      <c r="W67" s="5">
        <f t="shared" si="5"/>
        <v>-28.704766169999999</v>
      </c>
      <c r="X67" s="5">
        <f t="shared" si="5"/>
        <v>-35.400699940000003</v>
      </c>
      <c r="Y67" s="5">
        <f t="shared" si="5"/>
        <v>-19.85037123</v>
      </c>
      <c r="Z67" s="5">
        <f t="shared" si="5"/>
        <v>-7.8152413799999998</v>
      </c>
      <c r="AA67" s="5">
        <f t="shared" si="5"/>
        <v>-59.383487150000001</v>
      </c>
      <c r="AB67" s="5">
        <f t="shared" si="5"/>
        <v>-93.157525429999993</v>
      </c>
      <c r="AC67" s="5">
        <f t="shared" si="5"/>
        <v>-9.4521250200000004</v>
      </c>
      <c r="AD67" s="5">
        <f t="shared" si="5"/>
        <v>12.684846329999999</v>
      </c>
      <c r="AE67" s="5">
        <f t="shared" si="5"/>
        <v>-62.069535250000001</v>
      </c>
      <c r="AF67" s="5">
        <f t="shared" si="5"/>
        <v>-90.465532120000006</v>
      </c>
      <c r="AG67" s="5">
        <f t="shared" si="5"/>
        <v>-110.19889182</v>
      </c>
      <c r="AH67" s="5">
        <f t="shared" si="5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-106.9913787</v>
      </c>
      <c r="E68" s="5">
        <f t="shared" si="5"/>
        <v>-109.02171769</v>
      </c>
      <c r="F68" s="5">
        <f t="shared" si="5"/>
        <v>35.502297380000002</v>
      </c>
      <c r="G68" s="5">
        <f t="shared" si="5"/>
        <v>-16.708496879999998</v>
      </c>
      <c r="H68" s="5">
        <f t="shared" si="5"/>
        <v>-30.293207149999997</v>
      </c>
      <c r="I68" s="5">
        <f t="shared" si="5"/>
        <v>-29.75567818</v>
      </c>
      <c r="J68" s="5">
        <f t="shared" si="5"/>
        <v>-26.819973520000001</v>
      </c>
      <c r="K68" s="5">
        <f t="shared" si="5"/>
        <v>34.7657594</v>
      </c>
      <c r="L68" s="5">
        <f t="shared" si="5"/>
        <v>-14.70748895</v>
      </c>
      <c r="M68" s="5">
        <f t="shared" si="5"/>
        <v>-68.706513419999993</v>
      </c>
      <c r="N68" s="5">
        <f t="shared" si="5"/>
        <v>-24.350055950000002</v>
      </c>
      <c r="O68" s="5">
        <f t="shared" si="5"/>
        <v>-82.296403959999992</v>
      </c>
      <c r="P68" s="5">
        <f t="shared" si="5"/>
        <v>-61.169224980000003</v>
      </c>
      <c r="Q68" s="5">
        <f t="shared" si="5"/>
        <v>-1.5949988499999996</v>
      </c>
      <c r="R68" s="5">
        <f t="shared" si="5"/>
        <v>-58.738593239999993</v>
      </c>
      <c r="S68" s="5">
        <f t="shared" si="5"/>
        <v>-56.425004219999998</v>
      </c>
      <c r="T68" s="5">
        <f t="shared" si="5"/>
        <v>-7.3535016299999993</v>
      </c>
      <c r="U68" s="5">
        <f t="shared" si="5"/>
        <v>58.05570307</v>
      </c>
      <c r="V68" s="5">
        <f t="shared" si="5"/>
        <v>27.412621819999998</v>
      </c>
      <c r="W68" s="5">
        <f t="shared" si="5"/>
        <v>-29.873628910000001</v>
      </c>
      <c r="X68" s="5">
        <f t="shared" si="5"/>
        <v>-36.856891480000002</v>
      </c>
      <c r="Y68" s="5">
        <f t="shared" si="5"/>
        <v>-95.961680559999991</v>
      </c>
      <c r="Z68" s="5">
        <f t="shared" si="5"/>
        <v>30.375716730000001</v>
      </c>
      <c r="AA68" s="5">
        <f t="shared" si="5"/>
        <v>-137.07934927000002</v>
      </c>
      <c r="AB68" s="5">
        <f t="shared" si="5"/>
        <v>-135.44418944</v>
      </c>
      <c r="AC68" s="5">
        <f t="shared" si="5"/>
        <v>-27.363748700000002</v>
      </c>
      <c r="AD68" s="5">
        <f t="shared" si="5"/>
        <v>14.741557539999999</v>
      </c>
      <c r="AE68" s="5">
        <f t="shared" si="5"/>
        <v>-191.56531432</v>
      </c>
      <c r="AF68" s="5">
        <f t="shared" si="5"/>
        <v>-105.76096685</v>
      </c>
      <c r="AG68" s="5">
        <f t="shared" si="5"/>
        <v>-109.21635848</v>
      </c>
      <c r="AH68" s="5">
        <f t="shared" si="5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-135.59319604000001</v>
      </c>
      <c r="E69" s="5">
        <f t="shared" si="5"/>
        <v>-100.69134088</v>
      </c>
      <c r="F69" s="5">
        <f t="shared" si="5"/>
        <v>-23.7726036</v>
      </c>
      <c r="G69" s="5">
        <f t="shared" si="5"/>
        <v>-34.051929739999999</v>
      </c>
      <c r="H69" s="5">
        <f t="shared" si="5"/>
        <v>-14.951139899999998</v>
      </c>
      <c r="I69" s="5">
        <f t="shared" si="5"/>
        <v>-30.23860848</v>
      </c>
      <c r="J69" s="5">
        <f t="shared" si="5"/>
        <v>14.32695773</v>
      </c>
      <c r="K69" s="5">
        <f t="shared" si="5"/>
        <v>89.483555229999993</v>
      </c>
      <c r="L69" s="5">
        <f t="shared" si="5"/>
        <v>-107.21073482999999</v>
      </c>
      <c r="M69" s="5">
        <f t="shared" si="5"/>
        <v>-84.716959220000007</v>
      </c>
      <c r="N69" s="5">
        <f t="shared" si="5"/>
        <v>-67.025863209999997</v>
      </c>
      <c r="O69" s="5">
        <f t="shared" si="5"/>
        <v>-74.245460649999998</v>
      </c>
      <c r="P69" s="5">
        <f t="shared" si="5"/>
        <v>-122.44733157</v>
      </c>
      <c r="Q69" s="5">
        <f t="shared" si="5"/>
        <v>53.434998559999997</v>
      </c>
      <c r="R69" s="5">
        <f t="shared" si="5"/>
        <v>-6.0108672999999992</v>
      </c>
      <c r="S69" s="5">
        <f t="shared" si="5"/>
        <v>-135.12123259000001</v>
      </c>
      <c r="T69" s="5">
        <f t="shared" si="5"/>
        <v>5.6813455000000008</v>
      </c>
      <c r="U69" s="5">
        <f t="shared" si="5"/>
        <v>3.6582569600000001</v>
      </c>
      <c r="V69" s="5">
        <f t="shared" si="5"/>
        <v>10.23771307</v>
      </c>
      <c r="W69" s="5">
        <f t="shared" si="5"/>
        <v>-79.039374879999997</v>
      </c>
      <c r="X69" s="5">
        <f t="shared" si="5"/>
        <v>-70.559322229999992</v>
      </c>
      <c r="Y69" s="5">
        <f t="shared" si="5"/>
        <v>-86.313078619999999</v>
      </c>
      <c r="Z69" s="5">
        <f t="shared" si="5"/>
        <v>58.34500843</v>
      </c>
      <c r="AA69" s="5">
        <f t="shared" si="5"/>
        <v>-131.22452654</v>
      </c>
      <c r="AB69" s="5">
        <f t="shared" si="5"/>
        <v>-180.93637090999999</v>
      </c>
      <c r="AC69" s="5">
        <f t="shared" si="5"/>
        <v>13.64659228</v>
      </c>
      <c r="AD69" s="5">
        <f t="shared" si="5"/>
        <v>28.394325300000002</v>
      </c>
      <c r="AE69" s="5">
        <f t="shared" si="5"/>
        <v>-239.62233497</v>
      </c>
      <c r="AF69" s="5">
        <f t="shared" si="5"/>
        <v>-124.92990345</v>
      </c>
      <c r="AG69" s="5">
        <f t="shared" si="5"/>
        <v>-247.02503010000001</v>
      </c>
      <c r="AH69" s="5">
        <f t="shared" si="5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-212.15249249999999</v>
      </c>
      <c r="E70" s="5">
        <f t="shared" si="5"/>
        <v>-6.14932108</v>
      </c>
      <c r="F70" s="5">
        <f t="shared" si="5"/>
        <v>-74.756362789999997</v>
      </c>
      <c r="G70" s="5">
        <f t="shared" si="5"/>
        <v>-39.586638700000002</v>
      </c>
      <c r="H70" s="5">
        <f t="shared" si="5"/>
        <v>-51.174625579999997</v>
      </c>
      <c r="I70" s="5">
        <f t="shared" si="5"/>
        <v>-21.006799819999998</v>
      </c>
      <c r="J70" s="5">
        <f t="shared" si="5"/>
        <v>-2.7918051300000002</v>
      </c>
      <c r="K70" s="5">
        <f t="shared" ref="K70:AH70" si="8">K14-K42</f>
        <v>145.01789191</v>
      </c>
      <c r="L70" s="5">
        <f t="shared" si="8"/>
        <v>-212.87224140000001</v>
      </c>
      <c r="M70" s="5">
        <f t="shared" si="8"/>
        <v>-98.303295820000002</v>
      </c>
      <c r="N70" s="5">
        <f t="shared" si="8"/>
        <v>-69.11024617999999</v>
      </c>
      <c r="O70" s="5">
        <f t="shared" si="8"/>
        <v>-60.800439519999998</v>
      </c>
      <c r="P70" s="5">
        <f t="shared" si="8"/>
        <v>-61.072443829999997</v>
      </c>
      <c r="Q70" s="5">
        <f t="shared" si="8"/>
        <v>0</v>
      </c>
      <c r="R70" s="5">
        <f t="shared" si="8"/>
        <v>0</v>
      </c>
      <c r="S70" s="5">
        <f t="shared" si="8"/>
        <v>0</v>
      </c>
      <c r="T70" s="5">
        <f t="shared" si="8"/>
        <v>0</v>
      </c>
      <c r="U70" s="5">
        <f t="shared" si="8"/>
        <v>18.467222329999998</v>
      </c>
      <c r="V70" s="5">
        <f t="shared" si="8"/>
        <v>0</v>
      </c>
      <c r="W70" s="5">
        <f t="shared" si="8"/>
        <v>-48.374636090000003</v>
      </c>
      <c r="X70" s="5">
        <f t="shared" si="8"/>
        <v>-22.054423190000001</v>
      </c>
      <c r="Y70" s="5">
        <f t="shared" si="8"/>
        <v>0</v>
      </c>
      <c r="Z70" s="5">
        <f t="shared" si="8"/>
        <v>151.06879814000001</v>
      </c>
      <c r="AA70" s="5">
        <f t="shared" si="8"/>
        <v>-113.74208240999999</v>
      </c>
      <c r="AB70" s="5">
        <f t="shared" si="8"/>
        <v>-39.314036229999999</v>
      </c>
      <c r="AC70" s="5">
        <f t="shared" si="8"/>
        <v>40.901172350000003</v>
      </c>
      <c r="AD70" s="5">
        <f t="shared" si="8"/>
        <v>63.65650677</v>
      </c>
      <c r="AE70" s="5">
        <f t="shared" si="8"/>
        <v>-295.88084480999999</v>
      </c>
      <c r="AF70" s="5">
        <f t="shared" si="8"/>
        <v>-36.98140592</v>
      </c>
      <c r="AG70" s="5">
        <f t="shared" si="8"/>
        <v>-270.19924705</v>
      </c>
      <c r="AH70" s="5">
        <f t="shared" si="8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-183.20290883000001</v>
      </c>
      <c r="E71" s="5">
        <f t="shared" si="9"/>
        <v>48.124043890000003</v>
      </c>
      <c r="F71" s="5">
        <f t="shared" si="9"/>
        <v>-77.293776409999992</v>
      </c>
      <c r="G71" s="5">
        <f t="shared" si="9"/>
        <v>-50.684879799999997</v>
      </c>
      <c r="H71" s="5">
        <f t="shared" si="9"/>
        <v>-45.026375399999999</v>
      </c>
      <c r="I71" s="5">
        <f t="shared" si="9"/>
        <v>-27.159891819999999</v>
      </c>
      <c r="J71" s="5">
        <f t="shared" si="9"/>
        <v>-7.9293974499999997</v>
      </c>
      <c r="K71" s="5">
        <f t="shared" si="9"/>
        <v>27.468535770000003</v>
      </c>
      <c r="L71" s="5">
        <f t="shared" si="9"/>
        <v>-79.608091270000003</v>
      </c>
      <c r="M71" s="5">
        <f t="shared" si="9"/>
        <v>-75.769716079999995</v>
      </c>
      <c r="N71" s="5">
        <f t="shared" si="9"/>
        <v>72.176058049999995</v>
      </c>
      <c r="O71" s="5">
        <f t="shared" si="9"/>
        <v>-34.694304809999998</v>
      </c>
      <c r="P71" s="5">
        <f t="shared" si="9"/>
        <v>-14.07980957</v>
      </c>
      <c r="Q71" s="5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37.57973191</v>
      </c>
      <c r="AA71" s="5">
        <f t="shared" si="9"/>
        <v>26.823717139999999</v>
      </c>
      <c r="AB71" s="5">
        <f t="shared" si="9"/>
        <v>-40.708523990000003</v>
      </c>
      <c r="AC71" s="5">
        <f t="shared" si="9"/>
        <v>18.73764297</v>
      </c>
      <c r="AD71" s="5">
        <f t="shared" si="9"/>
        <v>70.433283079999995</v>
      </c>
      <c r="AE71" s="5">
        <f t="shared" si="9"/>
        <v>-80.535357349999998</v>
      </c>
      <c r="AF71" s="5">
        <f t="shared" si="9"/>
        <v>-37.880258050000002</v>
      </c>
      <c r="AG71" s="5">
        <f t="shared" si="9"/>
        <v>-289.29774029999999</v>
      </c>
      <c r="AH71" s="5">
        <f t="shared" si="9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1.9403988600000002</v>
      </c>
      <c r="E72" s="5">
        <f t="shared" si="9"/>
        <v>118.93386558</v>
      </c>
      <c r="F72" s="5">
        <f t="shared" si="9"/>
        <v>-19.387916149999999</v>
      </c>
      <c r="G72" s="5">
        <f t="shared" si="9"/>
        <v>-52.820712370000003</v>
      </c>
      <c r="H72" s="5">
        <f t="shared" si="9"/>
        <v>-6.6496687600000008</v>
      </c>
      <c r="I72" s="5">
        <f t="shared" si="9"/>
        <v>-35.30230735</v>
      </c>
      <c r="J72" s="5">
        <f t="shared" si="9"/>
        <v>18.134702919999999</v>
      </c>
      <c r="K72" s="5">
        <f t="shared" si="9"/>
        <v>45.08227608</v>
      </c>
      <c r="L72" s="5">
        <f t="shared" si="9"/>
        <v>-88.22647422</v>
      </c>
      <c r="M72" s="5">
        <f t="shared" si="9"/>
        <v>-54.318504089999998</v>
      </c>
      <c r="N72" s="5">
        <f t="shared" si="9"/>
        <v>170.78820716999999</v>
      </c>
      <c r="O72" s="5">
        <f t="shared" si="9"/>
        <v>39.210162530000005</v>
      </c>
      <c r="P72" s="5">
        <f t="shared" si="9"/>
        <v>-12.77441657</v>
      </c>
      <c r="Q72" s="5">
        <f t="shared" si="9"/>
        <v>0</v>
      </c>
      <c r="R72" s="5">
        <f t="shared" si="9"/>
        <v>0</v>
      </c>
      <c r="S72" s="5">
        <f t="shared" si="9"/>
        <v>0</v>
      </c>
      <c r="T72" s="5">
        <f t="shared" si="9"/>
        <v>-33.417355550000003</v>
      </c>
      <c r="U72" s="5">
        <f t="shared" si="9"/>
        <v>0</v>
      </c>
      <c r="V72" s="5">
        <f t="shared" si="9"/>
        <v>0</v>
      </c>
      <c r="W72" s="5">
        <f t="shared" si="9"/>
        <v>0</v>
      </c>
      <c r="X72" s="5">
        <f t="shared" si="9"/>
        <v>0</v>
      </c>
      <c r="Y72" s="5">
        <f t="shared" si="9"/>
        <v>0</v>
      </c>
      <c r="Z72" s="5">
        <f t="shared" si="9"/>
        <v>52.584800459999997</v>
      </c>
      <c r="AA72" s="5">
        <f t="shared" si="9"/>
        <v>37.631902259999997</v>
      </c>
      <c r="AB72" s="5">
        <f t="shared" si="9"/>
        <v>-14.087795030000001</v>
      </c>
      <c r="AC72" s="5">
        <f t="shared" si="9"/>
        <v>-23.80091745</v>
      </c>
      <c r="AD72" s="5">
        <f t="shared" si="9"/>
        <v>-6.8746824499999999</v>
      </c>
      <c r="AE72" s="5">
        <f t="shared" si="9"/>
        <v>-29.815863270000001</v>
      </c>
      <c r="AF72" s="5">
        <f t="shared" si="9"/>
        <v>90.53857511999999</v>
      </c>
      <c r="AG72" s="5">
        <f t="shared" si="9"/>
        <v>-100.17140849</v>
      </c>
      <c r="AH72" s="5">
        <f t="shared" si="9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31.560805069999997</v>
      </c>
      <c r="E73" s="5">
        <f t="shared" si="9"/>
        <v>95.949475710000002</v>
      </c>
      <c r="F73" s="5">
        <f t="shared" si="9"/>
        <v>-15.604301300000001</v>
      </c>
      <c r="G73" s="5">
        <f t="shared" si="9"/>
        <v>-75.741041949999996</v>
      </c>
      <c r="H73" s="5">
        <f t="shared" si="9"/>
        <v>-10.73338169</v>
      </c>
      <c r="I73" s="5">
        <f t="shared" si="9"/>
        <v>-45.012395300000001</v>
      </c>
      <c r="J73" s="5">
        <f t="shared" si="9"/>
        <v>0.97792973000000005</v>
      </c>
      <c r="K73" s="5">
        <f t="shared" si="9"/>
        <v>28.962758459999996</v>
      </c>
      <c r="L73" s="5">
        <f t="shared" si="9"/>
        <v>-114.87214068</v>
      </c>
      <c r="M73" s="5">
        <f t="shared" si="9"/>
        <v>-42.071973960000001</v>
      </c>
      <c r="N73" s="5">
        <f t="shared" si="9"/>
        <v>173.69620266999999</v>
      </c>
      <c r="O73" s="5">
        <f t="shared" si="9"/>
        <v>71.132350049999999</v>
      </c>
      <c r="P73" s="5">
        <f t="shared" si="9"/>
        <v>-8.9629679800000002</v>
      </c>
      <c r="Q73" s="5">
        <f t="shared" si="9"/>
        <v>0</v>
      </c>
      <c r="R73" s="5">
        <f t="shared" si="9"/>
        <v>0</v>
      </c>
      <c r="S73" s="5">
        <f t="shared" si="9"/>
        <v>0</v>
      </c>
      <c r="T73" s="5">
        <f t="shared" si="9"/>
        <v>-20.564122220000002</v>
      </c>
      <c r="U73" s="5">
        <f t="shared" si="9"/>
        <v>-2.7555249000000002</v>
      </c>
      <c r="V73" s="5">
        <f t="shared" si="9"/>
        <v>0</v>
      </c>
      <c r="W73" s="5">
        <f t="shared" si="9"/>
        <v>0</v>
      </c>
      <c r="X73" s="5">
        <f t="shared" si="9"/>
        <v>0</v>
      </c>
      <c r="Y73" s="5">
        <f t="shared" si="9"/>
        <v>0</v>
      </c>
      <c r="Z73" s="5">
        <f t="shared" si="9"/>
        <v>46.262208019999996</v>
      </c>
      <c r="AA73" s="5">
        <f t="shared" si="9"/>
        <v>135.17616509999999</v>
      </c>
      <c r="AB73" s="5">
        <f t="shared" si="9"/>
        <v>-12.3520232</v>
      </c>
      <c r="AC73" s="5">
        <f t="shared" si="9"/>
        <v>-106.4560176</v>
      </c>
      <c r="AD73" s="5">
        <f t="shared" si="9"/>
        <v>-69.404535159999995</v>
      </c>
      <c r="AE73" s="5">
        <f t="shared" si="9"/>
        <v>-125.08956947</v>
      </c>
      <c r="AF73" s="5">
        <f t="shared" si="9"/>
        <v>70.666860049999997</v>
      </c>
      <c r="AG73" s="5">
        <f t="shared" si="9"/>
        <v>-56.306563400000002</v>
      </c>
      <c r="AH73" s="5">
        <f t="shared" si="9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22.239050550000002</v>
      </c>
      <c r="E74" s="5">
        <f t="shared" si="9"/>
        <v>64.69736134</v>
      </c>
      <c r="F74" s="5">
        <f t="shared" si="9"/>
        <v>-28.231154849999999</v>
      </c>
      <c r="G74" s="5">
        <f t="shared" si="9"/>
        <v>-22.374065469999998</v>
      </c>
      <c r="H74" s="5">
        <f t="shared" si="9"/>
        <v>-26.240753479999999</v>
      </c>
      <c r="I74" s="5">
        <f t="shared" si="9"/>
        <v>-14.171534820000002</v>
      </c>
      <c r="J74" s="5">
        <f t="shared" si="9"/>
        <v>-4.3166483700000002</v>
      </c>
      <c r="K74" s="5">
        <f t="shared" si="9"/>
        <v>-22.828657369999998</v>
      </c>
      <c r="L74" s="5">
        <f t="shared" si="9"/>
        <v>-24.05879809</v>
      </c>
      <c r="M74" s="5">
        <f t="shared" si="9"/>
        <v>-45.314569219999996</v>
      </c>
      <c r="N74" s="5">
        <f t="shared" si="9"/>
        <v>123.26801027</v>
      </c>
      <c r="O74" s="5">
        <f t="shared" si="9"/>
        <v>63.315744989999999</v>
      </c>
      <c r="P74" s="5">
        <f t="shared" si="9"/>
        <v>-11.94730927</v>
      </c>
      <c r="Q74" s="5">
        <f t="shared" si="9"/>
        <v>27.75444341</v>
      </c>
      <c r="R74" s="5">
        <f t="shared" si="9"/>
        <v>14.119330850000001</v>
      </c>
      <c r="S74" s="5">
        <f t="shared" si="9"/>
        <v>0</v>
      </c>
      <c r="T74" s="5">
        <f t="shared" si="9"/>
        <v>-15.596752260000001</v>
      </c>
      <c r="U74" s="5">
        <f t="shared" si="9"/>
        <v>-0.90333333999999998</v>
      </c>
      <c r="V74" s="5">
        <f t="shared" si="9"/>
        <v>0</v>
      </c>
      <c r="W74" s="5">
        <f t="shared" si="9"/>
        <v>0</v>
      </c>
      <c r="X74" s="5">
        <f t="shared" si="9"/>
        <v>0</v>
      </c>
      <c r="Y74" s="5">
        <f t="shared" si="9"/>
        <v>159.24687254</v>
      </c>
      <c r="Z74" s="5">
        <f t="shared" si="9"/>
        <v>5.6644451499999997</v>
      </c>
      <c r="AA74" s="5">
        <f t="shared" si="9"/>
        <v>148.42713925999999</v>
      </c>
      <c r="AB74" s="5">
        <f t="shared" si="9"/>
        <v>-0.96770915000000013</v>
      </c>
      <c r="AC74" s="5">
        <f t="shared" si="9"/>
        <v>-136.80917941999999</v>
      </c>
      <c r="AD74" s="5">
        <f t="shared" si="9"/>
        <v>-64.90522181</v>
      </c>
      <c r="AE74" s="5">
        <f t="shared" si="9"/>
        <v>-164.41880989000001</v>
      </c>
      <c r="AF74" s="5">
        <f t="shared" si="9"/>
        <v>21.327661480000003</v>
      </c>
      <c r="AG74" s="5">
        <f t="shared" si="9"/>
        <v>-88.554107509999994</v>
      </c>
      <c r="AH74" s="5">
        <f t="shared" si="9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10.020159939999999</v>
      </c>
      <c r="E75" s="5">
        <f t="shared" si="9"/>
        <v>53.265744849999997</v>
      </c>
      <c r="F75" s="5">
        <f t="shared" si="9"/>
        <v>-26.591903510000002</v>
      </c>
      <c r="G75" s="5">
        <f t="shared" si="9"/>
        <v>-40.598683739999998</v>
      </c>
      <c r="H75" s="5">
        <f t="shared" si="9"/>
        <v>-86.119757199999995</v>
      </c>
      <c r="I75" s="5">
        <f t="shared" si="9"/>
        <v>-11.78210275</v>
      </c>
      <c r="J75" s="5">
        <f t="shared" si="9"/>
        <v>-32.92265398</v>
      </c>
      <c r="K75" s="5">
        <f t="shared" si="9"/>
        <v>-28.416051169999999</v>
      </c>
      <c r="L75" s="5">
        <f t="shared" si="9"/>
        <v>-38.633241999999996</v>
      </c>
      <c r="M75" s="5">
        <f t="shared" si="9"/>
        <v>-26.820918989999999</v>
      </c>
      <c r="N75" s="5">
        <f t="shared" si="9"/>
        <v>58.788274360000003</v>
      </c>
      <c r="O75" s="5">
        <f t="shared" si="9"/>
        <v>23.886401120000002</v>
      </c>
      <c r="P75" s="5">
        <f t="shared" si="9"/>
        <v>-20.077988950000002</v>
      </c>
      <c r="Q75" s="5">
        <f t="shared" si="9"/>
        <v>91.622856569999996</v>
      </c>
      <c r="R75" s="5">
        <f t="shared" si="9"/>
        <v>41.574381420000002</v>
      </c>
      <c r="S75" s="5">
        <f t="shared" si="9"/>
        <v>0</v>
      </c>
      <c r="T75" s="5">
        <f t="shared" si="9"/>
        <v>-73.477790999999996</v>
      </c>
      <c r="U75" s="5">
        <f t="shared" si="9"/>
        <v>0</v>
      </c>
      <c r="V75" s="5">
        <f t="shared" si="9"/>
        <v>0</v>
      </c>
      <c r="W75" s="5">
        <f t="shared" si="9"/>
        <v>0</v>
      </c>
      <c r="X75" s="5">
        <f t="shared" si="9"/>
        <v>0</v>
      </c>
      <c r="Y75" s="5">
        <f t="shared" si="9"/>
        <v>316.61568835999998</v>
      </c>
      <c r="Z75" s="5">
        <f t="shared" si="9"/>
        <v>-36.19482052</v>
      </c>
      <c r="AA75" s="5">
        <f t="shared" si="9"/>
        <v>10.757759349999999</v>
      </c>
      <c r="AB75" s="5">
        <f t="shared" si="9"/>
        <v>17.07601253</v>
      </c>
      <c r="AC75" s="5">
        <f t="shared" si="9"/>
        <v>-100.43536498</v>
      </c>
      <c r="AD75" s="5">
        <f t="shared" si="9"/>
        <v>-51.982975780000004</v>
      </c>
      <c r="AE75" s="5">
        <f t="shared" si="9"/>
        <v>-68.846359510000013</v>
      </c>
      <c r="AF75" s="5">
        <f t="shared" si="9"/>
        <v>-11.889458940000001</v>
      </c>
      <c r="AG75" s="5">
        <f t="shared" si="9"/>
        <v>-105.73872415</v>
      </c>
      <c r="AH75" s="5">
        <f t="shared" si="9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-21.163180629999999</v>
      </c>
      <c r="E76" s="5">
        <f t="shared" si="9"/>
        <v>2.4206272900000005</v>
      </c>
      <c r="F76" s="5">
        <f t="shared" si="9"/>
        <v>-49.979688830000001</v>
      </c>
      <c r="G76" s="5">
        <f t="shared" si="9"/>
        <v>-3.4191582799999996</v>
      </c>
      <c r="H76" s="5">
        <f t="shared" si="9"/>
        <v>-61.531232919999994</v>
      </c>
      <c r="I76" s="5">
        <f t="shared" si="9"/>
        <v>20.568818690000001</v>
      </c>
      <c r="J76" s="5">
        <f t="shared" si="9"/>
        <v>-11.330692290000002</v>
      </c>
      <c r="K76" s="5">
        <f t="shared" si="9"/>
        <v>-19.294841550000001</v>
      </c>
      <c r="L76" s="5">
        <f t="shared" si="9"/>
        <v>-22.613918650000002</v>
      </c>
      <c r="M76" s="5">
        <f t="shared" si="9"/>
        <v>-25.110495650000001</v>
      </c>
      <c r="N76" s="5">
        <f t="shared" si="9"/>
        <v>18.489727800000001</v>
      </c>
      <c r="O76" s="5">
        <f t="shared" si="9"/>
        <v>-13.114908589999999</v>
      </c>
      <c r="P76" s="5">
        <f t="shared" si="9"/>
        <v>4.7699999999999999E-2</v>
      </c>
      <c r="Q76" s="5">
        <f t="shared" si="9"/>
        <v>4.2876405000000002</v>
      </c>
      <c r="R76" s="5">
        <f t="shared" si="9"/>
        <v>19.43325725</v>
      </c>
      <c r="S76" s="5">
        <f t="shared" si="9"/>
        <v>0</v>
      </c>
      <c r="T76" s="5">
        <f t="shared" si="9"/>
        <v>-96.870740139999995</v>
      </c>
      <c r="U76" s="5">
        <f t="shared" si="9"/>
        <v>-72.331668719999996</v>
      </c>
      <c r="V76" s="5">
        <f t="shared" si="9"/>
        <v>-91.184864880000006</v>
      </c>
      <c r="W76" s="5">
        <f t="shared" si="9"/>
        <v>-37.420111120000001</v>
      </c>
      <c r="X76" s="5">
        <f t="shared" si="9"/>
        <v>0</v>
      </c>
      <c r="Y76" s="5">
        <f t="shared" si="9"/>
        <v>215.96533378000001</v>
      </c>
      <c r="Z76" s="5">
        <f t="shared" si="9"/>
        <v>-112.5379116</v>
      </c>
      <c r="AA76" s="5">
        <f t="shared" si="9"/>
        <v>17.92347913</v>
      </c>
      <c r="AB76" s="5">
        <f t="shared" si="9"/>
        <v>8.6708136799999984</v>
      </c>
      <c r="AC76" s="5">
        <f t="shared" si="9"/>
        <v>-128.52170921999999</v>
      </c>
      <c r="AD76" s="5">
        <f t="shared" si="9"/>
        <v>-79.797085989999999</v>
      </c>
      <c r="AE76" s="5">
        <f t="shared" si="9"/>
        <v>-18.451667499999999</v>
      </c>
      <c r="AF76" s="5">
        <f t="shared" si="9"/>
        <v>-51.140387230000002</v>
      </c>
      <c r="AG76" s="5">
        <f t="shared" si="9"/>
        <v>-177.94748041</v>
      </c>
      <c r="AH76" s="5">
        <f t="shared" si="9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-65.311696620000006</v>
      </c>
      <c r="E77" s="5">
        <f t="shared" si="9"/>
        <v>6.7341186200000003</v>
      </c>
      <c r="F77" s="5">
        <f t="shared" si="9"/>
        <v>-102.36960999000001</v>
      </c>
      <c r="G77" s="5">
        <f t="shared" si="9"/>
        <v>-30.663721540000004</v>
      </c>
      <c r="H77" s="5">
        <f t="shared" si="9"/>
        <v>-69.959634879999996</v>
      </c>
      <c r="I77" s="5">
        <f t="shared" si="9"/>
        <v>6.7304498699999975</v>
      </c>
      <c r="J77" s="5">
        <f t="shared" si="9"/>
        <v>15.159104630000002</v>
      </c>
      <c r="K77" s="5">
        <f t="shared" si="9"/>
        <v>5.1847202800000005</v>
      </c>
      <c r="L77" s="5">
        <f t="shared" si="9"/>
        <v>-24.468816939999996</v>
      </c>
      <c r="M77" s="5">
        <f t="shared" si="9"/>
        <v>-27.779658389999998</v>
      </c>
      <c r="N77" s="5">
        <f t="shared" si="9"/>
        <v>52.535298869999998</v>
      </c>
      <c r="O77" s="5">
        <f t="shared" si="9"/>
        <v>-5.3352401100000009</v>
      </c>
      <c r="P77" s="5">
        <f t="shared" si="9"/>
        <v>-51.192725520000003</v>
      </c>
      <c r="Q77" s="5">
        <f t="shared" si="9"/>
        <v>-7.98345824</v>
      </c>
      <c r="R77" s="5">
        <f t="shared" si="9"/>
        <v>-0.84838382000000223</v>
      </c>
      <c r="S77" s="5">
        <f t="shared" si="9"/>
        <v>-71.159077200000013</v>
      </c>
      <c r="T77" s="5">
        <f t="shared" si="9"/>
        <v>-54.842442859999991</v>
      </c>
      <c r="U77" s="5">
        <f t="shared" si="9"/>
        <v>-25.722899229999996</v>
      </c>
      <c r="V77" s="5">
        <f t="shared" si="9"/>
        <v>-68.710532130000004</v>
      </c>
      <c r="W77" s="5">
        <f t="shared" si="9"/>
        <v>-70.849358440000003</v>
      </c>
      <c r="X77" s="5">
        <f t="shared" si="9"/>
        <v>-39.939752630000001</v>
      </c>
      <c r="Y77" s="5">
        <f t="shared" si="9"/>
        <v>51.105507619999997</v>
      </c>
      <c r="Z77" s="5">
        <f t="shared" si="9"/>
        <v>-170.78123596</v>
      </c>
      <c r="AA77" s="5">
        <f t="shared" si="9"/>
        <v>9.1994440900000019</v>
      </c>
      <c r="AB77" s="5">
        <f t="shared" si="9"/>
        <v>-3.014290449999999</v>
      </c>
      <c r="AC77" s="5">
        <f t="shared" si="9"/>
        <v>-28.646199549999999</v>
      </c>
      <c r="AD77" s="5">
        <f t="shared" si="9"/>
        <v>-113.98935717000001</v>
      </c>
      <c r="AE77" s="5">
        <f t="shared" si="9"/>
        <v>-31.083609849999998</v>
      </c>
      <c r="AF77" s="5">
        <f t="shared" si="9"/>
        <v>-38.008962780000004</v>
      </c>
      <c r="AG77" s="5">
        <f t="shared" si="9"/>
        <v>-125.0615713</v>
      </c>
      <c r="AH77" s="5">
        <f t="shared" si="9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-37.502129780000004</v>
      </c>
      <c r="E78" s="5">
        <f t="shared" si="9"/>
        <v>-49.103031039999998</v>
      </c>
      <c r="F78" s="5">
        <f t="shared" si="9"/>
        <v>-90.258793170000004</v>
      </c>
      <c r="G78" s="5">
        <f t="shared" si="9"/>
        <v>-49.568757250000004</v>
      </c>
      <c r="H78" s="5">
        <f t="shared" si="9"/>
        <v>-73.856512110000011</v>
      </c>
      <c r="I78" s="5">
        <f t="shared" si="9"/>
        <v>-16.696705980000001</v>
      </c>
      <c r="J78" s="5">
        <f t="shared" si="9"/>
        <v>-8.3768546300000004</v>
      </c>
      <c r="K78" s="5">
        <f t="shared" si="9"/>
        <v>-35.818810250000006</v>
      </c>
      <c r="L78" s="5">
        <f t="shared" si="9"/>
        <v>-24.180438329999994</v>
      </c>
      <c r="M78" s="5">
        <f t="shared" si="9"/>
        <v>-50.620955649999999</v>
      </c>
      <c r="N78" s="5">
        <f t="shared" si="9"/>
        <v>22.456120809999998</v>
      </c>
      <c r="O78" s="5">
        <f t="shared" si="9"/>
        <v>-30.251700900000003</v>
      </c>
      <c r="P78" s="5">
        <f t="shared" si="9"/>
        <v>-56.463281289999998</v>
      </c>
      <c r="Q78" s="5">
        <f t="shared" si="9"/>
        <v>-55.513621049999998</v>
      </c>
      <c r="R78" s="5">
        <f t="shared" si="9"/>
        <v>-20.85519923</v>
      </c>
      <c r="S78" s="5">
        <f t="shared" si="9"/>
        <v>14.547738969999999</v>
      </c>
      <c r="T78" s="5">
        <f t="shared" si="9"/>
        <v>-24.581809160000002</v>
      </c>
      <c r="U78" s="5">
        <f t="shared" si="9"/>
        <v>6.0748835999999997</v>
      </c>
      <c r="V78" s="5">
        <f t="shared" si="9"/>
        <v>-42.033199319999994</v>
      </c>
      <c r="W78" s="5">
        <f t="shared" si="9"/>
        <v>-21.90440048</v>
      </c>
      <c r="X78" s="5">
        <f t="shared" si="9"/>
        <v>-43.398908289999994</v>
      </c>
      <c r="Y78" s="5">
        <f t="shared" si="9"/>
        <v>-72.518486429999996</v>
      </c>
      <c r="Z78" s="5">
        <f t="shared" si="9"/>
        <v>-11.440940420000004</v>
      </c>
      <c r="AA78" s="5">
        <f t="shared" si="9"/>
        <v>-53.165806709999998</v>
      </c>
      <c r="AB78" s="5">
        <f t="shared" si="9"/>
        <v>-35.001877389999997</v>
      </c>
      <c r="AC78" s="5">
        <f t="shared" si="9"/>
        <v>41.943732789999999</v>
      </c>
      <c r="AD78" s="5">
        <f t="shared" si="9"/>
        <v>-68.375873819999995</v>
      </c>
      <c r="AE78" s="5">
        <f t="shared" si="9"/>
        <v>-52.143785260000001</v>
      </c>
      <c r="AF78" s="5">
        <f t="shared" si="9"/>
        <v>7.6166911500000012</v>
      </c>
      <c r="AG78" s="5">
        <f t="shared" si="9"/>
        <v>-207.14056528</v>
      </c>
      <c r="AH78" s="5">
        <f t="shared" si="9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-96.240580120000004</v>
      </c>
      <c r="E79" s="5">
        <f t="shared" si="9"/>
        <v>-70.868478920000001</v>
      </c>
      <c r="F79" s="5">
        <f t="shared" si="9"/>
        <v>-28.647900659999998</v>
      </c>
      <c r="G79" s="5">
        <f t="shared" si="9"/>
        <v>-61.535411840000009</v>
      </c>
      <c r="H79" s="5">
        <f t="shared" si="9"/>
        <v>-76.225597309999998</v>
      </c>
      <c r="I79" s="5">
        <f t="shared" si="9"/>
        <v>-8.66487154</v>
      </c>
      <c r="J79" s="5">
        <f t="shared" si="9"/>
        <v>-32.338353329999997</v>
      </c>
      <c r="K79" s="5">
        <f t="shared" ref="K79:AH79" si="10">K23-K51</f>
        <v>-38.995928620000001</v>
      </c>
      <c r="L79" s="5">
        <f t="shared" si="10"/>
        <v>-52.122993910000005</v>
      </c>
      <c r="M79" s="5">
        <f t="shared" si="10"/>
        <v>-74.500447899999998</v>
      </c>
      <c r="N79" s="5">
        <f t="shared" si="10"/>
        <v>-5.7463137999999994</v>
      </c>
      <c r="O79" s="5">
        <f t="shared" si="10"/>
        <v>-100.21940947</v>
      </c>
      <c r="P79" s="5">
        <f t="shared" si="10"/>
        <v>-50.380110999999999</v>
      </c>
      <c r="Q79" s="5">
        <f t="shared" si="10"/>
        <v>-72.117922329999999</v>
      </c>
      <c r="R79" s="5">
        <f t="shared" si="10"/>
        <v>-25.950613109999999</v>
      </c>
      <c r="S79" s="5">
        <f t="shared" si="10"/>
        <v>4.2135435100000009</v>
      </c>
      <c r="T79" s="5">
        <f t="shared" si="10"/>
        <v>-21.459339619999998</v>
      </c>
      <c r="U79" s="5">
        <f t="shared" si="10"/>
        <v>40.78067343</v>
      </c>
      <c r="V79" s="5">
        <f t="shared" si="10"/>
        <v>-5.532566230000004</v>
      </c>
      <c r="W79" s="5">
        <f t="shared" si="10"/>
        <v>-19.383800960000002</v>
      </c>
      <c r="X79" s="5">
        <f t="shared" si="10"/>
        <v>-18.520461760000003</v>
      </c>
      <c r="Y79" s="5">
        <f t="shared" si="10"/>
        <v>-53.773889449999999</v>
      </c>
      <c r="Z79" s="5">
        <f t="shared" si="10"/>
        <v>-4.2494863299999999</v>
      </c>
      <c r="AA79" s="5">
        <f t="shared" si="10"/>
        <v>-87.242611910000008</v>
      </c>
      <c r="AB79" s="5">
        <f t="shared" si="10"/>
        <v>-55.021605739999998</v>
      </c>
      <c r="AC79" s="5">
        <f t="shared" si="10"/>
        <v>9.7779793699999988</v>
      </c>
      <c r="AD79" s="5">
        <f t="shared" si="10"/>
        <v>-39.90795018</v>
      </c>
      <c r="AE79" s="5">
        <f t="shared" si="10"/>
        <v>-51.177661759999999</v>
      </c>
      <c r="AF79" s="5">
        <f t="shared" si="10"/>
        <v>-20.95523824</v>
      </c>
      <c r="AG79" s="5">
        <f t="shared" si="10"/>
        <v>-229.22095421999998</v>
      </c>
      <c r="AH79" s="5">
        <f t="shared" si="10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-75.650025290000002</v>
      </c>
      <c r="E80" s="5">
        <f t="shared" si="11"/>
        <v>-63.483833419999996</v>
      </c>
      <c r="F80" s="5">
        <f t="shared" si="11"/>
        <v>11.51467345</v>
      </c>
      <c r="G80" s="5">
        <f t="shared" si="11"/>
        <v>-60.778142880000004</v>
      </c>
      <c r="H80" s="5">
        <f t="shared" si="11"/>
        <v>-61.991909709999995</v>
      </c>
      <c r="I80" s="5">
        <f t="shared" si="11"/>
        <v>-18.704074559999999</v>
      </c>
      <c r="J80" s="5">
        <f t="shared" si="11"/>
        <v>-56.790810260000001</v>
      </c>
      <c r="K80" s="5">
        <f t="shared" si="11"/>
        <v>-24.48821396</v>
      </c>
      <c r="L80" s="5">
        <f t="shared" si="11"/>
        <v>-43.1031203</v>
      </c>
      <c r="M80" s="5">
        <f t="shared" si="11"/>
        <v>-99.210683439999997</v>
      </c>
      <c r="N80" s="5">
        <f t="shared" si="11"/>
        <v>-86.299964669999994</v>
      </c>
      <c r="O80" s="5">
        <f t="shared" si="11"/>
        <v>-123.95321917</v>
      </c>
      <c r="P80" s="5">
        <f t="shared" si="11"/>
        <v>5.1222312999999993</v>
      </c>
      <c r="Q80" s="5">
        <f t="shared" si="11"/>
        <v>-87.476808070000004</v>
      </c>
      <c r="R80" s="5">
        <f t="shared" si="11"/>
        <v>-51.754031060000003</v>
      </c>
      <c r="S80" s="5">
        <f t="shared" si="11"/>
        <v>-27.66770644</v>
      </c>
      <c r="T80" s="5">
        <f t="shared" si="11"/>
        <v>26.888999289999997</v>
      </c>
      <c r="U80" s="5">
        <f t="shared" si="11"/>
        <v>88.696901170000004</v>
      </c>
      <c r="V80" s="5">
        <f t="shared" si="11"/>
        <v>3.0732415400000006</v>
      </c>
      <c r="W80" s="5">
        <f t="shared" si="11"/>
        <v>-19.29555349</v>
      </c>
      <c r="X80" s="5">
        <f t="shared" si="11"/>
        <v>-31.67206882</v>
      </c>
      <c r="Y80" s="5">
        <f t="shared" si="11"/>
        <v>-56.272292430000007</v>
      </c>
      <c r="Z80" s="5">
        <f t="shared" si="11"/>
        <v>14.87974204</v>
      </c>
      <c r="AA80" s="5">
        <f t="shared" si="11"/>
        <v>-126.43746364</v>
      </c>
      <c r="AB80" s="5">
        <f t="shared" si="11"/>
        <v>5.9319976599999995</v>
      </c>
      <c r="AC80" s="5">
        <f t="shared" si="11"/>
        <v>7.4732823699999997</v>
      </c>
      <c r="AD80" s="5">
        <f t="shared" si="11"/>
        <v>-35.712828379999998</v>
      </c>
      <c r="AE80" s="5">
        <f t="shared" si="11"/>
        <v>-70.525948779999993</v>
      </c>
      <c r="AF80" s="5">
        <f t="shared" si="11"/>
        <v>-21.582446220000001</v>
      </c>
      <c r="AG80" s="5">
        <f t="shared" si="11"/>
        <v>-60.632312400000004</v>
      </c>
      <c r="AH80" s="5">
        <f t="shared" si="11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-106.26475394000001</v>
      </c>
      <c r="E81" s="5">
        <f t="shared" si="11"/>
        <v>-4.8441714400000002</v>
      </c>
      <c r="F81" s="5">
        <f t="shared" si="11"/>
        <v>-23.948617710000001</v>
      </c>
      <c r="G81" s="5">
        <f t="shared" si="11"/>
        <v>-38.276809319999998</v>
      </c>
      <c r="H81" s="5">
        <f t="shared" si="11"/>
        <v>-56.141453470000002</v>
      </c>
      <c r="I81" s="5">
        <f t="shared" si="11"/>
        <v>-19.737079099999999</v>
      </c>
      <c r="J81" s="5">
        <f t="shared" si="11"/>
        <v>-67.432539250000005</v>
      </c>
      <c r="K81" s="5">
        <f t="shared" si="11"/>
        <v>-9.6420843400000003</v>
      </c>
      <c r="L81" s="5">
        <f t="shared" si="11"/>
        <v>6.2279365000000055</v>
      </c>
      <c r="M81" s="5">
        <f t="shared" si="11"/>
        <v>-118.04058576</v>
      </c>
      <c r="N81" s="5">
        <f t="shared" si="11"/>
        <v>-73.747370539999991</v>
      </c>
      <c r="O81" s="5">
        <f t="shared" si="11"/>
        <v>-123.32330377</v>
      </c>
      <c r="P81" s="5">
        <f t="shared" si="11"/>
        <v>9.5739289100000011</v>
      </c>
      <c r="Q81" s="5">
        <f t="shared" si="11"/>
        <v>-92.878147319999997</v>
      </c>
      <c r="R81" s="5">
        <f t="shared" si="11"/>
        <v>-38.680960599999999</v>
      </c>
      <c r="S81" s="5">
        <f t="shared" si="11"/>
        <v>-21.47088548</v>
      </c>
      <c r="T81" s="5">
        <f t="shared" si="11"/>
        <v>114.33925607</v>
      </c>
      <c r="U81" s="5">
        <f t="shared" si="11"/>
        <v>51.391285949999997</v>
      </c>
      <c r="V81" s="5">
        <f t="shared" si="11"/>
        <v>-16.72821901</v>
      </c>
      <c r="W81" s="5">
        <f t="shared" si="11"/>
        <v>-21.822158520000002</v>
      </c>
      <c r="X81" s="5">
        <f t="shared" si="11"/>
        <v>-29.426741499999999</v>
      </c>
      <c r="Y81" s="5">
        <f t="shared" si="11"/>
        <v>26.712690330000001</v>
      </c>
      <c r="Z81" s="5">
        <f t="shared" si="11"/>
        <v>8.406909520000001</v>
      </c>
      <c r="AA81" s="5">
        <f t="shared" si="11"/>
        <v>-60.525705819999999</v>
      </c>
      <c r="AB81" s="5">
        <f t="shared" si="11"/>
        <v>-37.876643489999999</v>
      </c>
      <c r="AC81" s="5">
        <f t="shared" si="11"/>
        <v>-15.680901160000001</v>
      </c>
      <c r="AD81" s="5">
        <f t="shared" si="11"/>
        <v>45.50677039</v>
      </c>
      <c r="AE81" s="5">
        <f t="shared" si="11"/>
        <v>-73.381318609999994</v>
      </c>
      <c r="AF81" s="5">
        <f t="shared" si="11"/>
        <v>-18.224325569999998</v>
      </c>
      <c r="AG81" s="5">
        <f t="shared" si="11"/>
        <v>-119.94151007000001</v>
      </c>
      <c r="AH81" s="5">
        <f t="shared" si="11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-36.547336029999997</v>
      </c>
      <c r="E82" s="5">
        <f t="shared" si="11"/>
        <v>2.7140746999999994</v>
      </c>
      <c r="F82" s="5">
        <f t="shared" si="11"/>
        <v>-9.9346338299999992</v>
      </c>
      <c r="G82" s="5">
        <f t="shared" si="11"/>
        <v>-13.787138120000002</v>
      </c>
      <c r="H82" s="5">
        <f t="shared" si="11"/>
        <v>-23.198501099999994</v>
      </c>
      <c r="I82" s="5">
        <f t="shared" si="11"/>
        <v>-16.240136230000001</v>
      </c>
      <c r="J82" s="5">
        <f t="shared" si="11"/>
        <v>-71.74993911</v>
      </c>
      <c r="K82" s="5">
        <f t="shared" si="11"/>
        <v>3.9516192700000001</v>
      </c>
      <c r="L82" s="5">
        <f t="shared" si="11"/>
        <v>2.50498814</v>
      </c>
      <c r="M82" s="5">
        <f t="shared" si="11"/>
        <v>-79.612387400000003</v>
      </c>
      <c r="N82" s="5">
        <f t="shared" si="11"/>
        <v>-55.197623649999997</v>
      </c>
      <c r="O82" s="5">
        <f t="shared" si="11"/>
        <v>-67.202611200000007</v>
      </c>
      <c r="P82" s="5">
        <f t="shared" si="11"/>
        <v>13.397857389999999</v>
      </c>
      <c r="Q82" s="5">
        <f t="shared" si="11"/>
        <v>-48.279350740000005</v>
      </c>
      <c r="R82" s="5">
        <f t="shared" si="11"/>
        <v>-19.558615070000002</v>
      </c>
      <c r="S82" s="5">
        <f t="shared" si="11"/>
        <v>-5.0945858200000007</v>
      </c>
      <c r="T82" s="5">
        <f t="shared" si="11"/>
        <v>39.516012110000005</v>
      </c>
      <c r="U82" s="5">
        <f t="shared" si="11"/>
        <v>31.384812140000001</v>
      </c>
      <c r="V82" s="5">
        <f t="shared" si="11"/>
        <v>8.02582211</v>
      </c>
      <c r="W82" s="5">
        <f t="shared" si="11"/>
        <v>-10.187087050000001</v>
      </c>
      <c r="X82" s="5">
        <f t="shared" si="11"/>
        <v>-22.485486569999999</v>
      </c>
      <c r="Y82" s="5">
        <f t="shared" si="11"/>
        <v>-17.773437260000001</v>
      </c>
      <c r="Z82" s="5">
        <f t="shared" si="11"/>
        <v>-0.21206558999999991</v>
      </c>
      <c r="AA82" s="5">
        <f t="shared" si="11"/>
        <v>-6.0836425199999997</v>
      </c>
      <c r="AB82" s="5">
        <f t="shared" si="11"/>
        <v>-67.112954060000007</v>
      </c>
      <c r="AC82" s="5">
        <f t="shared" si="11"/>
        <v>-11.159953160000001</v>
      </c>
      <c r="AD82" s="5">
        <f t="shared" si="11"/>
        <v>-3.0731884199999993</v>
      </c>
      <c r="AE82" s="5">
        <f t="shared" si="11"/>
        <v>-76.14526438</v>
      </c>
      <c r="AF82" s="5">
        <f t="shared" si="11"/>
        <v>-4.7645468700000002</v>
      </c>
      <c r="AG82" s="5">
        <f t="shared" si="11"/>
        <v>-82.142301570000001</v>
      </c>
      <c r="AH82" s="5">
        <f t="shared" si="11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-30.035086419999999</v>
      </c>
      <c r="E83" s="5">
        <f t="shared" si="11"/>
        <v>24.137859820000003</v>
      </c>
      <c r="F83" s="5">
        <f t="shared" si="11"/>
        <v>8.6882700700000015</v>
      </c>
      <c r="G83" s="5">
        <f t="shared" si="11"/>
        <v>4.9175412499999993</v>
      </c>
      <c r="H83" s="5">
        <f t="shared" si="11"/>
        <v>-46.934922809999989</v>
      </c>
      <c r="I83" s="5">
        <f t="shared" si="11"/>
        <v>-17.226935779999998</v>
      </c>
      <c r="J83" s="5">
        <f t="shared" si="11"/>
        <v>-43.854421850000001</v>
      </c>
      <c r="K83" s="5">
        <f t="shared" si="11"/>
        <v>6.8912097300000008</v>
      </c>
      <c r="L83" s="5">
        <f t="shared" si="11"/>
        <v>5.0441700099999984</v>
      </c>
      <c r="M83" s="5">
        <f t="shared" si="11"/>
        <v>-57.991784800000005</v>
      </c>
      <c r="N83" s="5">
        <f t="shared" si="11"/>
        <v>-21.580794900000001</v>
      </c>
      <c r="O83" s="5">
        <f t="shared" si="11"/>
        <v>-47.916953150000005</v>
      </c>
      <c r="P83" s="5">
        <f t="shared" si="11"/>
        <v>2.5664403499999988</v>
      </c>
      <c r="Q83" s="5">
        <f t="shared" si="11"/>
        <v>-43.366172309999996</v>
      </c>
      <c r="R83" s="5">
        <f t="shared" si="11"/>
        <v>9.8629568699999997</v>
      </c>
      <c r="S83" s="5">
        <f t="shared" si="11"/>
        <v>24.599820680000001</v>
      </c>
      <c r="T83" s="5">
        <f t="shared" si="11"/>
        <v>37.761044519999999</v>
      </c>
      <c r="U83" s="5">
        <f t="shared" si="11"/>
        <v>30.007191989999999</v>
      </c>
      <c r="V83" s="5">
        <f t="shared" si="11"/>
        <v>5.9299718700000001</v>
      </c>
      <c r="W83" s="5">
        <f t="shared" si="11"/>
        <v>-34.738002910000006</v>
      </c>
      <c r="X83" s="5">
        <f t="shared" si="11"/>
        <v>-3.413378869999999</v>
      </c>
      <c r="Y83" s="5">
        <f t="shared" si="11"/>
        <v>-11.68401712</v>
      </c>
      <c r="Z83" s="5">
        <f t="shared" si="11"/>
        <v>-24.342872240000002</v>
      </c>
      <c r="AA83" s="5">
        <f t="shared" si="11"/>
        <v>-46.208321980000001</v>
      </c>
      <c r="AB83" s="5">
        <f t="shared" si="11"/>
        <v>-34.790758330000003</v>
      </c>
      <c r="AC83" s="5">
        <f t="shared" si="11"/>
        <v>-14.762795520000001</v>
      </c>
      <c r="AD83" s="5">
        <f t="shared" si="11"/>
        <v>-24.804683050000001</v>
      </c>
      <c r="AE83" s="5">
        <f t="shared" si="11"/>
        <v>-20.422830019999999</v>
      </c>
      <c r="AF83" s="5">
        <f t="shared" si="11"/>
        <v>-0.99810393000000008</v>
      </c>
      <c r="AG83" s="5">
        <f t="shared" si="11"/>
        <v>61.413398170000001</v>
      </c>
      <c r="AH83" s="5">
        <f t="shared" si="11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11"/>
        <v>15.918252300000001</v>
      </c>
      <c r="F84" s="5">
        <f t="shared" si="11"/>
        <v>0.22328672999999988</v>
      </c>
      <c r="G84" s="5">
        <f t="shared" si="11"/>
        <v>12.5687696</v>
      </c>
      <c r="H84" s="5">
        <f t="shared" si="11"/>
        <v>23.307799039999999</v>
      </c>
      <c r="I84" s="5">
        <f t="shared" si="11"/>
        <v>0.44079924999999953</v>
      </c>
      <c r="J84" s="5">
        <f t="shared" si="11"/>
        <v>-3.6098472000000008</v>
      </c>
      <c r="K84" s="5">
        <f t="shared" si="11"/>
        <v>4.0473848499999985</v>
      </c>
      <c r="L84" s="5">
        <f t="shared" si="11"/>
        <v>7.7181225699999985</v>
      </c>
      <c r="M84" s="5">
        <f t="shared" si="11"/>
        <v>-28.76441449</v>
      </c>
      <c r="N84" s="5">
        <f t="shared" si="11"/>
        <v>-3.5184474899999998</v>
      </c>
      <c r="O84" s="5">
        <f t="shared" si="11"/>
        <v>0.86156882000000046</v>
      </c>
      <c r="P84" s="5">
        <f t="shared" si="11"/>
        <v>5.4342249599999981</v>
      </c>
      <c r="Q84" s="5">
        <f t="shared" si="11"/>
        <v>-22.274821540000001</v>
      </c>
      <c r="R84" s="5">
        <f t="shared" si="11"/>
        <v>11.16757767</v>
      </c>
      <c r="S84" s="5">
        <f t="shared" si="11"/>
        <v>29.97095281</v>
      </c>
      <c r="T84" s="5">
        <f t="shared" si="11"/>
        <v>41.546710779999998</v>
      </c>
      <c r="U84" s="5">
        <f t="shared" si="11"/>
        <v>32.321960529999998</v>
      </c>
      <c r="V84" s="5">
        <f t="shared" si="11"/>
        <v>3.81258944</v>
      </c>
      <c r="W84" s="5">
        <f t="shared" si="11"/>
        <v>-2.1060719400000014</v>
      </c>
      <c r="X84" s="5">
        <f t="shared" si="11"/>
        <v>1.5509931200000011</v>
      </c>
      <c r="Y84" s="5">
        <f t="shared" si="11"/>
        <v>-60.99456455</v>
      </c>
      <c r="Z84" s="5">
        <f t="shared" si="11"/>
        <v>-4.1072546699999997</v>
      </c>
      <c r="AA84" s="5">
        <f t="shared" si="11"/>
        <v>-20.68055463</v>
      </c>
      <c r="AB84" s="5">
        <f t="shared" si="11"/>
        <v>-32.237475969999998</v>
      </c>
      <c r="AC84" s="5">
        <f t="shared" si="11"/>
        <v>-29.901288879999999</v>
      </c>
      <c r="AD84" s="5">
        <f t="shared" si="11"/>
        <v>-30.659948069999999</v>
      </c>
      <c r="AE84" s="5">
        <f t="shared" si="11"/>
        <v>3.4752377599999988</v>
      </c>
      <c r="AF84" s="5">
        <f t="shared" si="11"/>
        <v>-1.9398274999999998</v>
      </c>
      <c r="AG84" s="5">
        <f t="shared" si="11"/>
        <v>119.45060327</v>
      </c>
      <c r="AH84" s="5">
        <f t="shared" si="11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-873.61679713000001</v>
      </c>
      <c r="E85" s="6">
        <f t="shared" si="12"/>
        <v>-219.60514957999999</v>
      </c>
      <c r="F85" s="6">
        <f t="shared" si="12"/>
        <v>-316.71654575000002</v>
      </c>
      <c r="G85" s="6">
        <f t="shared" si="12"/>
        <v>-590.83365127999991</v>
      </c>
      <c r="H85" s="6">
        <f t="shared" si="12"/>
        <v>-741.02867346999994</v>
      </c>
      <c r="I85" s="6">
        <f t="shared" si="12"/>
        <v>-293.18217895000004</v>
      </c>
      <c r="J85" s="6">
        <f t="shared" si="12"/>
        <v>-341.36549898999999</v>
      </c>
      <c r="K85" s="6">
        <f t="shared" si="12"/>
        <v>170.76261756000002</v>
      </c>
      <c r="L85" s="6">
        <f t="shared" si="12"/>
        <v>-832.90140491999989</v>
      </c>
      <c r="M85" s="6">
        <f t="shared" si="12"/>
        <v>-1251.2131415000001</v>
      </c>
      <c r="N85" s="6">
        <f t="shared" si="12"/>
        <v>0.45940534000004618</v>
      </c>
      <c r="O85" s="6">
        <f t="shared" si="12"/>
        <v>-705.5323764100001</v>
      </c>
      <c r="P85" s="6">
        <f t="shared" si="12"/>
        <v>-490.19640033000002</v>
      </c>
      <c r="Q85" s="6">
        <f t="shared" si="12"/>
        <v>-232.66710295999999</v>
      </c>
      <c r="R85" s="6">
        <f t="shared" si="12"/>
        <v>-221.45073451999994</v>
      </c>
      <c r="S85" s="6">
        <f t="shared" si="12"/>
        <v>-293.85313689000003</v>
      </c>
      <c r="T85" s="6">
        <f t="shared" si="12"/>
        <v>-73.677626139999944</v>
      </c>
      <c r="U85" s="6">
        <f t="shared" si="12"/>
        <v>272.21178178000002</v>
      </c>
      <c r="V85" s="6">
        <f t="shared" si="12"/>
        <v>174.39187294999996</v>
      </c>
      <c r="W85" s="6">
        <f t="shared" si="12"/>
        <v>-639.20964289000005</v>
      </c>
      <c r="X85" s="6">
        <f t="shared" si="12"/>
        <v>-499.49344931999991</v>
      </c>
      <c r="Y85" s="6">
        <f t="shared" si="12"/>
        <v>237.11326435999996</v>
      </c>
      <c r="Z85" s="6">
        <f t="shared" si="12"/>
        <v>2.629371639999956</v>
      </c>
      <c r="AA85" s="6">
        <f t="shared" si="12"/>
        <v>-602.06162428000016</v>
      </c>
      <c r="AB85" s="6">
        <f t="shared" si="12"/>
        <v>-885.67245715000001</v>
      </c>
      <c r="AC85" s="6">
        <f t="shared" si="12"/>
        <v>-470.60850964999992</v>
      </c>
      <c r="AD85" s="6">
        <f t="shared" si="12"/>
        <v>-380.86109398000002</v>
      </c>
      <c r="AE85" s="6">
        <f t="shared" si="12"/>
        <v>-1874.2662994599996</v>
      </c>
      <c r="AF85" s="6">
        <f t="shared" si="12"/>
        <v>-584.39943978999997</v>
      </c>
      <c r="AG85" s="6">
        <f t="shared" si="12"/>
        <v>-2805.7127673599998</v>
      </c>
      <c r="AH85" s="6">
        <f t="shared" si="12"/>
        <v>-289.84407756999997</v>
      </c>
      <c r="AI85" s="6">
        <f>SUM(D85:AH85)</f>
        <v>-15652.40146664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1" operator="lessThan">
      <formula>-0.001</formula>
    </cfRule>
  </conditionalFormatting>
  <conditionalFormatting sqref="D61:AH84">
    <cfRule type="cellIs" dxfId="24" priority="6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1:AI85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972-0F16-488B-8419-E5767945E503}">
  <dimension ref="B1:AL163"/>
  <sheetViews>
    <sheetView zoomScaleNormal="100" workbookViewId="0">
      <selection activeCell="I20" sqref="I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1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-39.159383009999999</v>
      </c>
      <c r="E62" s="5">
        <f t="shared" si="5"/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-45.937130969999998</v>
      </c>
      <c r="J62" s="5">
        <f t="shared" si="5"/>
        <v>-66.854823269999997</v>
      </c>
      <c r="K62" s="5">
        <f t="shared" si="5"/>
        <v>0</v>
      </c>
      <c r="L62" s="5">
        <f t="shared" si="5"/>
        <v>31.716770260000001</v>
      </c>
      <c r="M62" s="5">
        <f t="shared" si="5"/>
        <v>0</v>
      </c>
      <c r="N62" s="5">
        <f t="shared" si="5"/>
        <v>0</v>
      </c>
      <c r="O62" s="5">
        <f t="shared" si="5"/>
        <v>-18.27287308</v>
      </c>
      <c r="P62" s="5">
        <f t="shared" si="5"/>
        <v>22.578508679999999</v>
      </c>
      <c r="Q62" s="5">
        <f t="shared" si="5"/>
        <v>-19.02023488</v>
      </c>
      <c r="R62" s="5">
        <f t="shared" si="5"/>
        <v>0</v>
      </c>
      <c r="S62" s="5">
        <f t="shared" si="5"/>
        <v>0</v>
      </c>
      <c r="T62" s="5">
        <f t="shared" si="5"/>
        <v>-51.871180520000003</v>
      </c>
      <c r="U62" s="5">
        <f t="shared" si="5"/>
        <v>-18.332418069999999</v>
      </c>
      <c r="V62" s="5">
        <f t="shared" si="5"/>
        <v>-32.573638119999998</v>
      </c>
      <c r="W62" s="5">
        <f t="shared" si="5"/>
        <v>-44.606728390000001</v>
      </c>
      <c r="X62" s="5">
        <f t="shared" si="5"/>
        <v>-56.462916429999993</v>
      </c>
      <c r="Y62" s="5">
        <f t="shared" si="5"/>
        <v>-24.507834550000002</v>
      </c>
      <c r="Z62" s="5">
        <f t="shared" si="5"/>
        <v>6.3075801199999999</v>
      </c>
      <c r="AA62" s="5">
        <f t="shared" si="5"/>
        <v>-56.489275980000002</v>
      </c>
      <c r="AB62" s="5">
        <f t="shared" si="5"/>
        <v>-17.39121329</v>
      </c>
      <c r="AC62" s="5">
        <f t="shared" si="5"/>
        <v>-8.6099636699999991</v>
      </c>
      <c r="AD62" s="5">
        <f t="shared" si="5"/>
        <v>-30.725550269999999</v>
      </c>
      <c r="AE62" s="5">
        <f t="shared" si="5"/>
        <v>0</v>
      </c>
      <c r="AF62" s="5">
        <f t="shared" si="5"/>
        <v>0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-56.047695040000001</v>
      </c>
      <c r="K63" s="5">
        <f t="shared" si="5"/>
        <v>0</v>
      </c>
      <c r="L63" s="5">
        <f t="shared" si="5"/>
        <v>14.28057735</v>
      </c>
      <c r="M63" s="5">
        <f t="shared" si="5"/>
        <v>5.6288658500000004</v>
      </c>
      <c r="N63" s="5">
        <f t="shared" si="5"/>
        <v>0</v>
      </c>
      <c r="O63" s="5">
        <f t="shared" si="5"/>
        <v>0</v>
      </c>
      <c r="P63" s="5">
        <f t="shared" si="5"/>
        <v>12.774996680000001</v>
      </c>
      <c r="Q63" s="5">
        <f t="shared" si="5"/>
        <v>-19.739221579999999</v>
      </c>
      <c r="R63" s="5">
        <f t="shared" si="5"/>
        <v>0</v>
      </c>
      <c r="S63" s="5">
        <f t="shared" si="5"/>
        <v>-43.007056679999998</v>
      </c>
      <c r="T63" s="5">
        <f t="shared" si="5"/>
        <v>0</v>
      </c>
      <c r="U63" s="5">
        <f t="shared" si="5"/>
        <v>-41.978976699999997</v>
      </c>
      <c r="V63" s="5">
        <f t="shared" si="5"/>
        <v>-8.6088610299999999</v>
      </c>
      <c r="W63" s="5">
        <f t="shared" si="5"/>
        <v>-29.646820779999999</v>
      </c>
      <c r="X63" s="5">
        <f t="shared" si="5"/>
        <v>-61.094799930000001</v>
      </c>
      <c r="Y63" s="5">
        <f t="shared" si="5"/>
        <v>-29.644667829999999</v>
      </c>
      <c r="Z63" s="5">
        <f t="shared" si="5"/>
        <v>-4.72855647</v>
      </c>
      <c r="AA63" s="5">
        <f t="shared" si="5"/>
        <v>-40.168639120000002</v>
      </c>
      <c r="AB63" s="5">
        <f t="shared" si="5"/>
        <v>0</v>
      </c>
      <c r="AC63" s="5">
        <f t="shared" si="5"/>
        <v>-19.576710800000001</v>
      </c>
      <c r="AD63" s="5">
        <f t="shared" si="5"/>
        <v>-10.361105240000001</v>
      </c>
      <c r="AE63" s="5">
        <f t="shared" si="5"/>
        <v>0</v>
      </c>
      <c r="AF63" s="5">
        <f t="shared" si="5"/>
        <v>0</v>
      </c>
      <c r="AG63" s="5">
        <f t="shared" si="5"/>
        <v>0</v>
      </c>
      <c r="AH63" s="5">
        <f t="shared" si="5"/>
        <v>0</v>
      </c>
      <c r="AI63" s="6">
        <f t="shared" si="6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0</v>
      </c>
      <c r="E64" s="5">
        <f t="shared" si="5"/>
        <v>0</v>
      </c>
      <c r="F64" s="5">
        <f t="shared" si="5"/>
        <v>-25.353515170000001</v>
      </c>
      <c r="G64" s="5">
        <f t="shared" si="5"/>
        <v>0</v>
      </c>
      <c r="H64" s="5">
        <f t="shared" si="5"/>
        <v>0</v>
      </c>
      <c r="I64" s="5">
        <f t="shared" si="5"/>
        <v>0</v>
      </c>
      <c r="J64" s="5">
        <f t="shared" si="5"/>
        <v>-10</v>
      </c>
      <c r="K64" s="5">
        <f t="shared" si="5"/>
        <v>0</v>
      </c>
      <c r="L64" s="5">
        <f t="shared" si="5"/>
        <v>0</v>
      </c>
      <c r="M64" s="5">
        <f t="shared" si="5"/>
        <v>0</v>
      </c>
      <c r="N64" s="5">
        <f t="shared" si="5"/>
        <v>9.9351589400000009</v>
      </c>
      <c r="O64" s="5">
        <f t="shared" si="5"/>
        <v>0</v>
      </c>
      <c r="P64" s="5">
        <f t="shared" si="5"/>
        <v>1.3611180699999998</v>
      </c>
      <c r="Q64" s="5">
        <f t="shared" si="5"/>
        <v>-19.761972199999999</v>
      </c>
      <c r="R64" s="5">
        <f t="shared" si="5"/>
        <v>0</v>
      </c>
      <c r="S64" s="5">
        <f t="shared" si="5"/>
        <v>-30.524682030000001</v>
      </c>
      <c r="T64" s="5">
        <f t="shared" si="5"/>
        <v>0</v>
      </c>
      <c r="U64" s="5">
        <f t="shared" si="5"/>
        <v>-31.458247</v>
      </c>
      <c r="V64" s="5">
        <f t="shared" si="5"/>
        <v>0</v>
      </c>
      <c r="W64" s="5">
        <f t="shared" si="5"/>
        <v>-12.103358180000001</v>
      </c>
      <c r="X64" s="5">
        <f t="shared" si="5"/>
        <v>-41.050315830000002</v>
      </c>
      <c r="Y64" s="5">
        <f t="shared" si="5"/>
        <v>-20.430085120000001</v>
      </c>
      <c r="Z64" s="5">
        <f t="shared" si="5"/>
        <v>-1.2494205999999999</v>
      </c>
      <c r="AA64" s="5">
        <f t="shared" si="5"/>
        <v>-50.317473479999997</v>
      </c>
      <c r="AB64" s="5">
        <f t="shared" si="5"/>
        <v>0</v>
      </c>
      <c r="AC64" s="5">
        <f t="shared" si="5"/>
        <v>-16.955015450000001</v>
      </c>
      <c r="AD64" s="5">
        <f t="shared" si="5"/>
        <v>-27.756856549999998</v>
      </c>
      <c r="AE64" s="5">
        <f t="shared" si="5"/>
        <v>0</v>
      </c>
      <c r="AF64" s="5">
        <f t="shared" si="5"/>
        <v>0</v>
      </c>
      <c r="AG64" s="5">
        <f t="shared" si="5"/>
        <v>0</v>
      </c>
      <c r="AH64" s="5">
        <f t="shared" si="5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-30.097565580000001</v>
      </c>
      <c r="E65" s="5">
        <f t="shared" si="5"/>
        <v>0</v>
      </c>
      <c r="F65" s="5">
        <f t="shared" si="5"/>
        <v>-50.224071000000002</v>
      </c>
      <c r="G65" s="5">
        <f t="shared" si="5"/>
        <v>0</v>
      </c>
      <c r="H65" s="5">
        <f t="shared" si="5"/>
        <v>0</v>
      </c>
      <c r="I65" s="5">
        <f t="shared" si="5"/>
        <v>0</v>
      </c>
      <c r="J65" s="5">
        <f t="shared" si="5"/>
        <v>-10</v>
      </c>
      <c r="K65" s="5">
        <f t="shared" si="5"/>
        <v>0</v>
      </c>
      <c r="L65" s="5">
        <f t="shared" si="5"/>
        <v>22.439720390000002</v>
      </c>
      <c r="M65" s="5">
        <f t="shared" si="5"/>
        <v>0</v>
      </c>
      <c r="N65" s="5">
        <f t="shared" si="5"/>
        <v>25.569243310000001</v>
      </c>
      <c r="O65" s="5">
        <f t="shared" si="5"/>
        <v>0</v>
      </c>
      <c r="P65" s="5">
        <f t="shared" si="5"/>
        <v>-23.976382650000001</v>
      </c>
      <c r="Q65" s="5">
        <f t="shared" si="5"/>
        <v>-19.80968245</v>
      </c>
      <c r="R65" s="5">
        <f t="shared" si="5"/>
        <v>0</v>
      </c>
      <c r="S65" s="5">
        <f t="shared" si="5"/>
        <v>-45.417547480000003</v>
      </c>
      <c r="T65" s="5">
        <f t="shared" si="5"/>
        <v>-9.5193733999999992</v>
      </c>
      <c r="U65" s="5">
        <f t="shared" si="5"/>
        <v>-34.049956000000002</v>
      </c>
      <c r="V65" s="5">
        <f t="shared" si="5"/>
        <v>0</v>
      </c>
      <c r="W65" s="5">
        <f t="shared" si="5"/>
        <v>-17.88134578</v>
      </c>
      <c r="X65" s="5">
        <f t="shared" si="5"/>
        <v>-49.673467000000002</v>
      </c>
      <c r="Y65" s="5">
        <f t="shared" si="5"/>
        <v>-19.86195013</v>
      </c>
      <c r="Z65" s="5">
        <f t="shared" si="5"/>
        <v>3.8866476800000003</v>
      </c>
      <c r="AA65" s="5">
        <f t="shared" si="5"/>
        <v>-51.851881419999998</v>
      </c>
      <c r="AB65" s="5">
        <f t="shared" si="5"/>
        <v>0</v>
      </c>
      <c r="AC65" s="5">
        <f t="shared" si="5"/>
        <v>-17.942889279999999</v>
      </c>
      <c r="AD65" s="5">
        <f t="shared" si="5"/>
        <v>-20.211497980000001</v>
      </c>
      <c r="AE65" s="5">
        <f t="shared" si="5"/>
        <v>5.8407725800000003</v>
      </c>
      <c r="AF65" s="5">
        <f t="shared" si="5"/>
        <v>0</v>
      </c>
      <c r="AG65" s="5">
        <f t="shared" si="5"/>
        <v>0</v>
      </c>
      <c r="AH65" s="5">
        <f t="shared" si="5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-67.991999370000002</v>
      </c>
      <c r="E66" s="5">
        <f t="shared" si="5"/>
        <v>0</v>
      </c>
      <c r="F66" s="5">
        <f t="shared" si="5"/>
        <v>-13.117644950000001</v>
      </c>
      <c r="G66" s="5">
        <f t="shared" si="5"/>
        <v>0</v>
      </c>
      <c r="H66" s="5">
        <f t="shared" si="5"/>
        <v>-100.23287547</v>
      </c>
      <c r="I66" s="5">
        <f t="shared" si="5"/>
        <v>0</v>
      </c>
      <c r="J66" s="5">
        <f t="shared" si="5"/>
        <v>0</v>
      </c>
      <c r="K66" s="5">
        <f t="shared" si="5"/>
        <v>0</v>
      </c>
      <c r="L66" s="5">
        <f t="shared" si="5"/>
        <v>24.949451499999999</v>
      </c>
      <c r="M66" s="5">
        <f t="shared" si="5"/>
        <v>8.8076124500000006</v>
      </c>
      <c r="N66" s="5">
        <f t="shared" si="5"/>
        <v>0</v>
      </c>
      <c r="O66" s="5">
        <f t="shared" si="5"/>
        <v>0</v>
      </c>
      <c r="P66" s="5">
        <f t="shared" si="5"/>
        <v>-13.541363330000001</v>
      </c>
      <c r="Q66" s="5">
        <f t="shared" si="5"/>
        <v>-45.568052199999997</v>
      </c>
      <c r="R66" s="5">
        <f t="shared" si="5"/>
        <v>0</v>
      </c>
      <c r="S66" s="5">
        <f t="shared" si="5"/>
        <v>-37</v>
      </c>
      <c r="T66" s="5">
        <f t="shared" si="5"/>
        <v>-25</v>
      </c>
      <c r="U66" s="5">
        <f t="shared" si="5"/>
        <v>-14.96436714</v>
      </c>
      <c r="V66" s="5">
        <f t="shared" si="5"/>
        <v>0</v>
      </c>
      <c r="W66" s="5">
        <f t="shared" si="5"/>
        <v>-41.429171119999999</v>
      </c>
      <c r="X66" s="5">
        <f t="shared" si="5"/>
        <v>-69.639508680000006</v>
      </c>
      <c r="Y66" s="5">
        <f t="shared" si="5"/>
        <v>-31.201353960000002</v>
      </c>
      <c r="Z66" s="5">
        <f t="shared" si="5"/>
        <v>24.48955948</v>
      </c>
      <c r="AA66" s="5">
        <f t="shared" si="5"/>
        <v>-19.819751180000001</v>
      </c>
      <c r="AB66" s="5">
        <f t="shared" si="5"/>
        <v>0</v>
      </c>
      <c r="AC66" s="5">
        <f t="shared" si="5"/>
        <v>-34.8129548</v>
      </c>
      <c r="AD66" s="5">
        <f t="shared" si="5"/>
        <v>-10.869316299999999</v>
      </c>
      <c r="AE66" s="5">
        <f t="shared" si="5"/>
        <v>0</v>
      </c>
      <c r="AF66" s="5">
        <f t="shared" si="5"/>
        <v>0</v>
      </c>
      <c r="AG66" s="5">
        <f t="shared" si="5"/>
        <v>9.1417586800000006</v>
      </c>
      <c r="AH66" s="5">
        <f t="shared" si="5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-89.092992910000007</v>
      </c>
      <c r="E67" s="5">
        <f t="shared" si="5"/>
        <v>26.840850249999995</v>
      </c>
      <c r="F67" s="5">
        <f t="shared" si="5"/>
        <v>-25.481966140000001</v>
      </c>
      <c r="G67" s="5">
        <f t="shared" si="5"/>
        <v>7.6604327200000011</v>
      </c>
      <c r="H67" s="5">
        <f t="shared" si="5"/>
        <v>-3.9196614199999997</v>
      </c>
      <c r="I67" s="5">
        <f t="shared" si="5"/>
        <v>-28.004207529999999</v>
      </c>
      <c r="J67" s="5">
        <f t="shared" si="5"/>
        <v>13.443423479999998</v>
      </c>
      <c r="K67" s="5">
        <f t="shared" si="5"/>
        <v>9.2531607499999993</v>
      </c>
      <c r="L67" s="5">
        <f t="shared" si="5"/>
        <v>9.9952877400000002</v>
      </c>
      <c r="M67" s="5">
        <f t="shared" si="5"/>
        <v>-3.8241553499999998</v>
      </c>
      <c r="N67" s="5">
        <f t="shared" si="5"/>
        <v>50.27142482</v>
      </c>
      <c r="O67" s="5">
        <f t="shared" si="5"/>
        <v>8.878807179999999</v>
      </c>
      <c r="P67" s="5">
        <f t="shared" si="5"/>
        <v>-7.30428122</v>
      </c>
      <c r="Q67" s="5">
        <f t="shared" si="5"/>
        <v>-85.718728179999999</v>
      </c>
      <c r="R67" s="5">
        <f t="shared" si="5"/>
        <v>-2.981956799999999</v>
      </c>
      <c r="S67" s="5">
        <f t="shared" si="5"/>
        <v>-30.964856520000001</v>
      </c>
      <c r="T67" s="5">
        <f t="shared" si="5"/>
        <v>-24.755323730000001</v>
      </c>
      <c r="U67" s="5">
        <f t="shared" si="5"/>
        <v>0</v>
      </c>
      <c r="V67" s="5">
        <f t="shared" si="5"/>
        <v>9.6970551199999999</v>
      </c>
      <c r="W67" s="5">
        <f t="shared" si="5"/>
        <v>-44.673905380000001</v>
      </c>
      <c r="X67" s="5">
        <f t="shared" si="5"/>
        <v>-67.439518239999998</v>
      </c>
      <c r="Y67" s="5">
        <f t="shared" si="5"/>
        <v>-27.109071820000004</v>
      </c>
      <c r="Z67" s="5">
        <f t="shared" si="5"/>
        <v>6.4164525500000007</v>
      </c>
      <c r="AA67" s="5">
        <f t="shared" si="5"/>
        <v>-60.343414100000004</v>
      </c>
      <c r="AB67" s="5">
        <f t="shared" si="5"/>
        <v>-13.904212640000001</v>
      </c>
      <c r="AC67" s="5">
        <f t="shared" si="5"/>
        <v>-29.533020069999999</v>
      </c>
      <c r="AD67" s="5">
        <f t="shared" si="5"/>
        <v>-29.51342052</v>
      </c>
      <c r="AE67" s="5">
        <f t="shared" si="5"/>
        <v>-4.3670415299999998</v>
      </c>
      <c r="AF67" s="5">
        <f t="shared" si="5"/>
        <v>7.0500612700000005</v>
      </c>
      <c r="AG67" s="5">
        <f t="shared" si="5"/>
        <v>5.6480518200000009</v>
      </c>
      <c r="AH67" s="5">
        <f t="shared" si="5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-91.410012359999996</v>
      </c>
      <c r="E68" s="5">
        <f t="shared" si="5"/>
        <v>4.7174974500000006</v>
      </c>
      <c r="F68" s="5">
        <f t="shared" si="5"/>
        <v>6.0885958400000018</v>
      </c>
      <c r="G68" s="5">
        <f t="shared" si="5"/>
        <v>8.4702852499999999</v>
      </c>
      <c r="H68" s="5">
        <f t="shared" si="5"/>
        <v>15.18885871</v>
      </c>
      <c r="I68" s="5">
        <f t="shared" si="5"/>
        <v>-34.46978232</v>
      </c>
      <c r="J68" s="5">
        <f t="shared" si="5"/>
        <v>24.331048879999997</v>
      </c>
      <c r="K68" s="5">
        <f t="shared" si="5"/>
        <v>33.280556169999997</v>
      </c>
      <c r="L68" s="5">
        <f t="shared" si="5"/>
        <v>23.483692460000004</v>
      </c>
      <c r="M68" s="5">
        <f t="shared" si="5"/>
        <v>-14.458847259999999</v>
      </c>
      <c r="N68" s="5">
        <f t="shared" si="5"/>
        <v>4.2327000200000011</v>
      </c>
      <c r="O68" s="5">
        <f t="shared" si="5"/>
        <v>2.6713947499999975</v>
      </c>
      <c r="P68" s="5">
        <f t="shared" si="5"/>
        <v>5.98269597</v>
      </c>
      <c r="Q68" s="5">
        <f t="shared" si="5"/>
        <v>-65.749424770000005</v>
      </c>
      <c r="R68" s="5">
        <f t="shared" si="5"/>
        <v>-12.64152902</v>
      </c>
      <c r="S68" s="5">
        <f t="shared" si="5"/>
        <v>-75.63621895</v>
      </c>
      <c r="T68" s="5">
        <f t="shared" si="5"/>
        <v>-13.3348643</v>
      </c>
      <c r="U68" s="5">
        <f t="shared" si="5"/>
        <v>-72.77185704</v>
      </c>
      <c r="V68" s="5">
        <f t="shared" si="5"/>
        <v>-4.1501426499999994</v>
      </c>
      <c r="W68" s="5">
        <f t="shared" si="5"/>
        <v>-47.268781959999998</v>
      </c>
      <c r="X68" s="5">
        <f t="shared" si="5"/>
        <v>-108.7656685</v>
      </c>
      <c r="Y68" s="5">
        <f t="shared" si="5"/>
        <v>-51.61340963</v>
      </c>
      <c r="Z68" s="5">
        <f t="shared" si="5"/>
        <v>12.705655629999999</v>
      </c>
      <c r="AA68" s="5">
        <f t="shared" si="5"/>
        <v>20.740990949999997</v>
      </c>
      <c r="AB68" s="5">
        <f t="shared" si="5"/>
        <v>9.6932863500000011</v>
      </c>
      <c r="AC68" s="5">
        <f t="shared" si="5"/>
        <v>-78.477300079999992</v>
      </c>
      <c r="AD68" s="5">
        <f t="shared" si="5"/>
        <v>-102.51665268000001</v>
      </c>
      <c r="AE68" s="5">
        <f t="shared" si="5"/>
        <v>2.3081885699999996</v>
      </c>
      <c r="AF68" s="5">
        <f t="shared" si="5"/>
        <v>-20.089429080000002</v>
      </c>
      <c r="AG68" s="5">
        <f t="shared" si="5"/>
        <v>29.625577509999999</v>
      </c>
      <c r="AH68" s="5">
        <f t="shared" si="5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-71.709796370000007</v>
      </c>
      <c r="E69" s="5">
        <f t="shared" si="5"/>
        <v>-53.434322099999996</v>
      </c>
      <c r="F69" s="5">
        <f t="shared" si="5"/>
        <v>12.743567499999999</v>
      </c>
      <c r="G69" s="5">
        <f t="shared" si="5"/>
        <v>-38.3660371</v>
      </c>
      <c r="H69" s="5">
        <f t="shared" si="5"/>
        <v>-1.8564745200000008</v>
      </c>
      <c r="I69" s="5">
        <f t="shared" si="5"/>
        <v>-80.115273430000002</v>
      </c>
      <c r="J69" s="5">
        <f t="shared" si="5"/>
        <v>2.6119643100000012</v>
      </c>
      <c r="K69" s="5">
        <f t="shared" si="5"/>
        <v>85.790212970000013</v>
      </c>
      <c r="L69" s="5">
        <f t="shared" si="5"/>
        <v>18.525431830000002</v>
      </c>
      <c r="M69" s="5">
        <f t="shared" si="5"/>
        <v>-31.316435890000001</v>
      </c>
      <c r="N69" s="5">
        <f t="shared" si="5"/>
        <v>-5.9233909300000001</v>
      </c>
      <c r="O69" s="5">
        <f t="shared" si="5"/>
        <v>6.3685600900000008</v>
      </c>
      <c r="P69" s="5">
        <f t="shared" si="5"/>
        <v>12.701765480000001</v>
      </c>
      <c r="Q69" s="5">
        <f t="shared" si="5"/>
        <v>10.965795140000001</v>
      </c>
      <c r="R69" s="5">
        <f t="shared" si="5"/>
        <v>29.32422772</v>
      </c>
      <c r="S69" s="5">
        <f t="shared" si="5"/>
        <v>-25.629941599999999</v>
      </c>
      <c r="T69" s="5">
        <f t="shared" si="5"/>
        <v>-16.600119280000001</v>
      </c>
      <c r="U69" s="5">
        <f t="shared" si="5"/>
        <v>-102.89607199000001</v>
      </c>
      <c r="V69" s="5">
        <f t="shared" si="5"/>
        <v>7.1839231400000001</v>
      </c>
      <c r="W69" s="5">
        <f t="shared" si="5"/>
        <v>-50.428181670000008</v>
      </c>
      <c r="X69" s="5">
        <f t="shared" si="5"/>
        <v>-92.93686864</v>
      </c>
      <c r="Y69" s="5">
        <f t="shared" si="5"/>
        <v>-62.81906523</v>
      </c>
      <c r="Z69" s="5">
        <f t="shared" si="5"/>
        <v>15.876054669999995</v>
      </c>
      <c r="AA69" s="5">
        <f t="shared" si="5"/>
        <v>13.51411616</v>
      </c>
      <c r="AB69" s="5">
        <f t="shared" si="5"/>
        <v>67.309628360000005</v>
      </c>
      <c r="AC69" s="5">
        <f t="shared" si="5"/>
        <v>-44.091575829999996</v>
      </c>
      <c r="AD69" s="5">
        <f t="shared" si="5"/>
        <v>-129.84183095</v>
      </c>
      <c r="AE69" s="5">
        <f t="shared" si="5"/>
        <v>16.381833660000002</v>
      </c>
      <c r="AF69" s="5">
        <f t="shared" si="5"/>
        <v>-19.725942630000002</v>
      </c>
      <c r="AG69" s="5">
        <f t="shared" si="5"/>
        <v>29.142317980000001</v>
      </c>
      <c r="AH69" s="5">
        <f t="shared" si="5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-48.002407970000007</v>
      </c>
      <c r="E70" s="5">
        <f t="shared" si="5"/>
        <v>-104.91841538</v>
      </c>
      <c r="F70" s="5">
        <f t="shared" si="5"/>
        <v>-0.40693494000000108</v>
      </c>
      <c r="G70" s="5">
        <f t="shared" si="5"/>
        <v>-73.630604950000006</v>
      </c>
      <c r="H70" s="5">
        <f t="shared" si="5"/>
        <v>-56.805232850000003</v>
      </c>
      <c r="I70" s="5">
        <f t="shared" si="5"/>
        <v>-75.287069610000003</v>
      </c>
      <c r="J70" s="5">
        <f t="shared" si="5"/>
        <v>20.205777559999998</v>
      </c>
      <c r="K70" s="5">
        <f t="shared" ref="K70:AH70" si="8">K14-K42</f>
        <v>74.788155279999998</v>
      </c>
      <c r="L70" s="5">
        <f t="shared" si="8"/>
        <v>7.68856495</v>
      </c>
      <c r="M70" s="5">
        <f t="shared" si="8"/>
        <v>-25.675246420000001</v>
      </c>
      <c r="N70" s="5">
        <f t="shared" si="8"/>
        <v>0.18014707999999935</v>
      </c>
      <c r="O70" s="5">
        <f t="shared" si="8"/>
        <v>14.43118278</v>
      </c>
      <c r="P70" s="5">
        <f t="shared" si="8"/>
        <v>-33.400765230000005</v>
      </c>
      <c r="Q70" s="5">
        <f t="shared" si="8"/>
        <v>25.422013749999998</v>
      </c>
      <c r="R70" s="5">
        <f t="shared" si="8"/>
        <v>-15.943502179999999</v>
      </c>
      <c r="S70" s="5">
        <f t="shared" si="8"/>
        <v>-84.413392030000011</v>
      </c>
      <c r="T70" s="5">
        <f t="shared" si="8"/>
        <v>16.7644193</v>
      </c>
      <c r="U70" s="5">
        <f t="shared" si="8"/>
        <v>-32.517984949999999</v>
      </c>
      <c r="V70" s="5">
        <f t="shared" si="8"/>
        <v>4.6281363700000009</v>
      </c>
      <c r="W70" s="5">
        <f t="shared" si="8"/>
        <v>-69.836225810000002</v>
      </c>
      <c r="X70" s="5">
        <f t="shared" si="8"/>
        <v>-36.672621549999995</v>
      </c>
      <c r="Y70" s="5">
        <f t="shared" si="8"/>
        <v>-128.12107405</v>
      </c>
      <c r="Z70" s="5">
        <f t="shared" si="8"/>
        <v>-63.856879800000009</v>
      </c>
      <c r="AA70" s="5">
        <f t="shared" si="8"/>
        <v>-1.8080665200000006</v>
      </c>
      <c r="AB70" s="5">
        <f t="shared" si="8"/>
        <v>42.142210670000004</v>
      </c>
      <c r="AC70" s="5">
        <f t="shared" si="8"/>
        <v>26.462425759999999</v>
      </c>
      <c r="AD70" s="5">
        <f t="shared" si="8"/>
        <v>-80.963361039999995</v>
      </c>
      <c r="AE70" s="5">
        <f t="shared" si="8"/>
        <v>-15.485809009999999</v>
      </c>
      <c r="AF70" s="5">
        <f t="shared" si="8"/>
        <v>-3.9749113299999994</v>
      </c>
      <c r="AG70" s="5">
        <f t="shared" si="8"/>
        <v>35.000307100000001</v>
      </c>
      <c r="AH70" s="5">
        <f t="shared" si="8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9">D15-D43</f>
        <v>-11.346307550000006</v>
      </c>
      <c r="E71" s="5">
        <f t="shared" si="9"/>
        <v>-92.041743949999997</v>
      </c>
      <c r="F71" s="5">
        <f t="shared" si="9"/>
        <v>-53.607991519999999</v>
      </c>
      <c r="G71" s="5">
        <f t="shared" si="9"/>
        <v>-23.849298740000002</v>
      </c>
      <c r="H71" s="5">
        <f t="shared" si="9"/>
        <v>-5.3364667399999988</v>
      </c>
      <c r="I71" s="5">
        <f t="shared" si="9"/>
        <v>-11.357441200000002</v>
      </c>
      <c r="J71" s="5">
        <f t="shared" si="9"/>
        <v>-28.529298170000001</v>
      </c>
      <c r="K71" s="5">
        <f t="shared" si="9"/>
        <v>11.996899129999999</v>
      </c>
      <c r="L71" s="5">
        <f t="shared" si="9"/>
        <v>-16.858365880000001</v>
      </c>
      <c r="M71" s="5">
        <f t="shared" si="9"/>
        <v>-6.8321124900000001</v>
      </c>
      <c r="N71" s="5">
        <f t="shared" si="9"/>
        <v>0.86971538999999964</v>
      </c>
      <c r="O71" s="5">
        <f t="shared" si="9"/>
        <v>11.020882980000001</v>
      </c>
      <c r="P71" s="5">
        <f t="shared" si="9"/>
        <v>-41.408027669999996</v>
      </c>
      <c r="Q71" s="5">
        <f t="shared" si="9"/>
        <v>4.8283091800000006</v>
      </c>
      <c r="R71" s="5">
        <f t="shared" si="9"/>
        <v>-28.26860142</v>
      </c>
      <c r="S71" s="5">
        <f t="shared" si="9"/>
        <v>19.401796829999999</v>
      </c>
      <c r="T71" s="5">
        <f t="shared" si="9"/>
        <v>97.232481730000003</v>
      </c>
      <c r="U71" s="5">
        <f t="shared" si="9"/>
        <v>33.730287050000001</v>
      </c>
      <c r="V71" s="5">
        <f t="shared" si="9"/>
        <v>9.6178988000000007</v>
      </c>
      <c r="W71" s="5">
        <f t="shared" si="9"/>
        <v>-43.18153779</v>
      </c>
      <c r="X71" s="5">
        <f t="shared" si="9"/>
        <v>-51.445711019999997</v>
      </c>
      <c r="Y71" s="5">
        <f t="shared" si="9"/>
        <v>-65.954717339999988</v>
      </c>
      <c r="Z71" s="5">
        <f t="shared" si="9"/>
        <v>-71.250980420000005</v>
      </c>
      <c r="AA71" s="5">
        <f t="shared" si="9"/>
        <v>49.879015410000001</v>
      </c>
      <c r="AB71" s="5">
        <f t="shared" si="9"/>
        <v>7.3475032699999989</v>
      </c>
      <c r="AC71" s="5">
        <f t="shared" si="9"/>
        <v>20.985633419999999</v>
      </c>
      <c r="AD71" s="5">
        <f t="shared" si="9"/>
        <v>0.45</v>
      </c>
      <c r="AE71" s="5">
        <f t="shared" si="9"/>
        <v>-8.9911895200000007</v>
      </c>
      <c r="AF71" s="5">
        <f t="shared" si="9"/>
        <v>-26.379182580000002</v>
      </c>
      <c r="AG71" s="5">
        <f t="shared" si="9"/>
        <v>0.47228707000000014</v>
      </c>
      <c r="AH71" s="5">
        <f t="shared" si="9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9"/>
        <v>-33.115175559999997</v>
      </c>
      <c r="E72" s="5">
        <f t="shared" si="9"/>
        <v>-72.611241289999995</v>
      </c>
      <c r="F72" s="5">
        <f t="shared" si="9"/>
        <v>7.7524057800000001</v>
      </c>
      <c r="G72" s="5">
        <f t="shared" si="9"/>
        <v>-16.093302120000001</v>
      </c>
      <c r="H72" s="5">
        <f t="shared" si="9"/>
        <v>-71.956575000000001</v>
      </c>
      <c r="I72" s="5">
        <f t="shared" si="9"/>
        <v>-31.763533809999998</v>
      </c>
      <c r="J72" s="5">
        <f t="shared" si="9"/>
        <v>-23.149532600000001</v>
      </c>
      <c r="K72" s="5">
        <f t="shared" si="9"/>
        <v>-35.735794769999998</v>
      </c>
      <c r="L72" s="5">
        <f t="shared" si="9"/>
        <v>-29.82283447</v>
      </c>
      <c r="M72" s="5">
        <f t="shared" si="9"/>
        <v>-0.66720375999999959</v>
      </c>
      <c r="N72" s="5">
        <f t="shared" si="9"/>
        <v>-24.56146957</v>
      </c>
      <c r="O72" s="5">
        <f t="shared" si="9"/>
        <v>-10.50767203</v>
      </c>
      <c r="P72" s="5">
        <f t="shared" si="9"/>
        <v>2.5875112599999994</v>
      </c>
      <c r="Q72" s="5">
        <f t="shared" si="9"/>
        <v>59.898657419999999</v>
      </c>
      <c r="R72" s="5">
        <f t="shared" si="9"/>
        <v>-109.42500083</v>
      </c>
      <c r="S72" s="5">
        <f t="shared" si="9"/>
        <v>27.776169189999997</v>
      </c>
      <c r="T72" s="5">
        <f t="shared" si="9"/>
        <v>32.117873020000005</v>
      </c>
      <c r="U72" s="5">
        <f t="shared" si="9"/>
        <v>-5.9774911599999996</v>
      </c>
      <c r="V72" s="5">
        <f t="shared" si="9"/>
        <v>1.21381462</v>
      </c>
      <c r="W72" s="5">
        <f t="shared" si="9"/>
        <v>-104.15801423000001</v>
      </c>
      <c r="X72" s="5">
        <f t="shared" si="9"/>
        <v>-5.9633490699999996</v>
      </c>
      <c r="Y72" s="5">
        <f t="shared" si="9"/>
        <v>-37.209897900000001</v>
      </c>
      <c r="Z72" s="5">
        <f t="shared" si="9"/>
        <v>-62.653272299999998</v>
      </c>
      <c r="AA72" s="5">
        <f t="shared" si="9"/>
        <v>-55.719210250000003</v>
      </c>
      <c r="AB72" s="5">
        <f t="shared" si="9"/>
        <v>19.496974170000001</v>
      </c>
      <c r="AC72" s="5">
        <f t="shared" si="9"/>
        <v>8.5202108299999999</v>
      </c>
      <c r="AD72" s="5">
        <f t="shared" si="9"/>
        <v>0</v>
      </c>
      <c r="AE72" s="5">
        <f t="shared" si="9"/>
        <v>-3.7085929700000002</v>
      </c>
      <c r="AF72" s="5">
        <f t="shared" si="9"/>
        <v>-45</v>
      </c>
      <c r="AG72" s="5">
        <f t="shared" si="9"/>
        <v>-25.786356779999998</v>
      </c>
      <c r="AH72" s="5">
        <f t="shared" si="9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9"/>
        <v>-120.34805579</v>
      </c>
      <c r="E73" s="5">
        <f t="shared" si="9"/>
        <v>-74.560563880000004</v>
      </c>
      <c r="F73" s="5">
        <f t="shared" si="9"/>
        <v>-18.658845729999999</v>
      </c>
      <c r="G73" s="5">
        <f t="shared" si="9"/>
        <v>-56.741340340000001</v>
      </c>
      <c r="H73" s="5">
        <f t="shared" si="9"/>
        <v>-110.85883672</v>
      </c>
      <c r="I73" s="5">
        <f t="shared" si="9"/>
        <v>-15.427302499999996</v>
      </c>
      <c r="J73" s="5">
        <f t="shared" si="9"/>
        <v>-28.725538</v>
      </c>
      <c r="K73" s="5">
        <f t="shared" si="9"/>
        <v>0.17182585000000028</v>
      </c>
      <c r="L73" s="5">
        <f t="shared" si="9"/>
        <v>1.596776160000001</v>
      </c>
      <c r="M73" s="5">
        <f t="shared" si="9"/>
        <v>-14.574779560000001</v>
      </c>
      <c r="N73" s="5">
        <f t="shared" si="9"/>
        <v>-39.597746459999996</v>
      </c>
      <c r="O73" s="5">
        <f t="shared" si="9"/>
        <v>-6.21134392</v>
      </c>
      <c r="P73" s="5">
        <f t="shared" si="9"/>
        <v>17.18011971</v>
      </c>
      <c r="Q73" s="5">
        <f t="shared" si="9"/>
        <v>60.345534599999993</v>
      </c>
      <c r="R73" s="5">
        <f t="shared" si="9"/>
        <v>-112.81273716000001</v>
      </c>
      <c r="S73" s="5">
        <f t="shared" si="9"/>
        <v>26.829250349999999</v>
      </c>
      <c r="T73" s="5">
        <f t="shared" si="9"/>
        <v>28.294892679999997</v>
      </c>
      <c r="U73" s="5">
        <f t="shared" si="9"/>
        <v>-30.391970279999999</v>
      </c>
      <c r="V73" s="5">
        <f t="shared" si="9"/>
        <v>-16.3767058</v>
      </c>
      <c r="W73" s="5">
        <f t="shared" si="9"/>
        <v>-129.77802987999999</v>
      </c>
      <c r="X73" s="5">
        <f t="shared" si="9"/>
        <v>-18.791046399999999</v>
      </c>
      <c r="Y73" s="5">
        <f t="shared" si="9"/>
        <v>-28.44720817</v>
      </c>
      <c r="Z73" s="5">
        <f t="shared" si="9"/>
        <v>2.68027397</v>
      </c>
      <c r="AA73" s="5">
        <f t="shared" si="9"/>
        <v>-45.165619770000006</v>
      </c>
      <c r="AB73" s="5">
        <f t="shared" si="9"/>
        <v>8.9538430499999997</v>
      </c>
      <c r="AC73" s="5">
        <f t="shared" si="9"/>
        <v>-54.759396219999999</v>
      </c>
      <c r="AD73" s="5">
        <f t="shared" si="9"/>
        <v>0</v>
      </c>
      <c r="AE73" s="5">
        <f t="shared" si="9"/>
        <v>-13.77040787</v>
      </c>
      <c r="AF73" s="5">
        <f t="shared" si="9"/>
        <v>-74.799177779999994</v>
      </c>
      <c r="AG73" s="5">
        <f t="shared" si="9"/>
        <v>-2.18644763</v>
      </c>
      <c r="AH73" s="5">
        <f t="shared" si="9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9"/>
        <v>-187.79193047999999</v>
      </c>
      <c r="E74" s="5">
        <f t="shared" si="9"/>
        <v>-44.075066289999995</v>
      </c>
      <c r="F74" s="5">
        <f t="shared" si="9"/>
        <v>-53.052507630000001</v>
      </c>
      <c r="G74" s="5">
        <f t="shared" si="9"/>
        <v>-10.566720159999999</v>
      </c>
      <c r="H74" s="5">
        <f t="shared" si="9"/>
        <v>-80.823126250000001</v>
      </c>
      <c r="I74" s="5">
        <f t="shared" si="9"/>
        <v>8.3374095000000015</v>
      </c>
      <c r="J74" s="5">
        <f t="shared" si="9"/>
        <v>-42.73148827</v>
      </c>
      <c r="K74" s="5">
        <f t="shared" si="9"/>
        <v>-0.96199905000000019</v>
      </c>
      <c r="L74" s="5">
        <f t="shared" si="9"/>
        <v>7.6961567000000013</v>
      </c>
      <c r="M74" s="5">
        <f t="shared" si="9"/>
        <v>-21.965781420000003</v>
      </c>
      <c r="N74" s="5">
        <f t="shared" si="9"/>
        <v>-103.18851739</v>
      </c>
      <c r="O74" s="5">
        <f t="shared" si="9"/>
        <v>-26.975368500000002</v>
      </c>
      <c r="P74" s="5">
        <f t="shared" si="9"/>
        <v>13.568488160000001</v>
      </c>
      <c r="Q74" s="5">
        <f t="shared" si="9"/>
        <v>-28.320981340000003</v>
      </c>
      <c r="R74" s="5">
        <f t="shared" si="9"/>
        <v>-30.071620789999997</v>
      </c>
      <c r="S74" s="5">
        <f t="shared" si="9"/>
        <v>58.437543959999999</v>
      </c>
      <c r="T74" s="5">
        <f t="shared" si="9"/>
        <v>27.07212122</v>
      </c>
      <c r="U74" s="5">
        <f t="shared" si="9"/>
        <v>-49.105833660000002</v>
      </c>
      <c r="V74" s="5">
        <f t="shared" si="9"/>
        <v>-33.427448980000001</v>
      </c>
      <c r="W74" s="5">
        <f t="shared" si="9"/>
        <v>-105.86027128000001</v>
      </c>
      <c r="X74" s="5">
        <f t="shared" si="9"/>
        <v>-17.268726900000001</v>
      </c>
      <c r="Y74" s="5">
        <f t="shared" si="9"/>
        <v>-15.70942943</v>
      </c>
      <c r="Z74" s="5">
        <f t="shared" si="9"/>
        <v>30.376021550000001</v>
      </c>
      <c r="AA74" s="5">
        <f t="shared" si="9"/>
        <v>-12.503366219999997</v>
      </c>
      <c r="AB74" s="5">
        <f t="shared" si="9"/>
        <v>-4.9035950800000006</v>
      </c>
      <c r="AC74" s="5">
        <f t="shared" si="9"/>
        <v>-101.46100885</v>
      </c>
      <c r="AD74" s="5">
        <f t="shared" si="9"/>
        <v>-35</v>
      </c>
      <c r="AE74" s="5">
        <f t="shared" si="9"/>
        <v>-11.398499279999999</v>
      </c>
      <c r="AF74" s="5">
        <f t="shared" si="9"/>
        <v>-86.81</v>
      </c>
      <c r="AG74" s="5">
        <f t="shared" si="9"/>
        <v>-78.327906130000002</v>
      </c>
      <c r="AH74" s="5">
        <f t="shared" si="9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9"/>
        <v>-195.59536288999999</v>
      </c>
      <c r="E75" s="5">
        <f t="shared" si="9"/>
        <v>-84.886549630000005</v>
      </c>
      <c r="F75" s="5">
        <f t="shared" si="9"/>
        <v>-53.52260562</v>
      </c>
      <c r="G75" s="5">
        <f t="shared" si="9"/>
        <v>-12.378654040000001</v>
      </c>
      <c r="H75" s="5">
        <f t="shared" si="9"/>
        <v>-75.603259870000002</v>
      </c>
      <c r="I75" s="5">
        <f t="shared" si="9"/>
        <v>-34.824267169999999</v>
      </c>
      <c r="J75" s="5">
        <f t="shared" si="9"/>
        <v>-33.387181630000001</v>
      </c>
      <c r="K75" s="5">
        <f t="shared" si="9"/>
        <v>61.970822429999991</v>
      </c>
      <c r="L75" s="5">
        <f t="shared" si="9"/>
        <v>-3.0979761699999999</v>
      </c>
      <c r="M75" s="5">
        <f t="shared" si="9"/>
        <v>-33.613171220000005</v>
      </c>
      <c r="N75" s="5">
        <f t="shared" si="9"/>
        <v>-88.057608129999991</v>
      </c>
      <c r="O75" s="5">
        <f t="shared" si="9"/>
        <v>-43.47940217</v>
      </c>
      <c r="P75" s="5">
        <f t="shared" si="9"/>
        <v>3.9109176299999984</v>
      </c>
      <c r="Q75" s="5">
        <f t="shared" si="9"/>
        <v>-43.319936810000002</v>
      </c>
      <c r="R75" s="5">
        <f t="shared" si="9"/>
        <v>-35.589477670000001</v>
      </c>
      <c r="S75" s="5">
        <f t="shared" si="9"/>
        <v>56.148565729999994</v>
      </c>
      <c r="T75" s="5">
        <f t="shared" si="9"/>
        <v>58.416710309999999</v>
      </c>
      <c r="U75" s="5">
        <f t="shared" si="9"/>
        <v>-44.999948700000004</v>
      </c>
      <c r="V75" s="5">
        <f t="shared" si="9"/>
        <v>-41.741589830000002</v>
      </c>
      <c r="W75" s="5">
        <f t="shared" si="9"/>
        <v>-140.27264499</v>
      </c>
      <c r="X75" s="5">
        <f t="shared" si="9"/>
        <v>-29.80047227</v>
      </c>
      <c r="Y75" s="5">
        <f t="shared" si="9"/>
        <v>11.65466043</v>
      </c>
      <c r="Z75" s="5">
        <f t="shared" si="9"/>
        <v>16.08860979</v>
      </c>
      <c r="AA75" s="5">
        <f t="shared" si="9"/>
        <v>-43.646293089999993</v>
      </c>
      <c r="AB75" s="5">
        <f t="shared" si="9"/>
        <v>-49.823113730000003</v>
      </c>
      <c r="AC75" s="5">
        <f t="shared" si="9"/>
        <v>-107.15211361999999</v>
      </c>
      <c r="AD75" s="5">
        <f t="shared" si="9"/>
        <v>-52.691457739999997</v>
      </c>
      <c r="AE75" s="5">
        <f t="shared" si="9"/>
        <v>-7.3364991499999981</v>
      </c>
      <c r="AF75" s="5">
        <f t="shared" si="9"/>
        <v>-32.75</v>
      </c>
      <c r="AG75" s="5">
        <f t="shared" si="9"/>
        <v>-81.808387530000005</v>
      </c>
      <c r="AH75" s="5">
        <f t="shared" si="9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9"/>
        <v>-138.11382660999999</v>
      </c>
      <c r="E76" s="5">
        <f t="shared" si="9"/>
        <v>-109.33248154</v>
      </c>
      <c r="F76" s="5">
        <f t="shared" si="9"/>
        <v>-45.945452489999994</v>
      </c>
      <c r="G76" s="5">
        <f t="shared" si="9"/>
        <v>3.4402158500000013</v>
      </c>
      <c r="H76" s="5">
        <f t="shared" si="9"/>
        <v>-66.717816130000003</v>
      </c>
      <c r="I76" s="5">
        <f t="shared" si="9"/>
        <v>-19.102221369999995</v>
      </c>
      <c r="J76" s="5">
        <f t="shared" si="9"/>
        <v>-2.5993081300000007</v>
      </c>
      <c r="K76" s="5">
        <f t="shared" si="9"/>
        <v>129.12348566999998</v>
      </c>
      <c r="L76" s="5">
        <f t="shared" si="9"/>
        <v>-18.391047019999998</v>
      </c>
      <c r="M76" s="5">
        <f t="shared" si="9"/>
        <v>-75.399221560000001</v>
      </c>
      <c r="N76" s="5">
        <f t="shared" si="9"/>
        <v>-60.383754539999998</v>
      </c>
      <c r="O76" s="5">
        <f t="shared" si="9"/>
        <v>13.542556509999999</v>
      </c>
      <c r="P76" s="5">
        <f t="shared" si="9"/>
        <v>31.846263050000001</v>
      </c>
      <c r="Q76" s="5">
        <f t="shared" si="9"/>
        <v>5.3657827999999999</v>
      </c>
      <c r="R76" s="5">
        <f t="shared" si="9"/>
        <v>-79.628893849999997</v>
      </c>
      <c r="S76" s="5">
        <f t="shared" si="9"/>
        <v>8.8863780000000503E-2</v>
      </c>
      <c r="T76" s="5">
        <f t="shared" si="9"/>
        <v>24.585813029999997</v>
      </c>
      <c r="U76" s="5">
        <f t="shared" si="9"/>
        <v>8.8749680999999985</v>
      </c>
      <c r="V76" s="5">
        <f t="shared" si="9"/>
        <v>-14.52558707</v>
      </c>
      <c r="W76" s="5">
        <f t="shared" si="9"/>
        <v>-181.28641379999999</v>
      </c>
      <c r="X76" s="5">
        <f t="shared" si="9"/>
        <v>-111.50996227</v>
      </c>
      <c r="Y76" s="5">
        <f t="shared" si="9"/>
        <v>-6.1170802699999998</v>
      </c>
      <c r="Z76" s="5">
        <f t="shared" si="9"/>
        <v>11.836436160000002</v>
      </c>
      <c r="AA76" s="5">
        <f t="shared" si="9"/>
        <v>-106.24013183</v>
      </c>
      <c r="AB76" s="5">
        <f t="shared" si="9"/>
        <v>-66.227894980000002</v>
      </c>
      <c r="AC76" s="5">
        <f t="shared" si="9"/>
        <v>-65.253776400000007</v>
      </c>
      <c r="AD76" s="5">
        <f t="shared" si="9"/>
        <v>-77.064255380000006</v>
      </c>
      <c r="AE76" s="5">
        <f t="shared" si="9"/>
        <v>-0.61120435999999856</v>
      </c>
      <c r="AF76" s="5">
        <f t="shared" si="9"/>
        <v>-108.12062453</v>
      </c>
      <c r="AG76" s="5">
        <f t="shared" si="9"/>
        <v>-14.924986440000001</v>
      </c>
      <c r="AH76" s="5">
        <f t="shared" si="9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9"/>
        <v>-40.978710639999996</v>
      </c>
      <c r="E77" s="5">
        <f t="shared" si="9"/>
        <v>-153.14758418</v>
      </c>
      <c r="F77" s="5">
        <f t="shared" si="9"/>
        <v>-9.8230226700000003</v>
      </c>
      <c r="G77" s="5">
        <f t="shared" si="9"/>
        <v>-60.656962010000001</v>
      </c>
      <c r="H77" s="5">
        <f t="shared" si="9"/>
        <v>-28.967654619999998</v>
      </c>
      <c r="I77" s="5">
        <f t="shared" si="9"/>
        <v>127.96170127000001</v>
      </c>
      <c r="J77" s="5">
        <f t="shared" si="9"/>
        <v>1.4464957599999995</v>
      </c>
      <c r="K77" s="5">
        <f t="shared" si="9"/>
        <v>32.337642269999996</v>
      </c>
      <c r="L77" s="5">
        <f t="shared" si="9"/>
        <v>-55.204745469999992</v>
      </c>
      <c r="M77" s="5">
        <f t="shared" si="9"/>
        <v>-47.432435720000001</v>
      </c>
      <c r="N77" s="5">
        <f t="shared" si="9"/>
        <v>19.473189229999999</v>
      </c>
      <c r="O77" s="5">
        <f t="shared" si="9"/>
        <v>11.731378169999999</v>
      </c>
      <c r="P77" s="5">
        <f t="shared" si="9"/>
        <v>46.407308620000002</v>
      </c>
      <c r="Q77" s="5">
        <f t="shared" si="9"/>
        <v>-19.22135943</v>
      </c>
      <c r="R77" s="5">
        <f t="shared" si="9"/>
        <v>-101.31311339</v>
      </c>
      <c r="S77" s="5">
        <f t="shared" si="9"/>
        <v>13.482576079999999</v>
      </c>
      <c r="T77" s="5">
        <f t="shared" si="9"/>
        <v>4.0925940600000006</v>
      </c>
      <c r="U77" s="5">
        <f t="shared" si="9"/>
        <v>17.891826859999998</v>
      </c>
      <c r="V77" s="5">
        <f t="shared" si="9"/>
        <v>-32.89184238</v>
      </c>
      <c r="W77" s="5">
        <f t="shared" si="9"/>
        <v>-159.11391309999999</v>
      </c>
      <c r="X77" s="5">
        <f t="shared" si="9"/>
        <v>-111.81480085</v>
      </c>
      <c r="Y77" s="5">
        <f t="shared" si="9"/>
        <v>-6.5552269800000023</v>
      </c>
      <c r="Z77" s="5">
        <f t="shared" si="9"/>
        <v>18.58183987</v>
      </c>
      <c r="AA77" s="5">
        <f t="shared" si="9"/>
        <v>-100.56433579999999</v>
      </c>
      <c r="AB77" s="5">
        <f t="shared" si="9"/>
        <v>-73.162972069999995</v>
      </c>
      <c r="AC77" s="5">
        <f t="shared" si="9"/>
        <v>-102.25012600000001</v>
      </c>
      <c r="AD77" s="5">
        <f t="shared" si="9"/>
        <v>-67.173046569999997</v>
      </c>
      <c r="AE77" s="5">
        <f t="shared" si="9"/>
        <v>9.5337612099999998</v>
      </c>
      <c r="AF77" s="5">
        <f t="shared" si="9"/>
        <v>-58.621049679999999</v>
      </c>
      <c r="AG77" s="5">
        <f t="shared" si="9"/>
        <v>10.780227610000001</v>
      </c>
      <c r="AH77" s="5">
        <f t="shared" si="9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9"/>
        <v>23.733759299999999</v>
      </c>
      <c r="E78" s="5">
        <f t="shared" si="9"/>
        <v>-87.457791280000009</v>
      </c>
      <c r="F78" s="5">
        <f t="shared" si="9"/>
        <v>18.61724049</v>
      </c>
      <c r="G78" s="5">
        <f t="shared" si="9"/>
        <v>-29.027589730000003</v>
      </c>
      <c r="H78" s="5">
        <f t="shared" si="9"/>
        <v>-66.914576199999999</v>
      </c>
      <c r="I78" s="5">
        <f t="shared" si="9"/>
        <v>82.693454750000001</v>
      </c>
      <c r="J78" s="5">
        <f t="shared" si="9"/>
        <v>34.766960489999995</v>
      </c>
      <c r="K78" s="5">
        <f t="shared" si="9"/>
        <v>-47.755507949999995</v>
      </c>
      <c r="L78" s="5">
        <f t="shared" si="9"/>
        <v>-38.514519559999997</v>
      </c>
      <c r="M78" s="5">
        <f t="shared" si="9"/>
        <v>-17.724781380000003</v>
      </c>
      <c r="N78" s="5">
        <f t="shared" si="9"/>
        <v>-96.036695559999998</v>
      </c>
      <c r="O78" s="5">
        <f t="shared" si="9"/>
        <v>-6.7783668699999993</v>
      </c>
      <c r="P78" s="5">
        <f t="shared" si="9"/>
        <v>35.900041879999996</v>
      </c>
      <c r="Q78" s="5">
        <f t="shared" si="9"/>
        <v>-37.949100090000002</v>
      </c>
      <c r="R78" s="5">
        <f t="shared" si="9"/>
        <v>-58.26360794</v>
      </c>
      <c r="S78" s="5">
        <f t="shared" si="9"/>
        <v>13.061628150000001</v>
      </c>
      <c r="T78" s="5">
        <f t="shared" si="9"/>
        <v>-19.574954319999996</v>
      </c>
      <c r="U78" s="5">
        <f t="shared" si="9"/>
        <v>-3.9714160799999991</v>
      </c>
      <c r="V78" s="5">
        <f t="shared" si="9"/>
        <v>-31.601159820000003</v>
      </c>
      <c r="W78" s="5">
        <f t="shared" si="9"/>
        <v>-156.03992175000002</v>
      </c>
      <c r="X78" s="5">
        <f t="shared" si="9"/>
        <v>-105.73040869</v>
      </c>
      <c r="Y78" s="5">
        <f t="shared" si="9"/>
        <v>-60.122513900000001</v>
      </c>
      <c r="Z78" s="5">
        <f t="shared" si="9"/>
        <v>-15.809230229999999</v>
      </c>
      <c r="AA78" s="5">
        <f t="shared" si="9"/>
        <v>-81.947671200000002</v>
      </c>
      <c r="AB78" s="5">
        <f t="shared" si="9"/>
        <v>-30.938278179999998</v>
      </c>
      <c r="AC78" s="5">
        <f t="shared" si="9"/>
        <v>-58.730947550000003</v>
      </c>
      <c r="AD78" s="5">
        <f t="shared" si="9"/>
        <v>19.555645330000001</v>
      </c>
      <c r="AE78" s="5">
        <f t="shared" si="9"/>
        <v>-41.733824409999997</v>
      </c>
      <c r="AF78" s="5">
        <f t="shared" si="9"/>
        <v>-4.7971998899999981</v>
      </c>
      <c r="AG78" s="5">
        <f t="shared" si="9"/>
        <v>-32.989629389999997</v>
      </c>
      <c r="AH78" s="5">
        <f t="shared" si="9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9"/>
        <v>12.9449445</v>
      </c>
      <c r="E79" s="5">
        <f t="shared" si="9"/>
        <v>-48.250254560000002</v>
      </c>
      <c r="F79" s="5">
        <f t="shared" si="9"/>
        <v>-39.504685450000004</v>
      </c>
      <c r="G79" s="5">
        <f t="shared" si="9"/>
        <v>-50.061750340000003</v>
      </c>
      <c r="H79" s="5">
        <f t="shared" si="9"/>
        <v>-40.254752089999997</v>
      </c>
      <c r="I79" s="5">
        <f t="shared" si="9"/>
        <v>119.21123115</v>
      </c>
      <c r="J79" s="5">
        <f t="shared" si="9"/>
        <v>17.968425269999997</v>
      </c>
      <c r="K79" s="5">
        <f t="shared" ref="K79:AH79" si="10">K23-K51</f>
        <v>2.9690664400000024</v>
      </c>
      <c r="L79" s="5">
        <f t="shared" si="10"/>
        <v>-0.74805952999999903</v>
      </c>
      <c r="M79" s="5">
        <f t="shared" si="10"/>
        <v>85.636466859999999</v>
      </c>
      <c r="N79" s="5">
        <f t="shared" si="10"/>
        <v>-135.31494043999999</v>
      </c>
      <c r="O79" s="5">
        <f t="shared" si="10"/>
        <v>-4.1935136899999996</v>
      </c>
      <c r="P79" s="5">
        <f t="shared" si="10"/>
        <v>2.2867220499999981</v>
      </c>
      <c r="Q79" s="5">
        <f t="shared" si="10"/>
        <v>-47.86214846</v>
      </c>
      <c r="R79" s="5">
        <f t="shared" si="10"/>
        <v>-15.444384659999999</v>
      </c>
      <c r="S79" s="5">
        <f t="shared" si="10"/>
        <v>-28.09875499</v>
      </c>
      <c r="T79" s="5">
        <f t="shared" si="10"/>
        <v>-45.36519895</v>
      </c>
      <c r="U79" s="5">
        <f t="shared" si="10"/>
        <v>-64.741648739999988</v>
      </c>
      <c r="V79" s="5">
        <f t="shared" si="10"/>
        <v>-30.1700956</v>
      </c>
      <c r="W79" s="5">
        <f t="shared" si="10"/>
        <v>-88.456267519999997</v>
      </c>
      <c r="X79" s="5">
        <f t="shared" si="10"/>
        <v>-64.451561810000015</v>
      </c>
      <c r="Y79" s="5">
        <f t="shared" si="10"/>
        <v>-20.86371952</v>
      </c>
      <c r="Z79" s="5">
        <f t="shared" si="10"/>
        <v>-84.262423589999997</v>
      </c>
      <c r="AA79" s="5">
        <f t="shared" si="10"/>
        <v>-63.867664630000007</v>
      </c>
      <c r="AB79" s="5">
        <f t="shared" si="10"/>
        <v>-36.720827620000001</v>
      </c>
      <c r="AC79" s="5">
        <f t="shared" si="10"/>
        <v>-67.134870929999991</v>
      </c>
      <c r="AD79" s="5">
        <f t="shared" si="10"/>
        <v>11.153162199999999</v>
      </c>
      <c r="AE79" s="5">
        <f t="shared" si="10"/>
        <v>-40.238293370000001</v>
      </c>
      <c r="AF79" s="5">
        <f t="shared" si="10"/>
        <v>-10.51459812</v>
      </c>
      <c r="AG79" s="5">
        <f t="shared" si="10"/>
        <v>-18.56449482</v>
      </c>
      <c r="AH79" s="5">
        <f t="shared" si="10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1">D24-D52</f>
        <v>-10.939162570000001</v>
      </c>
      <c r="E80" s="5">
        <f t="shared" si="11"/>
        <v>-68.99268871999999</v>
      </c>
      <c r="F80" s="5">
        <f t="shared" si="11"/>
        <v>-19.737718389999998</v>
      </c>
      <c r="G80" s="5">
        <f t="shared" si="11"/>
        <v>-86.440500840000013</v>
      </c>
      <c r="H80" s="5">
        <f t="shared" si="11"/>
        <v>-16.349836740000004</v>
      </c>
      <c r="I80" s="5">
        <f t="shared" si="11"/>
        <v>24.738729679999999</v>
      </c>
      <c r="J80" s="5">
        <f t="shared" si="11"/>
        <v>26.739808250000003</v>
      </c>
      <c r="K80" s="5">
        <f t="shared" si="11"/>
        <v>39.817122030000007</v>
      </c>
      <c r="L80" s="5">
        <f t="shared" si="11"/>
        <v>19.119068079999998</v>
      </c>
      <c r="M80" s="5">
        <f t="shared" si="11"/>
        <v>10.042515950000002</v>
      </c>
      <c r="N80" s="5">
        <f t="shared" si="11"/>
        <v>-66.212784880000001</v>
      </c>
      <c r="O80" s="5">
        <f t="shared" si="11"/>
        <v>9.7882541500000002</v>
      </c>
      <c r="P80" s="5">
        <f t="shared" si="11"/>
        <v>8.0812190599999987</v>
      </c>
      <c r="Q80" s="5">
        <f t="shared" si="11"/>
        <v>6.1593596099999992</v>
      </c>
      <c r="R80" s="5">
        <f t="shared" si="11"/>
        <v>-54.264338049999999</v>
      </c>
      <c r="S80" s="5">
        <f t="shared" si="11"/>
        <v>-68.014753220000003</v>
      </c>
      <c r="T80" s="5">
        <f t="shared" si="11"/>
        <v>-51.558770740000007</v>
      </c>
      <c r="U80" s="5">
        <f t="shared" si="11"/>
        <v>-55.426574850000009</v>
      </c>
      <c r="V80" s="5">
        <f t="shared" si="11"/>
        <v>-32.730485520000002</v>
      </c>
      <c r="W80" s="5">
        <f t="shared" si="11"/>
        <v>-77.800500900000003</v>
      </c>
      <c r="X80" s="5">
        <f t="shared" si="11"/>
        <v>-51.30268805</v>
      </c>
      <c r="Y80" s="5">
        <f t="shared" si="11"/>
        <v>-43.79683842</v>
      </c>
      <c r="Z80" s="5">
        <f t="shared" si="11"/>
        <v>-37.53952013</v>
      </c>
      <c r="AA80" s="5">
        <f t="shared" si="11"/>
        <v>-54.96054024</v>
      </c>
      <c r="AB80" s="5">
        <f t="shared" si="11"/>
        <v>-46.615001139999997</v>
      </c>
      <c r="AC80" s="5">
        <f t="shared" si="11"/>
        <v>-62.155379150000002</v>
      </c>
      <c r="AD80" s="5">
        <f t="shared" si="11"/>
        <v>-23.733174440000003</v>
      </c>
      <c r="AE80" s="5">
        <f t="shared" si="11"/>
        <v>-26.453682540000003</v>
      </c>
      <c r="AF80" s="5">
        <f t="shared" si="11"/>
        <v>-42.253255029999998</v>
      </c>
      <c r="AG80" s="5">
        <f t="shared" si="11"/>
        <v>-25.897961849999998</v>
      </c>
      <c r="AH80" s="5">
        <f t="shared" si="11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1"/>
        <v>-48.877615890000001</v>
      </c>
      <c r="E81" s="5">
        <f t="shared" si="11"/>
        <v>-27.720720369999999</v>
      </c>
      <c r="F81" s="5">
        <f t="shared" si="11"/>
        <v>-10.685775789999999</v>
      </c>
      <c r="G81" s="5">
        <f t="shared" si="11"/>
        <v>-102.48150602999999</v>
      </c>
      <c r="H81" s="5">
        <f t="shared" si="11"/>
        <v>-15.594415769999999</v>
      </c>
      <c r="I81" s="5">
        <f t="shared" si="11"/>
        <v>-54.770063010000001</v>
      </c>
      <c r="J81" s="5">
        <f t="shared" si="11"/>
        <v>80.160962679999997</v>
      </c>
      <c r="K81" s="5">
        <f t="shared" si="11"/>
        <v>44.753121</v>
      </c>
      <c r="L81" s="5">
        <f t="shared" si="11"/>
        <v>46.061824690000002</v>
      </c>
      <c r="M81" s="5">
        <f t="shared" si="11"/>
        <v>34.937167150000001</v>
      </c>
      <c r="N81" s="5">
        <f t="shared" si="11"/>
        <v>-2.0149339200000003</v>
      </c>
      <c r="O81" s="5">
        <f t="shared" si="11"/>
        <v>38.7885694</v>
      </c>
      <c r="P81" s="5">
        <f t="shared" si="11"/>
        <v>18.876123019999998</v>
      </c>
      <c r="Q81" s="5">
        <f t="shared" si="11"/>
        <v>23.098584410000001</v>
      </c>
      <c r="R81" s="5">
        <f t="shared" si="11"/>
        <v>-53.387061289999998</v>
      </c>
      <c r="S81" s="5">
        <f t="shared" si="11"/>
        <v>-111.33593324</v>
      </c>
      <c r="T81" s="5">
        <f t="shared" si="11"/>
        <v>-37.146949840000005</v>
      </c>
      <c r="U81" s="5">
        <f t="shared" si="11"/>
        <v>-31.958473000000001</v>
      </c>
      <c r="V81" s="5">
        <f t="shared" si="11"/>
        <v>-17.775817069999999</v>
      </c>
      <c r="W81" s="5">
        <f t="shared" si="11"/>
        <v>-41.81034743</v>
      </c>
      <c r="X81" s="5">
        <f t="shared" si="11"/>
        <v>-24.444924969999999</v>
      </c>
      <c r="Y81" s="5">
        <f t="shared" si="11"/>
        <v>-51.658076460000004</v>
      </c>
      <c r="Z81" s="5">
        <f t="shared" si="11"/>
        <v>-18.80875726</v>
      </c>
      <c r="AA81" s="5">
        <f t="shared" si="11"/>
        <v>-38.060846160000004</v>
      </c>
      <c r="AB81" s="5">
        <f t="shared" si="11"/>
        <v>-54.249677329999997</v>
      </c>
      <c r="AC81" s="5">
        <f t="shared" si="11"/>
        <v>-31.325625040000002</v>
      </c>
      <c r="AD81" s="5">
        <f t="shared" si="11"/>
        <v>1.7021090000000001</v>
      </c>
      <c r="AE81" s="5">
        <f t="shared" si="11"/>
        <v>-4.5428810000000208E-2</v>
      </c>
      <c r="AF81" s="5">
        <f t="shared" si="11"/>
        <v>23.462385520000002</v>
      </c>
      <c r="AG81" s="5">
        <f t="shared" si="11"/>
        <v>-24.621816110000001</v>
      </c>
      <c r="AH81" s="5">
        <f t="shared" si="11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1"/>
        <v>-32.846178629999997</v>
      </c>
      <c r="E82" s="5">
        <f t="shared" si="11"/>
        <v>-5.3289164800000011</v>
      </c>
      <c r="F82" s="5">
        <f t="shared" si="11"/>
        <v>-37.443275029999995</v>
      </c>
      <c r="G82" s="5">
        <f t="shared" si="11"/>
        <v>-64.614371679999991</v>
      </c>
      <c r="H82" s="5">
        <f t="shared" si="11"/>
        <v>-19.74121177</v>
      </c>
      <c r="I82" s="5">
        <f t="shared" si="11"/>
        <v>-29.331106700000003</v>
      </c>
      <c r="J82" s="5">
        <f t="shared" si="11"/>
        <v>71.322341640000005</v>
      </c>
      <c r="K82" s="5">
        <f t="shared" si="11"/>
        <v>19.718492019999999</v>
      </c>
      <c r="L82" s="5">
        <f t="shared" si="11"/>
        <v>28.754837370000001</v>
      </c>
      <c r="M82" s="5">
        <f t="shared" si="11"/>
        <v>20.394800369999999</v>
      </c>
      <c r="N82" s="5">
        <f t="shared" si="11"/>
        <v>-10.213592440000001</v>
      </c>
      <c r="O82" s="5">
        <f t="shared" si="11"/>
        <v>17.809504700000002</v>
      </c>
      <c r="P82" s="5">
        <f t="shared" si="11"/>
        <v>-3.5333277200000008</v>
      </c>
      <c r="Q82" s="5">
        <f t="shared" si="11"/>
        <v>11.76300062</v>
      </c>
      <c r="R82" s="5">
        <f t="shared" si="11"/>
        <v>-38.318900229999997</v>
      </c>
      <c r="S82" s="5">
        <f t="shared" si="11"/>
        <v>-102.05877853</v>
      </c>
      <c r="T82" s="5">
        <f t="shared" si="11"/>
        <v>-42.009610770000002</v>
      </c>
      <c r="U82" s="5">
        <f t="shared" si="11"/>
        <v>22.745802680000001</v>
      </c>
      <c r="V82" s="5">
        <f t="shared" si="11"/>
        <v>-32.227454790000003</v>
      </c>
      <c r="W82" s="5">
        <f t="shared" si="11"/>
        <v>-5.8715353599999993</v>
      </c>
      <c r="X82" s="5">
        <f t="shared" si="11"/>
        <v>-24.835889770000001</v>
      </c>
      <c r="Y82" s="5">
        <f t="shared" si="11"/>
        <v>-30.920382049999997</v>
      </c>
      <c r="Z82" s="5">
        <f t="shared" si="11"/>
        <v>-45.717457660000001</v>
      </c>
      <c r="AA82" s="5">
        <f t="shared" si="11"/>
        <v>-30.942974409999998</v>
      </c>
      <c r="AB82" s="5">
        <f t="shared" si="11"/>
        <v>-90.30471261000001</v>
      </c>
      <c r="AC82" s="5">
        <f t="shared" si="11"/>
        <v>-70.80293060999999</v>
      </c>
      <c r="AD82" s="5">
        <f t="shared" si="11"/>
        <v>17.229224520000002</v>
      </c>
      <c r="AE82" s="5">
        <f t="shared" si="11"/>
        <v>-23.407024270000001</v>
      </c>
      <c r="AF82" s="5">
        <f t="shared" si="11"/>
        <v>-13.678709529999999</v>
      </c>
      <c r="AG82" s="5">
        <f t="shared" si="11"/>
        <v>-8.4319946099999985</v>
      </c>
      <c r="AH82" s="5">
        <f t="shared" si="11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1"/>
        <v>-21.750902110000002</v>
      </c>
      <c r="E83" s="5">
        <f t="shared" si="11"/>
        <v>7.3859907700000003</v>
      </c>
      <c r="F83" s="5">
        <f t="shared" si="11"/>
        <v>-23.050985669999999</v>
      </c>
      <c r="G83" s="5">
        <f t="shared" si="11"/>
        <v>-10.935342370000001</v>
      </c>
      <c r="H83" s="5">
        <f t="shared" si="11"/>
        <v>-43.314351300000006</v>
      </c>
      <c r="I83" s="5">
        <f t="shared" si="11"/>
        <v>-62.324398299999999</v>
      </c>
      <c r="J83" s="5">
        <f t="shared" si="11"/>
        <v>-41.621831589999999</v>
      </c>
      <c r="K83" s="5">
        <f t="shared" si="11"/>
        <v>-44.196794340000011</v>
      </c>
      <c r="L83" s="5">
        <f t="shared" si="11"/>
        <v>35.463107729999997</v>
      </c>
      <c r="M83" s="5">
        <f t="shared" si="11"/>
        <v>31.365942629999999</v>
      </c>
      <c r="N83" s="5">
        <f t="shared" si="11"/>
        <v>5.4174356499999998</v>
      </c>
      <c r="O83" s="5">
        <f t="shared" si="11"/>
        <v>-50.341208399999999</v>
      </c>
      <c r="P83" s="5">
        <f t="shared" si="11"/>
        <v>-21.09463272</v>
      </c>
      <c r="Q83" s="5">
        <f t="shared" si="11"/>
        <v>-32.102903930000004</v>
      </c>
      <c r="R83" s="5">
        <f t="shared" si="11"/>
        <v>-22.512438030000002</v>
      </c>
      <c r="S83" s="5">
        <f t="shared" si="11"/>
        <v>-44.608528669999998</v>
      </c>
      <c r="T83" s="5">
        <f t="shared" si="11"/>
        <v>-46.285848039999998</v>
      </c>
      <c r="U83" s="5">
        <f t="shared" si="11"/>
        <v>12.389505310000001</v>
      </c>
      <c r="V83" s="5">
        <f t="shared" si="11"/>
        <v>-30.30028776</v>
      </c>
      <c r="W83" s="5">
        <f t="shared" si="11"/>
        <v>15.188758000000002</v>
      </c>
      <c r="X83" s="5">
        <f t="shared" si="11"/>
        <v>-53.884125619999999</v>
      </c>
      <c r="Y83" s="5">
        <f t="shared" si="11"/>
        <v>-34.788877549999995</v>
      </c>
      <c r="Z83" s="5">
        <f t="shared" si="11"/>
        <v>-32.189011859999994</v>
      </c>
      <c r="AA83" s="5">
        <f t="shared" si="11"/>
        <v>-7.5028979499999995</v>
      </c>
      <c r="AB83" s="5">
        <f t="shared" si="11"/>
        <v>-90.654825989999992</v>
      </c>
      <c r="AC83" s="5">
        <f t="shared" si="11"/>
        <v>-55.492314399999998</v>
      </c>
      <c r="AD83" s="5">
        <f t="shared" si="11"/>
        <v>25.073771829999998</v>
      </c>
      <c r="AE83" s="5">
        <f t="shared" si="11"/>
        <v>-3.5615482100000015</v>
      </c>
      <c r="AF83" s="5">
        <f t="shared" si="11"/>
        <v>-13.608236030000002</v>
      </c>
      <c r="AG83" s="5">
        <f t="shared" si="11"/>
        <v>7.0375434300000004</v>
      </c>
      <c r="AH83" s="5">
        <f t="shared" si="11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11"/>
        <v>-1.9172461500000004</v>
      </c>
      <c r="F84" s="5">
        <f t="shared" si="11"/>
        <v>-15.347473330000001</v>
      </c>
      <c r="G84" s="5">
        <f t="shared" si="11"/>
        <v>-19.020705069999998</v>
      </c>
      <c r="H84" s="5">
        <f t="shared" si="11"/>
        <v>-28.467423519999997</v>
      </c>
      <c r="I84" s="5">
        <f t="shared" si="11"/>
        <v>-78.697618399999996</v>
      </c>
      <c r="J84" s="5">
        <f t="shared" si="11"/>
        <v>-93.98792048</v>
      </c>
      <c r="K84" s="5">
        <f t="shared" si="11"/>
        <v>-6.4309814699999999</v>
      </c>
      <c r="L84" s="5">
        <f t="shared" si="11"/>
        <v>45.084012250000001</v>
      </c>
      <c r="M84" s="5">
        <f t="shared" si="11"/>
        <v>-2.6464216399999998</v>
      </c>
      <c r="N84" s="5">
        <f t="shared" si="11"/>
        <v>16.102971910000001</v>
      </c>
      <c r="O84" s="5">
        <f t="shared" si="11"/>
        <v>-18.433291859999997</v>
      </c>
      <c r="P84" s="5">
        <f t="shared" si="11"/>
        <v>-24.989864480000001</v>
      </c>
      <c r="Q84" s="5">
        <f t="shared" si="11"/>
        <v>-12.980420820000001</v>
      </c>
      <c r="R84" s="5">
        <f t="shared" si="11"/>
        <v>0.1540160299999993</v>
      </c>
      <c r="S84" s="5">
        <f t="shared" si="11"/>
        <v>-20.41270373</v>
      </c>
      <c r="T84" s="5">
        <f t="shared" si="11"/>
        <v>-14.686811550000002</v>
      </c>
      <c r="U84" s="5">
        <f t="shared" si="11"/>
        <v>7.5150198000000001</v>
      </c>
      <c r="V84" s="5">
        <f t="shared" si="11"/>
        <v>-6.9477749699999993</v>
      </c>
      <c r="W84" s="5">
        <f t="shared" si="11"/>
        <v>25.483654669999996</v>
      </c>
      <c r="X84" s="5">
        <f t="shared" si="11"/>
        <v>-60.230772170000002</v>
      </c>
      <c r="Y84" s="5">
        <f t="shared" si="11"/>
        <v>-10.368418999999999</v>
      </c>
      <c r="Z84" s="5">
        <f t="shared" si="11"/>
        <v>-38.5782509</v>
      </c>
      <c r="AA84" s="5">
        <f t="shared" si="11"/>
        <v>-18.353528529999998</v>
      </c>
      <c r="AB84" s="5">
        <f t="shared" si="11"/>
        <v>-25.000901670000001</v>
      </c>
      <c r="AC84" s="5">
        <f t="shared" si="11"/>
        <v>-17.834494469999999</v>
      </c>
      <c r="AD84" s="5">
        <f t="shared" si="11"/>
        <v>16.448682869999999</v>
      </c>
      <c r="AE84" s="5">
        <f t="shared" si="11"/>
        <v>-19.162627780000001</v>
      </c>
      <c r="AF84" s="5">
        <f t="shared" si="11"/>
        <v>-11.390910470000001</v>
      </c>
      <c r="AG84" s="5">
        <f t="shared" si="11"/>
        <v>15.015798699999999</v>
      </c>
      <c r="AH84" s="5">
        <f t="shared" si="11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2">SUM(D61:D83)</f>
        <v>-1273.3216781399999</v>
      </c>
      <c r="E85" s="6">
        <f t="shared" si="12"/>
        <v>-983.52063279999982</v>
      </c>
      <c r="F85" s="6">
        <f t="shared" si="12"/>
        <v>-434.41518857999995</v>
      </c>
      <c r="G85" s="6">
        <f t="shared" si="12"/>
        <v>-616.27304662999995</v>
      </c>
      <c r="H85" s="6">
        <f t="shared" si="12"/>
        <v>-789.7421511099999</v>
      </c>
      <c r="I85" s="6">
        <f t="shared" si="12"/>
        <v>-190.93101472000001</v>
      </c>
      <c r="J85" s="6">
        <f t="shared" si="12"/>
        <v>-110.11244229000003</v>
      </c>
      <c r="K85" s="6">
        <f t="shared" si="12"/>
        <v>427.83195945</v>
      </c>
      <c r="L85" s="6">
        <f t="shared" si="12"/>
        <v>158.90839305999998</v>
      </c>
      <c r="M85" s="6">
        <f t="shared" si="12"/>
        <v>-86.930439940000042</v>
      </c>
      <c r="N85" s="6">
        <f t="shared" si="12"/>
        <v>-515.96812853999995</v>
      </c>
      <c r="O85" s="6">
        <f t="shared" si="12"/>
        <v>-21.452185400000008</v>
      </c>
      <c r="P85" s="6">
        <f t="shared" si="12"/>
        <v>106.30828492000001</v>
      </c>
      <c r="Q85" s="6">
        <f t="shared" si="12"/>
        <v>-329.32808750999988</v>
      </c>
      <c r="R85" s="6">
        <f t="shared" si="12"/>
        <v>-745.95019144000014</v>
      </c>
      <c r="S85" s="6">
        <f t="shared" si="12"/>
        <v>-523.33846990999996</v>
      </c>
      <c r="T85" s="6">
        <f t="shared" si="12"/>
        <v>-126.48836011</v>
      </c>
      <c r="U85" s="6">
        <f t="shared" si="12"/>
        <v>-548.17891206000002</v>
      </c>
      <c r="V85" s="6">
        <f t="shared" si="12"/>
        <v>-355.63606933000005</v>
      </c>
      <c r="W85" s="6">
        <f t="shared" si="12"/>
        <v>-1602.6390239600003</v>
      </c>
      <c r="X85" s="6">
        <f t="shared" si="12"/>
        <v>-1309.2226110500001</v>
      </c>
      <c r="Y85" s="6">
        <f t="shared" si="12"/>
        <v>-801.05356588999985</v>
      </c>
      <c r="Z85" s="6">
        <f t="shared" si="12"/>
        <v>-280.26370517999999</v>
      </c>
      <c r="AA85" s="6">
        <f t="shared" si="12"/>
        <v>-891.83388463000006</v>
      </c>
      <c r="AB85" s="6">
        <f t="shared" si="12"/>
        <v>-419.95287879</v>
      </c>
      <c r="AC85" s="6">
        <f t="shared" si="12"/>
        <v>-994.08637941999996</v>
      </c>
      <c r="AD85" s="6">
        <f t="shared" si="12"/>
        <v>-663.52014127999996</v>
      </c>
      <c r="AE85" s="6">
        <f t="shared" si="12"/>
        <v>-149.27814575000002</v>
      </c>
      <c r="AF85" s="6">
        <f t="shared" si="12"/>
        <v>-530.60986942000011</v>
      </c>
      <c r="AG85" s="6">
        <f t="shared" si="12"/>
        <v>-186.69191009000002</v>
      </c>
      <c r="AH85" s="6">
        <f t="shared" si="12"/>
        <v>0</v>
      </c>
      <c r="AI85" s="6">
        <f>SUM(D85:AH85)</f>
        <v>-14787.69047654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1" operator="lessThan">
      <formula>-0.001</formula>
    </cfRule>
  </conditionalFormatting>
  <conditionalFormatting sqref="D61:AH84">
    <cfRule type="cellIs" dxfId="15" priority="6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1:AI85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5CB-2238-4596-A847-ADBD50D63E34}">
  <dimension ref="B1:AL163"/>
  <sheetViews>
    <sheetView tabSelected="1" zoomScaleNormal="100" workbookViewId="0">
      <selection activeCell="AP27" sqref="AP2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1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 t="shared" ref="D62:AH70" si="5">D6-D34</f>
        <v>22.560282239999999</v>
      </c>
      <c r="E62" s="5">
        <f t="shared" si="5"/>
        <v>-20.58997149</v>
      </c>
      <c r="F62" s="5">
        <f t="shared" si="5"/>
        <v>1.3597890300000017</v>
      </c>
      <c r="G62" s="5">
        <f t="shared" si="5"/>
        <v>-69.38796103</v>
      </c>
      <c r="H62" s="5">
        <f t="shared" si="5"/>
        <v>-4.2954611699999994</v>
      </c>
      <c r="I62" s="5">
        <f t="shared" si="5"/>
        <v>-13.605772910000001</v>
      </c>
      <c r="J62" s="5">
        <f t="shared" si="5"/>
        <v>21.692369850000002</v>
      </c>
      <c r="K62" s="5">
        <f t="shared" si="5"/>
        <v>-16.849582569999999</v>
      </c>
      <c r="L62" s="5">
        <f t="shared" si="5"/>
        <v>-7.7393308499999982</v>
      </c>
      <c r="M62" s="5">
        <f t="shared" si="5"/>
        <v>-14.134900399999999</v>
      </c>
      <c r="N62" s="5">
        <f t="shared" si="5"/>
        <v>21.131926999999997</v>
      </c>
      <c r="O62" s="5">
        <f t="shared" si="5"/>
        <v>-65.476674040000006</v>
      </c>
      <c r="P62" s="5">
        <f t="shared" si="5"/>
        <v>-0.55754004000000013</v>
      </c>
      <c r="Q62" s="5">
        <f t="shared" si="5"/>
        <v>-5.2957178000000003</v>
      </c>
      <c r="R62" s="5">
        <f t="shared" si="5"/>
        <v>-16.577815170000001</v>
      </c>
      <c r="S62" s="5">
        <f t="shared" si="5"/>
        <v>16.760994749999998</v>
      </c>
      <c r="T62" s="5">
        <f t="shared" si="5"/>
        <v>0</v>
      </c>
      <c r="U62" s="5">
        <f t="shared" si="5"/>
        <v>29.8508304</v>
      </c>
      <c r="V62" s="5">
        <f t="shared" si="5"/>
        <v>4.1073637600000001</v>
      </c>
      <c r="W62" s="5">
        <f t="shared" si="5"/>
        <v>-4.0219812599999996</v>
      </c>
      <c r="X62" s="5">
        <f t="shared" si="5"/>
        <v>1.8469751600000004</v>
      </c>
      <c r="Y62" s="5">
        <f t="shared" si="5"/>
        <v>0.77904624999999994</v>
      </c>
      <c r="Z62" s="5">
        <f t="shared" si="5"/>
        <v>-40.5585114</v>
      </c>
      <c r="AA62" s="5">
        <f t="shared" si="5"/>
        <v>0.53787607999999998</v>
      </c>
      <c r="AB62" s="5">
        <f t="shared" si="5"/>
        <v>-11.731544619999999</v>
      </c>
      <c r="AC62" s="5">
        <f t="shared" si="5"/>
        <v>-4.805524479999999</v>
      </c>
      <c r="AD62" s="5">
        <f t="shared" si="5"/>
        <v>0.47367412999999914</v>
      </c>
      <c r="AE62" s="5">
        <f t="shared" si="5"/>
        <v>5.1229918000000003</v>
      </c>
      <c r="AF62" s="5">
        <f t="shared" si="5"/>
        <v>22.530111300000002</v>
      </c>
      <c r="AG62" s="5">
        <f t="shared" si="5"/>
        <v>11.075579299999999</v>
      </c>
      <c r="AH62" s="5">
        <f t="shared" si="5"/>
        <v>44.051136679999999</v>
      </c>
      <c r="AI62" s="6">
        <f t="shared" ref="AI62:AI85" si="6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 t="shared" si="5"/>
        <v>19.0780314</v>
      </c>
      <c r="E63" s="5">
        <f t="shared" si="5"/>
        <v>-26.90532717</v>
      </c>
      <c r="F63" s="5">
        <f t="shared" si="5"/>
        <v>4.8708686500000002</v>
      </c>
      <c r="G63" s="5">
        <f t="shared" si="5"/>
        <v>-54.089136459999999</v>
      </c>
      <c r="H63" s="5">
        <f t="shared" si="5"/>
        <v>-13.413758270000001</v>
      </c>
      <c r="I63" s="5">
        <f t="shared" si="5"/>
        <v>-6.94028841</v>
      </c>
      <c r="J63" s="5">
        <f t="shared" si="5"/>
        <v>35.082305820000002</v>
      </c>
      <c r="K63" s="5">
        <f t="shared" si="5"/>
        <v>-19.605053179999999</v>
      </c>
      <c r="L63" s="5">
        <f t="shared" si="5"/>
        <v>-5.8771619999999913E-2</v>
      </c>
      <c r="M63" s="5">
        <f t="shared" si="5"/>
        <v>-15.99816367</v>
      </c>
      <c r="N63" s="5">
        <f t="shared" si="5"/>
        <v>19.09385142</v>
      </c>
      <c r="O63" s="5">
        <f t="shared" si="5"/>
        <v>-116.52187188000001</v>
      </c>
      <c r="P63" s="5">
        <f t="shared" si="5"/>
        <v>-4.2803079500000001</v>
      </c>
      <c r="Q63" s="5">
        <f t="shared" si="5"/>
        <v>-17.366695970000002</v>
      </c>
      <c r="R63" s="5">
        <f t="shared" si="5"/>
        <v>-6.2519572600000002</v>
      </c>
      <c r="S63" s="5">
        <f t="shared" si="5"/>
        <v>17.163865139999999</v>
      </c>
      <c r="T63" s="5">
        <f t="shared" si="5"/>
        <v>0</v>
      </c>
      <c r="U63" s="5">
        <f t="shared" si="5"/>
        <v>28.735030629999997</v>
      </c>
      <c r="V63" s="5">
        <f t="shared" si="5"/>
        <v>-32.462582470000001</v>
      </c>
      <c r="W63" s="5">
        <f t="shared" si="5"/>
        <v>-3.0713071100000002</v>
      </c>
      <c r="X63" s="5">
        <f t="shared" si="5"/>
        <v>5.1314025799999996</v>
      </c>
      <c r="Y63" s="5">
        <f t="shared" si="5"/>
        <v>-12.131384130000001</v>
      </c>
      <c r="Z63" s="5">
        <f t="shared" si="5"/>
        <v>-17.657054779999999</v>
      </c>
      <c r="AA63" s="5">
        <f t="shared" si="5"/>
        <v>0</v>
      </c>
      <c r="AB63" s="5">
        <f t="shared" si="5"/>
        <v>-33.60257567</v>
      </c>
      <c r="AC63" s="5">
        <f t="shared" si="5"/>
        <v>-4.8539705899999994</v>
      </c>
      <c r="AD63" s="5">
        <f t="shared" si="5"/>
        <v>-1.0797011199999993</v>
      </c>
      <c r="AE63" s="5">
        <f t="shared" si="5"/>
        <v>-25.913270950000001</v>
      </c>
      <c r="AF63" s="5">
        <f t="shared" si="5"/>
        <v>20.40258365</v>
      </c>
      <c r="AG63" s="5">
        <f t="shared" si="5"/>
        <v>12.30592708</v>
      </c>
      <c r="AH63" s="5">
        <f t="shared" si="5"/>
        <v>34.889917799999999</v>
      </c>
      <c r="AI63" s="6">
        <f t="shared" si="6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si="5"/>
        <v>37.102234299999999</v>
      </c>
      <c r="E64" s="5">
        <f t="shared" si="5"/>
        <v>-24.967616870000001</v>
      </c>
      <c r="F64" s="5">
        <f t="shared" si="5"/>
        <v>20.133133649999998</v>
      </c>
      <c r="G64" s="5">
        <f t="shared" si="5"/>
        <v>-6.7562964499999998</v>
      </c>
      <c r="H64" s="5">
        <f t="shared" si="5"/>
        <v>-9.4276874500000005</v>
      </c>
      <c r="I64" s="5">
        <f t="shared" si="5"/>
        <v>-4.47338959</v>
      </c>
      <c r="J64" s="5">
        <f t="shared" si="5"/>
        <v>27.117653350000001</v>
      </c>
      <c r="K64" s="5">
        <f t="shared" si="5"/>
        <v>-17.974012419999998</v>
      </c>
      <c r="L64" s="5">
        <f t="shared" si="5"/>
        <v>30.702817769999999</v>
      </c>
      <c r="M64" s="5">
        <f t="shared" si="5"/>
        <v>-1.1728374799999999</v>
      </c>
      <c r="N64" s="5">
        <f t="shared" si="5"/>
        <v>39.392749969999997</v>
      </c>
      <c r="O64" s="5">
        <f t="shared" si="5"/>
        <v>-112.29578821</v>
      </c>
      <c r="P64" s="5">
        <f t="shared" si="5"/>
        <v>5.9070564799999996</v>
      </c>
      <c r="Q64" s="5">
        <f t="shared" si="5"/>
        <v>-13.92434113</v>
      </c>
      <c r="R64" s="5">
        <f t="shared" si="5"/>
        <v>-1.91883282</v>
      </c>
      <c r="S64" s="5">
        <f t="shared" si="5"/>
        <v>4.0152940199999998</v>
      </c>
      <c r="T64" s="5">
        <f t="shared" si="5"/>
        <v>0</v>
      </c>
      <c r="U64" s="5">
        <f t="shared" si="5"/>
        <v>7.3960100200000003</v>
      </c>
      <c r="V64" s="5">
        <f t="shared" si="5"/>
        <v>-23.67331545</v>
      </c>
      <c r="W64" s="5">
        <f t="shared" si="5"/>
        <v>6.3300767200000001</v>
      </c>
      <c r="X64" s="5">
        <f t="shared" si="5"/>
        <v>4.4455385500000002</v>
      </c>
      <c r="Y64" s="5">
        <f t="shared" si="5"/>
        <v>-10.916573919999999</v>
      </c>
      <c r="Z64" s="5">
        <f t="shared" si="5"/>
        <v>-8.8121694300000009</v>
      </c>
      <c r="AA64" s="5">
        <f t="shared" si="5"/>
        <v>0</v>
      </c>
      <c r="AB64" s="5">
        <f t="shared" si="5"/>
        <v>-23.710378479999999</v>
      </c>
      <c r="AC64" s="5">
        <f t="shared" si="5"/>
        <v>-10.835308879999999</v>
      </c>
      <c r="AD64" s="5">
        <f t="shared" si="5"/>
        <v>-1.771036800000001</v>
      </c>
      <c r="AE64" s="5">
        <f t="shared" si="5"/>
        <v>-4.01537831</v>
      </c>
      <c r="AF64" s="5">
        <f t="shared" si="5"/>
        <v>28.277241570000001</v>
      </c>
      <c r="AG64" s="5">
        <f t="shared" si="5"/>
        <v>16.994618749999997</v>
      </c>
      <c r="AH64" s="5">
        <f t="shared" si="5"/>
        <v>65.017896620000002</v>
      </c>
      <c r="AI64" s="6">
        <f t="shared" si="6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5"/>
        <v>29.567907720000001</v>
      </c>
      <c r="E65" s="5">
        <f t="shared" si="5"/>
        <v>-5.0703911000000002</v>
      </c>
      <c r="F65" s="5">
        <f t="shared" si="5"/>
        <v>22.85152587</v>
      </c>
      <c r="G65" s="5">
        <f t="shared" si="5"/>
        <v>-7.8432939700000004</v>
      </c>
      <c r="H65" s="5">
        <f t="shared" si="5"/>
        <v>-7.8797874600000002</v>
      </c>
      <c r="I65" s="5">
        <f t="shared" si="5"/>
        <v>-8.5611374800000011</v>
      </c>
      <c r="J65" s="5">
        <f t="shared" si="5"/>
        <v>11.678270449999999</v>
      </c>
      <c r="K65" s="5">
        <f t="shared" si="5"/>
        <v>-25.511100519999999</v>
      </c>
      <c r="L65" s="5">
        <f t="shared" si="5"/>
        <v>-19.901881330000002</v>
      </c>
      <c r="M65" s="5">
        <f t="shared" si="5"/>
        <v>0.14654996000000065</v>
      </c>
      <c r="N65" s="5">
        <f t="shared" si="5"/>
        <v>38.858786279999997</v>
      </c>
      <c r="O65" s="5">
        <f t="shared" si="5"/>
        <v>-120.02663554999999</v>
      </c>
      <c r="P65" s="5">
        <f t="shared" si="5"/>
        <v>14.009615649999999</v>
      </c>
      <c r="Q65" s="5">
        <f t="shared" si="5"/>
        <v>3.7611772999999999</v>
      </c>
      <c r="R65" s="5">
        <f t="shared" si="5"/>
        <v>1.7716758800000001</v>
      </c>
      <c r="S65" s="5">
        <f t="shared" si="5"/>
        <v>0</v>
      </c>
      <c r="T65" s="5">
        <f t="shared" si="5"/>
        <v>0</v>
      </c>
      <c r="U65" s="5">
        <f t="shared" si="5"/>
        <v>17.383165829999999</v>
      </c>
      <c r="V65" s="5">
        <f t="shared" si="5"/>
        <v>-7.0387760999999998</v>
      </c>
      <c r="W65" s="5">
        <f t="shared" si="5"/>
        <v>6.5902166800000002</v>
      </c>
      <c r="X65" s="5">
        <f t="shared" si="5"/>
        <v>6.5640186099999998</v>
      </c>
      <c r="Y65" s="5">
        <f t="shared" si="5"/>
        <v>-11</v>
      </c>
      <c r="Z65" s="5">
        <f t="shared" si="5"/>
        <v>-8.6845063099999997</v>
      </c>
      <c r="AA65" s="5">
        <f t="shared" si="5"/>
        <v>0</v>
      </c>
      <c r="AB65" s="5">
        <f t="shared" si="5"/>
        <v>-33.715383080000002</v>
      </c>
      <c r="AC65" s="5">
        <f t="shared" si="5"/>
        <v>-12.723946720000001</v>
      </c>
      <c r="AD65" s="5">
        <f t="shared" si="5"/>
        <v>-6.545688590000001</v>
      </c>
      <c r="AE65" s="5">
        <f t="shared" si="5"/>
        <v>-3.37129586</v>
      </c>
      <c r="AF65" s="5">
        <f t="shared" si="5"/>
        <v>18.353543390000002</v>
      </c>
      <c r="AG65" s="5">
        <f t="shared" si="5"/>
        <v>27.34272898</v>
      </c>
      <c r="AH65" s="5">
        <f t="shared" si="5"/>
        <v>77.040219450000009</v>
      </c>
      <c r="AI65" s="6">
        <f t="shared" si="6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5"/>
        <v>33.607056919999998</v>
      </c>
      <c r="E66" s="5">
        <f t="shared" si="5"/>
        <v>-20.860758499999999</v>
      </c>
      <c r="F66" s="5">
        <f t="shared" si="5"/>
        <v>11.38024781</v>
      </c>
      <c r="G66" s="5">
        <f t="shared" si="5"/>
        <v>-56.682861969999998</v>
      </c>
      <c r="H66" s="5">
        <f t="shared" si="5"/>
        <v>-6.2385961400000003</v>
      </c>
      <c r="I66" s="5">
        <f t="shared" si="5"/>
        <v>-11.290641819999999</v>
      </c>
      <c r="J66" s="5">
        <f t="shared" si="5"/>
        <v>22.622407169999999</v>
      </c>
      <c r="K66" s="5">
        <f t="shared" si="5"/>
        <v>-40.761415749999998</v>
      </c>
      <c r="L66" s="5">
        <f t="shared" si="5"/>
        <v>-26.694694820000002</v>
      </c>
      <c r="M66" s="5">
        <f t="shared" si="5"/>
        <v>-6.1696089300000008</v>
      </c>
      <c r="N66" s="5">
        <f t="shared" si="5"/>
        <v>31.522068269999998</v>
      </c>
      <c r="O66" s="5">
        <f t="shared" si="5"/>
        <v>-113.88232673</v>
      </c>
      <c r="P66" s="5">
        <f t="shared" si="5"/>
        <v>9.7008368699999998</v>
      </c>
      <c r="Q66" s="5">
        <f t="shared" si="5"/>
        <v>-8.7861474699999995</v>
      </c>
      <c r="R66" s="5">
        <f t="shared" si="5"/>
        <v>-4.6681643499999996</v>
      </c>
      <c r="S66" s="5">
        <f t="shared" si="5"/>
        <v>0</v>
      </c>
      <c r="T66" s="5">
        <f t="shared" si="5"/>
        <v>0</v>
      </c>
      <c r="U66" s="5">
        <f t="shared" si="5"/>
        <v>1.09588792</v>
      </c>
      <c r="V66" s="5">
        <f t="shared" si="5"/>
        <v>-31.400085829999998</v>
      </c>
      <c r="W66" s="5">
        <f t="shared" si="5"/>
        <v>-9.5698377699999995</v>
      </c>
      <c r="X66" s="5">
        <f t="shared" si="5"/>
        <v>3.8218887000000006</v>
      </c>
      <c r="Y66" s="5">
        <f t="shared" si="5"/>
        <v>-11.988233299999999</v>
      </c>
      <c r="Z66" s="5">
        <f t="shared" si="5"/>
        <v>-38.394163550000002</v>
      </c>
      <c r="AA66" s="5">
        <f t="shared" si="5"/>
        <v>0</v>
      </c>
      <c r="AB66" s="5">
        <f t="shared" si="5"/>
        <v>-24.701401600000001</v>
      </c>
      <c r="AC66" s="5">
        <f t="shared" si="5"/>
        <v>15.895170249999996</v>
      </c>
      <c r="AD66" s="5">
        <f t="shared" si="5"/>
        <v>-8.1174488999999994</v>
      </c>
      <c r="AE66" s="5">
        <f t="shared" si="5"/>
        <v>2.9980299300000004</v>
      </c>
      <c r="AF66" s="5">
        <f t="shared" si="5"/>
        <v>8.2740400699999999</v>
      </c>
      <c r="AG66" s="5">
        <f t="shared" si="5"/>
        <v>2.56444787</v>
      </c>
      <c r="AH66" s="5">
        <f t="shared" si="5"/>
        <v>47.776959689999998</v>
      </c>
      <c r="AI66" s="6">
        <f t="shared" si="6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5"/>
        <v>19.31620719</v>
      </c>
      <c r="E67" s="5">
        <f t="shared" si="5"/>
        <v>-34.538742340000006</v>
      </c>
      <c r="F67" s="5">
        <f t="shared" si="5"/>
        <v>15.532527609999999</v>
      </c>
      <c r="G67" s="5">
        <f t="shared" si="5"/>
        <v>-60.50773933</v>
      </c>
      <c r="H67" s="5">
        <f t="shared" si="5"/>
        <v>5.7430889599999997</v>
      </c>
      <c r="I67" s="5">
        <f t="shared" si="5"/>
        <v>-19.215603250000001</v>
      </c>
      <c r="J67" s="5">
        <f t="shared" si="5"/>
        <v>33.876415469999998</v>
      </c>
      <c r="K67" s="5">
        <f t="shared" si="5"/>
        <v>-36.385024749999999</v>
      </c>
      <c r="L67" s="5">
        <f t="shared" si="5"/>
        <v>-14.474912</v>
      </c>
      <c r="M67" s="5">
        <f t="shared" si="5"/>
        <v>2.26425645</v>
      </c>
      <c r="N67" s="5">
        <f t="shared" si="5"/>
        <v>40.399556600000004</v>
      </c>
      <c r="O67" s="5">
        <f t="shared" si="5"/>
        <v>-59.551540010000004</v>
      </c>
      <c r="P67" s="5">
        <f t="shared" si="5"/>
        <v>17.811745349999999</v>
      </c>
      <c r="Q67" s="5">
        <f t="shared" si="5"/>
        <v>8.3013716100000003</v>
      </c>
      <c r="R67" s="5">
        <f t="shared" si="5"/>
        <v>18.597880760000002</v>
      </c>
      <c r="S67" s="5">
        <f t="shared" si="5"/>
        <v>-33.466330630000002</v>
      </c>
      <c r="T67" s="5">
        <f t="shared" si="5"/>
        <v>28.26816487</v>
      </c>
      <c r="U67" s="5">
        <f t="shared" si="5"/>
        <v>16.25807696</v>
      </c>
      <c r="V67" s="5">
        <f t="shared" si="5"/>
        <v>-0.11630335999999986</v>
      </c>
      <c r="W67" s="5">
        <f t="shared" si="5"/>
        <v>-9.6861078500000009</v>
      </c>
      <c r="X67" s="5">
        <f t="shared" si="5"/>
        <v>13.580019670000002</v>
      </c>
      <c r="Y67" s="5">
        <f t="shared" si="5"/>
        <v>-6.7628567199999994</v>
      </c>
      <c r="Z67" s="5">
        <f t="shared" si="5"/>
        <v>-33.337870850000002</v>
      </c>
      <c r="AA67" s="5">
        <f t="shared" si="5"/>
        <v>2.4820561200000006</v>
      </c>
      <c r="AB67" s="5">
        <f t="shared" si="5"/>
        <v>-39.199815430000001</v>
      </c>
      <c r="AC67" s="5">
        <f t="shared" si="5"/>
        <v>3.81173115</v>
      </c>
      <c r="AD67" s="5">
        <f t="shared" si="5"/>
        <v>-16.16608738</v>
      </c>
      <c r="AE67" s="5">
        <f t="shared" si="5"/>
        <v>3.0938434500000014</v>
      </c>
      <c r="AF67" s="5">
        <f t="shared" si="5"/>
        <v>-19.877209809999997</v>
      </c>
      <c r="AG67" s="5">
        <f t="shared" si="5"/>
        <v>21.187470149999999</v>
      </c>
      <c r="AH67" s="5">
        <f t="shared" si="5"/>
        <v>31.363287450000001</v>
      </c>
      <c r="AI67" s="6">
        <f t="shared" si="6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5"/>
        <v>11.409807799999999</v>
      </c>
      <c r="E68" s="5">
        <f t="shared" si="5"/>
        <v>-15.80410942</v>
      </c>
      <c r="F68" s="5">
        <f t="shared" si="5"/>
        <v>-0.63107971999999979</v>
      </c>
      <c r="G68" s="5">
        <f t="shared" si="5"/>
        <v>-21.185938999999998</v>
      </c>
      <c r="H68" s="5">
        <f t="shared" si="5"/>
        <v>24.479135200000002</v>
      </c>
      <c r="I68" s="5">
        <f t="shared" si="5"/>
        <v>20.641525779999998</v>
      </c>
      <c r="J68" s="5">
        <f t="shared" si="5"/>
        <v>24.449416509999999</v>
      </c>
      <c r="K68" s="5">
        <f t="shared" si="5"/>
        <v>-58.662666139999999</v>
      </c>
      <c r="L68" s="5">
        <f t="shared" si="5"/>
        <v>-43.77175708</v>
      </c>
      <c r="M68" s="5">
        <f t="shared" si="5"/>
        <v>-5.0315515099999999</v>
      </c>
      <c r="N68" s="5">
        <f t="shared" si="5"/>
        <v>-10.16693328</v>
      </c>
      <c r="O68" s="5">
        <f t="shared" si="5"/>
        <v>-27.676811880000002</v>
      </c>
      <c r="P68" s="5">
        <f t="shared" si="5"/>
        <v>13.826132400000001</v>
      </c>
      <c r="Q68" s="5">
        <f t="shared" si="5"/>
        <v>15.443064680000001</v>
      </c>
      <c r="R68" s="5">
        <f t="shared" si="5"/>
        <v>42.258025859999996</v>
      </c>
      <c r="S68" s="5">
        <f t="shared" si="5"/>
        <v>-20</v>
      </c>
      <c r="T68" s="5">
        <f t="shared" si="5"/>
        <v>85.059854150000007</v>
      </c>
      <c r="U68" s="5">
        <f t="shared" si="5"/>
        <v>22.727091380000001</v>
      </c>
      <c r="V68" s="5">
        <f t="shared" si="5"/>
        <v>22.455885550000001</v>
      </c>
      <c r="W68" s="5">
        <f t="shared" si="5"/>
        <v>1.54058837</v>
      </c>
      <c r="X68" s="5">
        <f t="shared" si="5"/>
        <v>21.887984530000001</v>
      </c>
      <c r="Y68" s="5">
        <f t="shared" si="5"/>
        <v>-23.797561289999997</v>
      </c>
      <c r="Z68" s="5">
        <f t="shared" si="5"/>
        <v>-42.611573900000003</v>
      </c>
      <c r="AA68" s="5">
        <f t="shared" si="5"/>
        <v>33.503925840000001</v>
      </c>
      <c r="AB68" s="5">
        <f t="shared" si="5"/>
        <v>-8.0463845000000003</v>
      </c>
      <c r="AC68" s="5">
        <f t="shared" si="5"/>
        <v>4.3798676199999997</v>
      </c>
      <c r="AD68" s="5">
        <f t="shared" si="5"/>
        <v>-16.947845730000001</v>
      </c>
      <c r="AE68" s="5">
        <f t="shared" si="5"/>
        <v>32.561883359999996</v>
      </c>
      <c r="AF68" s="5">
        <f t="shared" si="5"/>
        <v>12.925116709999998</v>
      </c>
      <c r="AG68" s="5">
        <f t="shared" si="5"/>
        <v>-12.930559460000001</v>
      </c>
      <c r="AH68" s="5">
        <f t="shared" si="5"/>
        <v>23.44381207</v>
      </c>
      <c r="AI68" s="6">
        <f t="shared" si="6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5"/>
        <v>-7.4873719199999993</v>
      </c>
      <c r="E69" s="5">
        <f t="shared" si="5"/>
        <v>2.0463845700000007</v>
      </c>
      <c r="F69" s="5">
        <f t="shared" si="5"/>
        <v>-1.16389649</v>
      </c>
      <c r="G69" s="5">
        <f t="shared" si="5"/>
        <v>-58.219739959999998</v>
      </c>
      <c r="H69" s="5">
        <f t="shared" si="5"/>
        <v>83.990473399999999</v>
      </c>
      <c r="I69" s="5">
        <f t="shared" si="5"/>
        <v>8.6890391699999991</v>
      </c>
      <c r="J69" s="5">
        <f t="shared" si="5"/>
        <v>-0.78682240999999919</v>
      </c>
      <c r="K69" s="5">
        <f t="shared" si="5"/>
        <v>-97.831048260000003</v>
      </c>
      <c r="L69" s="5">
        <f t="shared" si="5"/>
        <v>-44.44661936</v>
      </c>
      <c r="M69" s="5">
        <f t="shared" si="5"/>
        <v>-20.564208260000001</v>
      </c>
      <c r="N69" s="5">
        <f t="shared" si="5"/>
        <v>-39.132693850000003</v>
      </c>
      <c r="O69" s="5">
        <f t="shared" si="5"/>
        <v>-12.313370599999999</v>
      </c>
      <c r="P69" s="5">
        <f t="shared" si="5"/>
        <v>24.373026330000002</v>
      </c>
      <c r="Q69" s="5">
        <f t="shared" si="5"/>
        <v>23.355688449999999</v>
      </c>
      <c r="R69" s="5">
        <f t="shared" si="5"/>
        <v>60.619300319999994</v>
      </c>
      <c r="S69" s="5">
        <f t="shared" si="5"/>
        <v>-17.399722189999999</v>
      </c>
      <c r="T69" s="5">
        <f t="shared" si="5"/>
        <v>104.66081527</v>
      </c>
      <c r="U69" s="5">
        <f t="shared" si="5"/>
        <v>57.47699549</v>
      </c>
      <c r="V69" s="5">
        <f t="shared" si="5"/>
        <v>3.9005653500000008</v>
      </c>
      <c r="W69" s="5">
        <f t="shared" si="5"/>
        <v>0.20369619000000005</v>
      </c>
      <c r="X69" s="5">
        <f t="shared" si="5"/>
        <v>106.05090498</v>
      </c>
      <c r="Y69" s="5">
        <f t="shared" si="5"/>
        <v>-48.380743670000001</v>
      </c>
      <c r="Z69" s="5">
        <f t="shared" si="5"/>
        <v>-37.926346420000002</v>
      </c>
      <c r="AA69" s="5">
        <f t="shared" si="5"/>
        <v>70.958454999999987</v>
      </c>
      <c r="AB69" s="5">
        <f t="shared" si="5"/>
        <v>-58.049142160000002</v>
      </c>
      <c r="AC69" s="5">
        <f t="shared" si="5"/>
        <v>-6.5062217199999992</v>
      </c>
      <c r="AD69" s="5">
        <f t="shared" si="5"/>
        <v>-8.4529214600000024</v>
      </c>
      <c r="AE69" s="5">
        <f t="shared" si="5"/>
        <v>73.962748059999996</v>
      </c>
      <c r="AF69" s="5">
        <f t="shared" si="5"/>
        <v>15.673383990000001</v>
      </c>
      <c r="AG69" s="5">
        <f t="shared" si="5"/>
        <v>-2.5404926400000001</v>
      </c>
      <c r="AH69" s="5">
        <f t="shared" si="5"/>
        <v>20.685131770000002</v>
      </c>
      <c r="AI69" s="6">
        <f t="shared" si="6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5"/>
        <v>52.443417230000001</v>
      </c>
      <c r="E70" s="5">
        <f t="shared" si="5"/>
        <v>8.2084604300000006</v>
      </c>
      <c r="F70" s="5">
        <f t="shared" si="5"/>
        <v>12.015441070000001</v>
      </c>
      <c r="G70" s="5">
        <f t="shared" si="5"/>
        <v>32.955758109999998</v>
      </c>
      <c r="H70" s="5">
        <f t="shared" si="5"/>
        <v>73.884660620000005</v>
      </c>
      <c r="I70" s="5">
        <f t="shared" si="5"/>
        <v>33.339298700000001</v>
      </c>
      <c r="J70" s="5">
        <f t="shared" si="5"/>
        <v>53.524573570000001</v>
      </c>
      <c r="K70" s="5">
        <f t="shared" ref="K70:AO70" si="7">K14-K42</f>
        <v>-108.92816471</v>
      </c>
      <c r="L70" s="5">
        <f t="shared" si="7"/>
        <v>-88.759315670000007</v>
      </c>
      <c r="M70" s="5">
        <f t="shared" si="7"/>
        <v>-36.234373130000002</v>
      </c>
      <c r="N70" s="5">
        <f t="shared" si="7"/>
        <v>-25.871671630000002</v>
      </c>
      <c r="O70" s="5">
        <f t="shared" si="7"/>
        <v>-6.5816861499999995</v>
      </c>
      <c r="P70" s="5">
        <f t="shared" si="7"/>
        <v>6.550937750000001</v>
      </c>
      <c r="Q70" s="5">
        <f t="shared" si="7"/>
        <v>-10.47615279</v>
      </c>
      <c r="R70" s="5">
        <f t="shared" si="7"/>
        <v>4.8237243200000002</v>
      </c>
      <c r="S70" s="5">
        <f t="shared" si="7"/>
        <v>-22.029827350000001</v>
      </c>
      <c r="T70" s="5">
        <f t="shared" si="7"/>
        <v>54.927752649999995</v>
      </c>
      <c r="U70" s="5">
        <f t="shared" si="7"/>
        <v>12.637410320000001</v>
      </c>
      <c r="V70" s="5">
        <f t="shared" si="7"/>
        <v>-30.902133229999997</v>
      </c>
      <c r="W70" s="5">
        <f t="shared" si="7"/>
        <v>-7.5174857899999985</v>
      </c>
      <c r="X70" s="5">
        <f t="shared" si="7"/>
        <v>138.72868252000001</v>
      </c>
      <c r="Y70" s="5">
        <f t="shared" si="7"/>
        <v>-1.8937193399999988</v>
      </c>
      <c r="Z70" s="5">
        <f t="shared" si="7"/>
        <v>-4.1255844100000001</v>
      </c>
      <c r="AA70" s="5">
        <f t="shared" si="7"/>
        <v>51.881311320000002</v>
      </c>
      <c r="AB70" s="5">
        <f t="shared" si="7"/>
        <v>-14.637867250000001</v>
      </c>
      <c r="AC70" s="5">
        <f t="shared" si="7"/>
        <v>-29.685107349999999</v>
      </c>
      <c r="AD70" s="5">
        <f t="shared" si="7"/>
        <v>-11.815559110000001</v>
      </c>
      <c r="AE70" s="5">
        <f t="shared" si="7"/>
        <v>77.947408589999995</v>
      </c>
      <c r="AF70" s="5">
        <f t="shared" si="7"/>
        <v>40.5804239</v>
      </c>
      <c r="AG70" s="5">
        <f t="shared" si="7"/>
        <v>2.9741455299999999</v>
      </c>
      <c r="AH70" s="5">
        <f t="shared" si="7"/>
        <v>27.976997949999998</v>
      </c>
      <c r="AI70" s="6">
        <f t="shared" si="6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ref="D71:AH79" si="8">D15-D43</f>
        <v>0</v>
      </c>
      <c r="E71" s="5">
        <f t="shared" si="8"/>
        <v>-0.75994377999999951</v>
      </c>
      <c r="F71" s="5">
        <f t="shared" si="8"/>
        <v>3.338008999999964E-2</v>
      </c>
      <c r="G71" s="5">
        <f t="shared" si="8"/>
        <v>23.37476577</v>
      </c>
      <c r="H71" s="5">
        <f t="shared" si="8"/>
        <v>8.2739943999999994</v>
      </c>
      <c r="I71" s="5">
        <f t="shared" si="8"/>
        <v>-97.606191839999994</v>
      </c>
      <c r="J71" s="5">
        <f t="shared" si="8"/>
        <v>16.892010190000001</v>
      </c>
      <c r="K71" s="5">
        <f t="shared" si="8"/>
        <v>14.870149470000001</v>
      </c>
      <c r="L71" s="5">
        <f t="shared" si="8"/>
        <v>11.390244199999998</v>
      </c>
      <c r="M71" s="5">
        <f t="shared" si="8"/>
        <v>-68.051494289999994</v>
      </c>
      <c r="N71" s="5">
        <f t="shared" si="8"/>
        <v>-26.499275519999998</v>
      </c>
      <c r="O71" s="5">
        <f t="shared" si="8"/>
        <v>-1.1328340200000007</v>
      </c>
      <c r="P71" s="5">
        <f t="shared" si="8"/>
        <v>-54.400196479999998</v>
      </c>
      <c r="Q71" s="5">
        <f t="shared" si="8"/>
        <v>-17.328774669999998</v>
      </c>
      <c r="R71" s="5">
        <f t="shared" si="8"/>
        <v>20.729711869999999</v>
      </c>
      <c r="S71" s="5">
        <f t="shared" si="8"/>
        <v>-12.550937749999999</v>
      </c>
      <c r="T71" s="5">
        <f t="shared" si="8"/>
        <v>89.879858630000001</v>
      </c>
      <c r="U71" s="5">
        <f t="shared" si="8"/>
        <v>0</v>
      </c>
      <c r="V71" s="5">
        <f t="shared" si="8"/>
        <v>14.97908651</v>
      </c>
      <c r="W71" s="5">
        <f t="shared" si="8"/>
        <v>-5.1032497799999996</v>
      </c>
      <c r="X71" s="5">
        <f t="shared" si="8"/>
        <v>129.46039461999999</v>
      </c>
      <c r="Y71" s="5">
        <f t="shared" si="8"/>
        <v>-47.459670950000003</v>
      </c>
      <c r="Z71" s="5">
        <f t="shared" si="8"/>
        <v>-34.659893599999997</v>
      </c>
      <c r="AA71" s="5">
        <f t="shared" si="8"/>
        <v>-76.864098799999994</v>
      </c>
      <c r="AB71" s="5">
        <f t="shared" si="8"/>
        <v>44.177876249999997</v>
      </c>
      <c r="AC71" s="5">
        <f t="shared" si="8"/>
        <v>-26.614282200000002</v>
      </c>
      <c r="AD71" s="5">
        <f t="shared" si="8"/>
        <v>8.6488968900000032</v>
      </c>
      <c r="AE71" s="5">
        <f t="shared" si="8"/>
        <v>12.478278690000003</v>
      </c>
      <c r="AF71" s="5">
        <f t="shared" si="8"/>
        <v>-1.5681777499999967</v>
      </c>
      <c r="AG71" s="5">
        <f t="shared" si="8"/>
        <v>14.046202389999999</v>
      </c>
      <c r="AH71" s="5">
        <f t="shared" si="8"/>
        <v>49.611378500000001</v>
      </c>
      <c r="AI71" s="6">
        <f t="shared" si="6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8"/>
        <v>-14.439133330000001</v>
      </c>
      <c r="E72" s="5">
        <f t="shared" si="8"/>
        <v>10.04958178</v>
      </c>
      <c r="F72" s="5">
        <f t="shared" si="8"/>
        <v>13.38318567</v>
      </c>
      <c r="G72" s="5">
        <f t="shared" si="8"/>
        <v>49.956059719999999</v>
      </c>
      <c r="H72" s="5">
        <f t="shared" si="8"/>
        <v>-70.018638409999994</v>
      </c>
      <c r="I72" s="5">
        <f t="shared" si="8"/>
        <v>-20.534044210000001</v>
      </c>
      <c r="J72" s="5">
        <f t="shared" si="8"/>
        <v>-0.24908685000000119</v>
      </c>
      <c r="K72" s="5">
        <f t="shared" si="8"/>
        <v>3.8393149499999994</v>
      </c>
      <c r="L72" s="5">
        <f t="shared" si="8"/>
        <v>39.337195449999996</v>
      </c>
      <c r="M72" s="5">
        <f t="shared" si="8"/>
        <v>-49.425526519999998</v>
      </c>
      <c r="N72" s="5">
        <f t="shared" si="8"/>
        <v>-26.232538569999999</v>
      </c>
      <c r="O72" s="5">
        <f t="shared" si="8"/>
        <v>-3.2306854000000005</v>
      </c>
      <c r="P72" s="5">
        <f t="shared" si="8"/>
        <v>-49.098061420000001</v>
      </c>
      <c r="Q72" s="5">
        <f t="shared" si="8"/>
        <v>2.0813647299999998</v>
      </c>
      <c r="R72" s="5">
        <f t="shared" si="8"/>
        <v>148.11985300999999</v>
      </c>
      <c r="S72" s="5">
        <f t="shared" si="8"/>
        <v>-43.212304690000003</v>
      </c>
      <c r="T72" s="5">
        <f t="shared" si="8"/>
        <v>34.5455361</v>
      </c>
      <c r="U72" s="5">
        <f t="shared" si="8"/>
        <v>22.431737800000001</v>
      </c>
      <c r="V72" s="5">
        <f t="shared" si="8"/>
        <v>-14.506063000000001</v>
      </c>
      <c r="W72" s="5">
        <f t="shared" si="8"/>
        <v>-15.721686420000001</v>
      </c>
      <c r="X72" s="5">
        <f t="shared" si="8"/>
        <v>84.892288930000007</v>
      </c>
      <c r="Y72" s="5">
        <f t="shared" si="8"/>
        <v>-15.93970077</v>
      </c>
      <c r="Z72" s="5">
        <f t="shared" si="8"/>
        <v>-12.25</v>
      </c>
      <c r="AA72" s="5">
        <f t="shared" si="8"/>
        <v>-76.760649199999989</v>
      </c>
      <c r="AB72" s="5">
        <f t="shared" si="8"/>
        <v>-34.881216720000005</v>
      </c>
      <c r="AC72" s="5">
        <f t="shared" si="8"/>
        <v>-8.3858272399999993</v>
      </c>
      <c r="AD72" s="5">
        <f t="shared" si="8"/>
        <v>13.86225623</v>
      </c>
      <c r="AE72" s="5">
        <f t="shared" si="8"/>
        <v>70.397736350000002</v>
      </c>
      <c r="AF72" s="5">
        <f t="shared" si="8"/>
        <v>-2.8860136499999998</v>
      </c>
      <c r="AG72" s="5">
        <f t="shared" si="8"/>
        <v>30.636665100000002</v>
      </c>
      <c r="AH72" s="5">
        <f t="shared" si="8"/>
        <v>8.5434016699999997</v>
      </c>
      <c r="AI72" s="6">
        <f t="shared" si="6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0</v>
      </c>
      <c r="E73" s="5">
        <f t="shared" si="8"/>
        <v>17.585779770000002</v>
      </c>
      <c r="F73" s="5">
        <f t="shared" si="8"/>
        <v>35.138164949999997</v>
      </c>
      <c r="G73" s="5">
        <f t="shared" si="8"/>
        <v>34.285934769999997</v>
      </c>
      <c r="H73" s="5">
        <f t="shared" si="8"/>
        <v>-33.935418030000001</v>
      </c>
      <c r="I73" s="5">
        <f t="shared" si="8"/>
        <v>36.916759649999996</v>
      </c>
      <c r="J73" s="5">
        <f t="shared" si="8"/>
        <v>22.037366779999999</v>
      </c>
      <c r="K73" s="5">
        <f t="shared" si="8"/>
        <v>29.150595470000003</v>
      </c>
      <c r="L73" s="5">
        <f t="shared" si="8"/>
        <v>53.848703440000001</v>
      </c>
      <c r="M73" s="5">
        <f t="shared" si="8"/>
        <v>-64.874934080000003</v>
      </c>
      <c r="N73" s="5">
        <f t="shared" si="8"/>
        <v>-31.345543410000001</v>
      </c>
      <c r="O73" s="5">
        <f t="shared" si="8"/>
        <v>5.73207003</v>
      </c>
      <c r="P73" s="5">
        <f t="shared" si="8"/>
        <v>-49.885293150000003</v>
      </c>
      <c r="Q73" s="5">
        <f t="shared" si="8"/>
        <v>-21.901034930000002</v>
      </c>
      <c r="R73" s="5">
        <f t="shared" si="8"/>
        <v>125.84488349</v>
      </c>
      <c r="S73" s="5">
        <f t="shared" si="8"/>
        <v>-32.824129130000003</v>
      </c>
      <c r="T73" s="5">
        <f t="shared" si="8"/>
        <v>28.400989899999999</v>
      </c>
      <c r="U73" s="5">
        <f t="shared" si="8"/>
        <v>-54.789252060000003</v>
      </c>
      <c r="V73" s="5">
        <f t="shared" si="8"/>
        <v>16.099096029999998</v>
      </c>
      <c r="W73" s="5">
        <f t="shared" si="8"/>
        <v>-30.12588118</v>
      </c>
      <c r="X73" s="5">
        <f t="shared" si="8"/>
        <v>-6.7395888800000003</v>
      </c>
      <c r="Y73" s="5">
        <f t="shared" si="8"/>
        <v>-1.79621165</v>
      </c>
      <c r="Z73" s="5">
        <f t="shared" si="8"/>
        <v>0</v>
      </c>
      <c r="AA73" s="5">
        <f t="shared" si="8"/>
        <v>-0.79228680000000029</v>
      </c>
      <c r="AB73" s="5">
        <f t="shared" si="8"/>
        <v>-95.858166660000009</v>
      </c>
      <c r="AC73" s="5">
        <f t="shared" si="8"/>
        <v>-19.671547089999997</v>
      </c>
      <c r="AD73" s="5">
        <f t="shared" si="8"/>
        <v>0.65547461999999967</v>
      </c>
      <c r="AE73" s="5">
        <f t="shared" si="8"/>
        <v>10.536450050000001</v>
      </c>
      <c r="AF73" s="5">
        <f t="shared" si="8"/>
        <v>24.919850179999997</v>
      </c>
      <c r="AG73" s="5">
        <f t="shared" si="8"/>
        <v>43.167943050000005</v>
      </c>
      <c r="AH73" s="5">
        <f t="shared" si="8"/>
        <v>-23.843829900000003</v>
      </c>
      <c r="AI73" s="6">
        <f t="shared" si="6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0</v>
      </c>
      <c r="E74" s="5">
        <f t="shared" si="8"/>
        <v>5.4170116799999999</v>
      </c>
      <c r="F74" s="5">
        <f t="shared" si="8"/>
        <v>3.4201881999999997</v>
      </c>
      <c r="G74" s="5">
        <f t="shared" si="8"/>
        <v>19.779866180000003</v>
      </c>
      <c r="H74" s="5">
        <f t="shared" si="8"/>
        <v>-9.7221025799999996</v>
      </c>
      <c r="I74" s="5">
        <f t="shared" si="8"/>
        <v>46.77970062</v>
      </c>
      <c r="J74" s="5">
        <f t="shared" si="8"/>
        <v>3.07900836</v>
      </c>
      <c r="K74" s="5">
        <f t="shared" si="8"/>
        <v>91.790849069999993</v>
      </c>
      <c r="L74" s="5">
        <f t="shared" si="8"/>
        <v>49.675769000000003</v>
      </c>
      <c r="M74" s="5">
        <f t="shared" si="8"/>
        <v>-65.838878679999993</v>
      </c>
      <c r="N74" s="5">
        <f t="shared" si="8"/>
        <v>-20.08063946</v>
      </c>
      <c r="O74" s="5">
        <f t="shared" si="8"/>
        <v>6.6047826399999998</v>
      </c>
      <c r="P74" s="5">
        <f t="shared" si="8"/>
        <v>-30.4150904</v>
      </c>
      <c r="Q74" s="5">
        <f t="shared" si="8"/>
        <v>20.356284030000001</v>
      </c>
      <c r="R74" s="5">
        <f t="shared" si="8"/>
        <v>1.0522431999999995</v>
      </c>
      <c r="S74" s="5">
        <f t="shared" si="8"/>
        <v>-81.584224509999999</v>
      </c>
      <c r="T74" s="5">
        <f t="shared" si="8"/>
        <v>-44.956436480000001</v>
      </c>
      <c r="U74" s="5">
        <f t="shared" si="8"/>
        <v>-26.786153030000001</v>
      </c>
      <c r="V74" s="5">
        <f t="shared" si="8"/>
        <v>8.8890760399999991</v>
      </c>
      <c r="W74" s="5">
        <f t="shared" si="8"/>
        <v>-37.069146519999997</v>
      </c>
      <c r="X74" s="5">
        <f t="shared" si="8"/>
        <v>0</v>
      </c>
      <c r="Y74" s="5">
        <f t="shared" si="8"/>
        <v>-30.697010219999999</v>
      </c>
      <c r="Z74" s="5">
        <f t="shared" si="8"/>
        <v>-38.666666669999998</v>
      </c>
      <c r="AA74" s="5">
        <f t="shared" si="8"/>
        <v>62.951020640000003</v>
      </c>
      <c r="AB74" s="5">
        <f t="shared" si="8"/>
        <v>-76.420130709999995</v>
      </c>
      <c r="AC74" s="5">
        <f t="shared" si="8"/>
        <v>-16.052357519999997</v>
      </c>
      <c r="AD74" s="5">
        <f t="shared" si="8"/>
        <v>-6.778655510000001</v>
      </c>
      <c r="AE74" s="5">
        <f t="shared" si="8"/>
        <v>-19.47599262</v>
      </c>
      <c r="AF74" s="5">
        <f t="shared" si="8"/>
        <v>51.5746781</v>
      </c>
      <c r="AG74" s="5">
        <f t="shared" si="8"/>
        <v>41.826874400000001</v>
      </c>
      <c r="AH74" s="5">
        <f t="shared" si="8"/>
        <v>-13.46595671</v>
      </c>
      <c r="AI74" s="6">
        <f t="shared" si="6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0</v>
      </c>
      <c r="E75" s="5">
        <f t="shared" si="8"/>
        <v>-11.869884079999999</v>
      </c>
      <c r="F75" s="5">
        <f t="shared" si="8"/>
        <v>4.4707320299999997</v>
      </c>
      <c r="G75" s="5">
        <f t="shared" si="8"/>
        <v>13.110641820000001</v>
      </c>
      <c r="H75" s="5">
        <f t="shared" si="8"/>
        <v>-13.069175850000001</v>
      </c>
      <c r="I75" s="5">
        <f t="shared" si="8"/>
        <v>123.58727181</v>
      </c>
      <c r="J75" s="5">
        <f t="shared" si="8"/>
        <v>-18.069294920000001</v>
      </c>
      <c r="K75" s="5">
        <f t="shared" si="8"/>
        <v>205.62106922000001</v>
      </c>
      <c r="L75" s="5">
        <f t="shared" si="8"/>
        <v>-81.235184009999998</v>
      </c>
      <c r="M75" s="5">
        <f t="shared" si="8"/>
        <v>-37.793484399999997</v>
      </c>
      <c r="N75" s="5">
        <f t="shared" si="8"/>
        <v>-6.7097788500000002</v>
      </c>
      <c r="O75" s="5">
        <f t="shared" si="8"/>
        <v>-18.605204329999999</v>
      </c>
      <c r="P75" s="5">
        <f t="shared" si="8"/>
        <v>2.89471809</v>
      </c>
      <c r="Q75" s="5">
        <f t="shared" si="8"/>
        <v>17.330579380000003</v>
      </c>
      <c r="R75" s="5">
        <f t="shared" si="8"/>
        <v>8.8142149300000003</v>
      </c>
      <c r="S75" s="5">
        <f t="shared" si="8"/>
        <v>-149.84250133</v>
      </c>
      <c r="T75" s="5">
        <f t="shared" si="8"/>
        <v>-36.006340609999995</v>
      </c>
      <c r="U75" s="5">
        <f t="shared" si="8"/>
        <v>-17.4807825</v>
      </c>
      <c r="V75" s="5">
        <f t="shared" si="8"/>
        <v>-1.5256804900000001</v>
      </c>
      <c r="W75" s="5">
        <f t="shared" si="8"/>
        <v>-38.52592843</v>
      </c>
      <c r="X75" s="5">
        <f t="shared" si="8"/>
        <v>15.37936665</v>
      </c>
      <c r="Y75" s="5">
        <f t="shared" si="8"/>
        <v>-49.387557569999998</v>
      </c>
      <c r="Z75" s="5">
        <f t="shared" si="8"/>
        <v>-35</v>
      </c>
      <c r="AA75" s="5">
        <f t="shared" si="8"/>
        <v>144.70358862</v>
      </c>
      <c r="AB75" s="5">
        <f t="shared" si="8"/>
        <v>-82.699429469999998</v>
      </c>
      <c r="AC75" s="5">
        <f t="shared" si="8"/>
        <v>9.5015727800000001</v>
      </c>
      <c r="AD75" s="5">
        <f t="shared" si="8"/>
        <v>26.997538830000003</v>
      </c>
      <c r="AE75" s="5">
        <f t="shared" si="8"/>
        <v>10.54121937</v>
      </c>
      <c r="AF75" s="5">
        <f t="shared" si="8"/>
        <v>109.10491153</v>
      </c>
      <c r="AG75" s="5">
        <f t="shared" si="8"/>
        <v>67.865186379999997</v>
      </c>
      <c r="AH75" s="5">
        <f t="shared" si="8"/>
        <v>23.1308595</v>
      </c>
      <c r="AI75" s="6">
        <f t="shared" si="6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-20.862961250000001</v>
      </c>
      <c r="E76" s="5">
        <f t="shared" si="8"/>
        <v>-14.244168500000001</v>
      </c>
      <c r="F76" s="5">
        <f t="shared" si="8"/>
        <v>14.4660531</v>
      </c>
      <c r="G76" s="5">
        <f t="shared" si="8"/>
        <v>-16.120364519999999</v>
      </c>
      <c r="H76" s="5">
        <f t="shared" si="8"/>
        <v>-22.44290887</v>
      </c>
      <c r="I76" s="5">
        <f t="shared" si="8"/>
        <v>84.992499780000003</v>
      </c>
      <c r="J76" s="5">
        <f t="shared" si="8"/>
        <v>29.169526220000002</v>
      </c>
      <c r="K76" s="5">
        <f t="shared" si="8"/>
        <v>175.2776532</v>
      </c>
      <c r="L76" s="5">
        <f t="shared" si="8"/>
        <v>-216.08884308999998</v>
      </c>
      <c r="M76" s="5">
        <f t="shared" si="8"/>
        <v>-71.983581200000003</v>
      </c>
      <c r="N76" s="5">
        <f t="shared" si="8"/>
        <v>2.0528058299999987</v>
      </c>
      <c r="O76" s="5">
        <f t="shared" si="8"/>
        <v>-8.1828416100000005</v>
      </c>
      <c r="P76" s="5">
        <f t="shared" si="8"/>
        <v>27.591323540000001</v>
      </c>
      <c r="Q76" s="5">
        <f t="shared" si="8"/>
        <v>39.392083489999997</v>
      </c>
      <c r="R76" s="5">
        <f t="shared" si="8"/>
        <v>-8.4493589</v>
      </c>
      <c r="S76" s="5">
        <f t="shared" si="8"/>
        <v>-95</v>
      </c>
      <c r="T76" s="5">
        <f t="shared" si="8"/>
        <v>30.717896470000003</v>
      </c>
      <c r="U76" s="5">
        <f t="shared" si="8"/>
        <v>-13.226122449999998</v>
      </c>
      <c r="V76" s="5">
        <f t="shared" si="8"/>
        <v>-24.008083489999997</v>
      </c>
      <c r="W76" s="5">
        <f t="shared" si="8"/>
        <v>5.7161615499999998</v>
      </c>
      <c r="X76" s="5">
        <f t="shared" si="8"/>
        <v>36.459241949999999</v>
      </c>
      <c r="Y76" s="5">
        <f t="shared" si="8"/>
        <v>-6.3899775200000004</v>
      </c>
      <c r="Z76" s="5">
        <f t="shared" si="8"/>
        <v>0</v>
      </c>
      <c r="AA76" s="5">
        <f t="shared" si="8"/>
        <v>24.692261999999999</v>
      </c>
      <c r="AB76" s="5">
        <f t="shared" si="8"/>
        <v>-96.460385060000007</v>
      </c>
      <c r="AC76" s="5">
        <f t="shared" si="8"/>
        <v>38.266601960000003</v>
      </c>
      <c r="AD76" s="5">
        <f t="shared" si="8"/>
        <v>8.8756141900000021</v>
      </c>
      <c r="AE76" s="5">
        <f t="shared" si="8"/>
        <v>27.064848510000001</v>
      </c>
      <c r="AF76" s="5">
        <f t="shared" si="8"/>
        <v>15.248549569999998</v>
      </c>
      <c r="AG76" s="5">
        <f t="shared" si="8"/>
        <v>59.717075149999999</v>
      </c>
      <c r="AH76" s="5">
        <f t="shared" si="8"/>
        <v>26.3069524</v>
      </c>
      <c r="AI76" s="6">
        <f t="shared" si="6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-10.134168450000001</v>
      </c>
      <c r="E77" s="5">
        <f t="shared" si="8"/>
        <v>6.8992870800000006</v>
      </c>
      <c r="F77" s="5">
        <f t="shared" si="8"/>
        <v>-23.30762073</v>
      </c>
      <c r="G77" s="5">
        <f t="shared" si="8"/>
        <v>-42.371387550000001</v>
      </c>
      <c r="H77" s="5">
        <f t="shared" si="8"/>
        <v>-21.275933960000003</v>
      </c>
      <c r="I77" s="5">
        <f t="shared" si="8"/>
        <v>30.418480819999999</v>
      </c>
      <c r="J77" s="5">
        <f t="shared" si="8"/>
        <v>8.0662226099999987</v>
      </c>
      <c r="K77" s="5">
        <f t="shared" si="8"/>
        <v>46.844753570000002</v>
      </c>
      <c r="L77" s="5">
        <f t="shared" si="8"/>
        <v>-96.879948139999996</v>
      </c>
      <c r="M77" s="5">
        <f t="shared" si="8"/>
        <v>-47.140470630000003</v>
      </c>
      <c r="N77" s="5">
        <f t="shared" si="8"/>
        <v>17.144475490000001</v>
      </c>
      <c r="O77" s="5">
        <f t="shared" si="8"/>
        <v>-29.729517949999998</v>
      </c>
      <c r="P77" s="5">
        <f t="shared" si="8"/>
        <v>-15.07136536</v>
      </c>
      <c r="Q77" s="5">
        <f t="shared" si="8"/>
        <v>17.058502350000001</v>
      </c>
      <c r="R77" s="5">
        <f t="shared" si="8"/>
        <v>16.069558930000003</v>
      </c>
      <c r="S77" s="5">
        <f t="shared" si="8"/>
        <v>-149.83761111999999</v>
      </c>
      <c r="T77" s="5">
        <f t="shared" si="8"/>
        <v>-10.323598990000001</v>
      </c>
      <c r="U77" s="5">
        <f t="shared" si="8"/>
        <v>18.333678499999998</v>
      </c>
      <c r="V77" s="5">
        <f t="shared" si="8"/>
        <v>-4.1040136799999996</v>
      </c>
      <c r="W77" s="5">
        <f t="shared" si="8"/>
        <v>50.71044053</v>
      </c>
      <c r="X77" s="5">
        <f t="shared" si="8"/>
        <v>94.107737369999995</v>
      </c>
      <c r="Y77" s="5">
        <f t="shared" si="8"/>
        <v>6.78457635</v>
      </c>
      <c r="Z77" s="5">
        <f t="shared" si="8"/>
        <v>40.872129790000002</v>
      </c>
      <c r="AA77" s="5">
        <f t="shared" si="8"/>
        <v>0</v>
      </c>
      <c r="AB77" s="5">
        <f t="shared" si="8"/>
        <v>-27.76337594</v>
      </c>
      <c r="AC77" s="5">
        <f t="shared" si="8"/>
        <v>0.12989591999999917</v>
      </c>
      <c r="AD77" s="5">
        <f t="shared" si="8"/>
        <v>10.939986919999999</v>
      </c>
      <c r="AE77" s="5">
        <f t="shared" si="8"/>
        <v>19.96864897</v>
      </c>
      <c r="AF77" s="5">
        <f t="shared" si="8"/>
        <v>18.362999890000001</v>
      </c>
      <c r="AG77" s="5">
        <f t="shared" si="8"/>
        <v>42.27997585</v>
      </c>
      <c r="AH77" s="5">
        <f t="shared" si="8"/>
        <v>26.274855599999999</v>
      </c>
      <c r="AI77" s="6">
        <f t="shared" si="6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23.841721199999999</v>
      </c>
      <c r="E78" s="5">
        <f t="shared" si="8"/>
        <v>2.5906806899999992</v>
      </c>
      <c r="F78" s="5">
        <f t="shared" si="8"/>
        <v>-1.0349337399999996</v>
      </c>
      <c r="G78" s="5">
        <f t="shared" si="8"/>
        <v>-9.8220101900000003</v>
      </c>
      <c r="H78" s="5">
        <f t="shared" si="8"/>
        <v>62.580636560000002</v>
      </c>
      <c r="I78" s="5">
        <f t="shared" si="8"/>
        <v>-27.735543769999996</v>
      </c>
      <c r="J78" s="5">
        <f t="shared" si="8"/>
        <v>-5.3500440100000013</v>
      </c>
      <c r="K78" s="5">
        <f t="shared" si="8"/>
        <v>-0.20393008000000012</v>
      </c>
      <c r="L78" s="5">
        <f t="shared" si="8"/>
        <v>31.877602459999999</v>
      </c>
      <c r="M78" s="5">
        <f t="shared" si="8"/>
        <v>-25.399032909999999</v>
      </c>
      <c r="N78" s="5">
        <f t="shared" si="8"/>
        <v>-1.46526523</v>
      </c>
      <c r="O78" s="5">
        <f t="shared" si="8"/>
        <v>-24.822375100000002</v>
      </c>
      <c r="P78" s="5">
        <f t="shared" si="8"/>
        <v>8.6489156499999993</v>
      </c>
      <c r="Q78" s="5">
        <f t="shared" si="8"/>
        <v>11.8905174</v>
      </c>
      <c r="R78" s="5">
        <f t="shared" si="8"/>
        <v>50.975900250000002</v>
      </c>
      <c r="S78" s="5">
        <f t="shared" si="8"/>
        <v>-139.35329471</v>
      </c>
      <c r="T78" s="5">
        <f t="shared" si="8"/>
        <v>-43.27258673</v>
      </c>
      <c r="U78" s="5">
        <f t="shared" si="8"/>
        <v>7.5489110099999994</v>
      </c>
      <c r="V78" s="5">
        <f t="shared" si="8"/>
        <v>-30.214420140000001</v>
      </c>
      <c r="W78" s="5">
        <f t="shared" si="8"/>
        <v>33.628029189999999</v>
      </c>
      <c r="X78" s="5">
        <f t="shared" si="8"/>
        <v>25.88387393</v>
      </c>
      <c r="Y78" s="5">
        <f t="shared" si="8"/>
        <v>-17.035298999999998</v>
      </c>
      <c r="Z78" s="5">
        <f t="shared" si="8"/>
        <v>29.794727169999998</v>
      </c>
      <c r="AA78" s="5">
        <f t="shared" si="8"/>
        <v>3.0049053000000008</v>
      </c>
      <c r="AB78" s="5">
        <f t="shared" si="8"/>
        <v>4.5279851699999938</v>
      </c>
      <c r="AC78" s="5">
        <f t="shared" si="8"/>
        <v>-14.657041759999998</v>
      </c>
      <c r="AD78" s="5">
        <f t="shared" si="8"/>
        <v>5.3893428100000023</v>
      </c>
      <c r="AE78" s="5">
        <f t="shared" si="8"/>
        <v>17.00205016</v>
      </c>
      <c r="AF78" s="5">
        <f t="shared" si="8"/>
        <v>22.474619369999999</v>
      </c>
      <c r="AG78" s="5">
        <f t="shared" si="8"/>
        <v>15.071112449999998</v>
      </c>
      <c r="AH78" s="5">
        <f t="shared" si="8"/>
        <v>29.35037483</v>
      </c>
      <c r="AI78" s="6">
        <f t="shared" si="6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-1.6205068499999999</v>
      </c>
      <c r="E79" s="5">
        <f t="shared" si="8"/>
        <v>15.90192098</v>
      </c>
      <c r="F79" s="5">
        <f t="shared" si="8"/>
        <v>-11.74292252</v>
      </c>
      <c r="G79" s="5">
        <f t="shared" si="8"/>
        <v>23.365532379999998</v>
      </c>
      <c r="H79" s="5">
        <f t="shared" si="8"/>
        <v>2.9766570699999999</v>
      </c>
      <c r="I79" s="5">
        <f t="shared" si="8"/>
        <v>-51.352868030000003</v>
      </c>
      <c r="J79" s="5">
        <f t="shared" si="8"/>
        <v>27.801883170000004</v>
      </c>
      <c r="K79" s="5">
        <f t="shared" ref="K79:AO79" si="9">K23-K51</f>
        <v>-15.320525200000001</v>
      </c>
      <c r="L79" s="5">
        <f t="shared" si="9"/>
        <v>104.44912583</v>
      </c>
      <c r="M79" s="5">
        <f t="shared" si="9"/>
        <v>20.768952670000001</v>
      </c>
      <c r="N79" s="5">
        <f t="shared" si="9"/>
        <v>-3.1806066300000015</v>
      </c>
      <c r="O79" s="5">
        <f t="shared" si="9"/>
        <v>-16.352914720000001</v>
      </c>
      <c r="P79" s="5">
        <f t="shared" si="9"/>
        <v>19.003483450000001</v>
      </c>
      <c r="Q79" s="5">
        <f t="shared" si="9"/>
        <v>12.034693919999999</v>
      </c>
      <c r="R79" s="5">
        <f t="shared" si="9"/>
        <v>59.030810340000002</v>
      </c>
      <c r="S79" s="5">
        <f t="shared" si="9"/>
        <v>-78.434890760000002</v>
      </c>
      <c r="T79" s="5">
        <f t="shared" si="9"/>
        <v>17.125279799999998</v>
      </c>
      <c r="U79" s="5">
        <f t="shared" si="9"/>
        <v>-17.046466249999998</v>
      </c>
      <c r="V79" s="5">
        <f t="shared" si="9"/>
        <v>-31.393264899999998</v>
      </c>
      <c r="W79" s="5">
        <f t="shared" si="9"/>
        <v>-0.47343762000000034</v>
      </c>
      <c r="X79" s="5">
        <f t="shared" si="9"/>
        <v>-7.2555738300000003</v>
      </c>
      <c r="Y79" s="5">
        <f t="shared" si="9"/>
        <v>-24.167216059999998</v>
      </c>
      <c r="Z79" s="5">
        <f t="shared" si="9"/>
        <v>10.175886869999999</v>
      </c>
      <c r="AA79" s="5">
        <f t="shared" si="9"/>
        <v>0.14624337999999981</v>
      </c>
      <c r="AB79" s="5">
        <f t="shared" si="9"/>
        <v>23.615448539999996</v>
      </c>
      <c r="AC79" s="5">
        <f t="shared" si="9"/>
        <v>-19.884038069999999</v>
      </c>
      <c r="AD79" s="5">
        <f t="shared" si="9"/>
        <v>1.9223956499999986</v>
      </c>
      <c r="AE79" s="5">
        <f t="shared" si="9"/>
        <v>9.57026033</v>
      </c>
      <c r="AF79" s="5">
        <f t="shared" si="9"/>
        <v>21.480306949999999</v>
      </c>
      <c r="AG79" s="5">
        <f t="shared" si="9"/>
        <v>48.68238479</v>
      </c>
      <c r="AH79" s="5">
        <f t="shared" si="9"/>
        <v>9.0649975500000011</v>
      </c>
      <c r="AI79" s="6">
        <f t="shared" si="6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ref="D80:AH84" si="10">D24-D52</f>
        <v>-23.183724739999999</v>
      </c>
      <c r="E80" s="5">
        <f t="shared" si="10"/>
        <v>12.114736050000001</v>
      </c>
      <c r="F80" s="5">
        <f t="shared" si="10"/>
        <v>-13.391079319999999</v>
      </c>
      <c r="G80" s="5">
        <f t="shared" si="10"/>
        <v>-13.494709190000002</v>
      </c>
      <c r="H80" s="5">
        <f t="shared" si="10"/>
        <v>-38.17118327</v>
      </c>
      <c r="I80" s="5">
        <f t="shared" si="10"/>
        <v>-9.3666468900000002</v>
      </c>
      <c r="J80" s="5">
        <f t="shared" si="10"/>
        <v>19.55632151</v>
      </c>
      <c r="K80" s="5">
        <f t="shared" si="10"/>
        <v>-33.104947119999999</v>
      </c>
      <c r="L80" s="5">
        <f t="shared" si="10"/>
        <v>114.08374646999999</v>
      </c>
      <c r="M80" s="5">
        <f t="shared" si="10"/>
        <v>1.9535328600000028</v>
      </c>
      <c r="N80" s="5">
        <f t="shared" si="10"/>
        <v>-11.33885561</v>
      </c>
      <c r="O80" s="5">
        <f t="shared" si="10"/>
        <v>8.7543353599999989</v>
      </c>
      <c r="P80" s="5">
        <f t="shared" si="10"/>
        <v>10.035886699999999</v>
      </c>
      <c r="Q80" s="5">
        <f t="shared" si="10"/>
        <v>-19.254465289999999</v>
      </c>
      <c r="R80" s="5">
        <f t="shared" si="10"/>
        <v>42.96791709</v>
      </c>
      <c r="S80" s="5">
        <f t="shared" si="10"/>
        <v>-26.081798379999999</v>
      </c>
      <c r="T80" s="5">
        <f t="shared" si="10"/>
        <v>0.21637919999999866</v>
      </c>
      <c r="U80" s="5">
        <f t="shared" si="10"/>
        <v>24.68653574</v>
      </c>
      <c r="V80" s="5">
        <f t="shared" si="10"/>
        <v>-36.841379029999999</v>
      </c>
      <c r="W80" s="5">
        <f t="shared" si="10"/>
        <v>-50.257596309999997</v>
      </c>
      <c r="X80" s="5">
        <f t="shared" si="10"/>
        <v>53.477846600000007</v>
      </c>
      <c r="Y80" s="5">
        <f t="shared" si="10"/>
        <v>-139.24164476999999</v>
      </c>
      <c r="Z80" s="5">
        <f t="shared" si="10"/>
        <v>-63.231366619999996</v>
      </c>
      <c r="AA80" s="5">
        <f t="shared" si="10"/>
        <v>-28.251727609999996</v>
      </c>
      <c r="AB80" s="5">
        <f t="shared" si="10"/>
        <v>-19.215746470000006</v>
      </c>
      <c r="AC80" s="5">
        <f t="shared" si="10"/>
        <v>-20.914946039999997</v>
      </c>
      <c r="AD80" s="5">
        <f t="shared" si="10"/>
        <v>-33.950935020000003</v>
      </c>
      <c r="AE80" s="5">
        <f t="shared" si="10"/>
        <v>-1.6731074299999946</v>
      </c>
      <c r="AF80" s="5">
        <f t="shared" si="10"/>
        <v>-21.036307090000001</v>
      </c>
      <c r="AG80" s="5">
        <f t="shared" si="10"/>
        <v>8.5322467599999996</v>
      </c>
      <c r="AH80" s="5">
        <f t="shared" si="10"/>
        <v>-0.2085810199999969</v>
      </c>
      <c r="AI80" s="6">
        <f t="shared" si="6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0"/>
        <v>-6.2386803999999998</v>
      </c>
      <c r="E81" s="5">
        <f t="shared" si="10"/>
        <v>4.4900125099999997</v>
      </c>
      <c r="F81" s="5">
        <f t="shared" si="10"/>
        <v>11.853551749999999</v>
      </c>
      <c r="G81" s="5">
        <f t="shared" si="10"/>
        <v>-1.4154539499999998</v>
      </c>
      <c r="H81" s="5">
        <f t="shared" si="10"/>
        <v>5.8367041900000007</v>
      </c>
      <c r="I81" s="5">
        <f t="shared" si="10"/>
        <v>7.6016256000000002</v>
      </c>
      <c r="J81" s="5">
        <f t="shared" si="10"/>
        <v>30.313369369999997</v>
      </c>
      <c r="K81" s="5">
        <f t="shared" si="10"/>
        <v>-12.53422325</v>
      </c>
      <c r="L81" s="5">
        <f t="shared" si="10"/>
        <v>32.671297589999995</v>
      </c>
      <c r="M81" s="5">
        <f t="shared" si="10"/>
        <v>24.246328249999998</v>
      </c>
      <c r="N81" s="5">
        <f t="shared" si="10"/>
        <v>14.57121416</v>
      </c>
      <c r="O81" s="5">
        <f t="shared" si="10"/>
        <v>32.902519419999997</v>
      </c>
      <c r="P81" s="5">
        <f t="shared" si="10"/>
        <v>12.599591799999999</v>
      </c>
      <c r="Q81" s="5">
        <f t="shared" si="10"/>
        <v>6.3297768600000008</v>
      </c>
      <c r="R81" s="5">
        <f t="shared" si="10"/>
        <v>37.094513109999994</v>
      </c>
      <c r="S81" s="5">
        <f t="shared" si="10"/>
        <v>-30.149167200000001</v>
      </c>
      <c r="T81" s="5">
        <f t="shared" si="10"/>
        <v>17.070950249999999</v>
      </c>
      <c r="U81" s="5">
        <f t="shared" si="10"/>
        <v>60.380960999999999</v>
      </c>
      <c r="V81" s="5">
        <f t="shared" si="10"/>
        <v>-9.8262386299999918</v>
      </c>
      <c r="W81" s="5">
        <f t="shared" si="10"/>
        <v>-8.6914469000000025</v>
      </c>
      <c r="X81" s="5">
        <f t="shared" si="10"/>
        <v>15.494641349999995</v>
      </c>
      <c r="Y81" s="5">
        <f t="shared" si="10"/>
        <v>-49.99247179000001</v>
      </c>
      <c r="Z81" s="5">
        <f t="shared" si="10"/>
        <v>-26.651848419999993</v>
      </c>
      <c r="AA81" s="5">
        <f t="shared" si="10"/>
        <v>-19.036173689999998</v>
      </c>
      <c r="AB81" s="5">
        <f t="shared" si="10"/>
        <v>8.43464594000001</v>
      </c>
      <c r="AC81" s="5">
        <f t="shared" si="10"/>
        <v>-9.7083041000000065</v>
      </c>
      <c r="AD81" s="5">
        <f t="shared" si="10"/>
        <v>-21.258514750000003</v>
      </c>
      <c r="AE81" s="5">
        <f t="shared" si="10"/>
        <v>27.151498540000006</v>
      </c>
      <c r="AF81" s="5">
        <f t="shared" si="10"/>
        <v>28.771648560000003</v>
      </c>
      <c r="AG81" s="5">
        <f t="shared" si="10"/>
        <v>21.074398889999998</v>
      </c>
      <c r="AH81" s="5">
        <f t="shared" si="10"/>
        <v>7.7179808599999973</v>
      </c>
      <c r="AI81" s="6">
        <f t="shared" si="6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0"/>
        <v>-16.079784590000003</v>
      </c>
      <c r="E82" s="5">
        <f t="shared" si="10"/>
        <v>0.95233027999999997</v>
      </c>
      <c r="F82" s="5">
        <f t="shared" si="10"/>
        <v>-11.18306797</v>
      </c>
      <c r="G82" s="5">
        <f t="shared" si="10"/>
        <v>10.301169600000001</v>
      </c>
      <c r="H82" s="5">
        <f t="shared" si="10"/>
        <v>6.7771490699999966</v>
      </c>
      <c r="I82" s="5">
        <f t="shared" si="10"/>
        <v>-11.027271719999998</v>
      </c>
      <c r="J82" s="5">
        <f t="shared" si="10"/>
        <v>36.22800866</v>
      </c>
      <c r="K82" s="5">
        <f t="shared" si="10"/>
        <v>5.7371350799999998</v>
      </c>
      <c r="L82" s="5">
        <f t="shared" si="10"/>
        <v>-67.582952739999996</v>
      </c>
      <c r="M82" s="5">
        <f t="shared" si="10"/>
        <v>28.905257450000001</v>
      </c>
      <c r="N82" s="5">
        <f t="shared" si="10"/>
        <v>19.508621820000002</v>
      </c>
      <c r="O82" s="5">
        <f t="shared" si="10"/>
        <v>1.6432033100000005</v>
      </c>
      <c r="P82" s="5">
        <f t="shared" si="10"/>
        <v>-5.0424283499999998</v>
      </c>
      <c r="Q82" s="5">
        <f t="shared" si="10"/>
        <v>27.793197320000001</v>
      </c>
      <c r="R82" s="5">
        <f t="shared" si="10"/>
        <v>4.0135460300000005</v>
      </c>
      <c r="S82" s="5">
        <f t="shared" si="10"/>
        <v>9.2553333700000007</v>
      </c>
      <c r="T82" s="5">
        <f t="shared" si="10"/>
        <v>24.954055289999999</v>
      </c>
      <c r="U82" s="5">
        <f t="shared" si="10"/>
        <v>74.886437050000012</v>
      </c>
      <c r="V82" s="5">
        <f t="shared" si="10"/>
        <v>-1.4420197200000047</v>
      </c>
      <c r="W82" s="5">
        <f t="shared" si="10"/>
        <v>-12.669420930000001</v>
      </c>
      <c r="X82" s="5">
        <f t="shared" si="10"/>
        <v>-8.7078988499999994</v>
      </c>
      <c r="Y82" s="5">
        <f t="shared" si="10"/>
        <v>-5.5369017700000001</v>
      </c>
      <c r="Z82" s="5">
        <f t="shared" si="10"/>
        <v>-40.078984169999998</v>
      </c>
      <c r="AA82" s="5">
        <f t="shared" si="10"/>
        <v>-62.23765556</v>
      </c>
      <c r="AB82" s="5">
        <f t="shared" si="10"/>
        <v>36.129494279999996</v>
      </c>
      <c r="AC82" s="5">
        <f t="shared" si="10"/>
        <v>-1.445546499999999</v>
      </c>
      <c r="AD82" s="5">
        <f t="shared" si="10"/>
        <v>-16.546833939999999</v>
      </c>
      <c r="AE82" s="5">
        <f t="shared" si="10"/>
        <v>10.567990290000004</v>
      </c>
      <c r="AF82" s="5">
        <f t="shared" si="10"/>
        <v>-21.229222499999999</v>
      </c>
      <c r="AG82" s="5">
        <f t="shared" si="10"/>
        <v>-14.358821789999993</v>
      </c>
      <c r="AH82" s="5">
        <f t="shared" si="10"/>
        <v>13.524404619999999</v>
      </c>
      <c r="AI82" s="6">
        <f t="shared" si="6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0"/>
        <v>5.6908981500000007</v>
      </c>
      <c r="E83" s="5">
        <f t="shared" si="10"/>
        <v>-0.33023094999999891</v>
      </c>
      <c r="F83" s="5">
        <f t="shared" si="10"/>
        <v>-8.1318831700000018</v>
      </c>
      <c r="G83" s="5">
        <f t="shared" si="10"/>
        <v>1.7532004600000004</v>
      </c>
      <c r="H83" s="5">
        <f t="shared" si="10"/>
        <v>7.5980902399999994</v>
      </c>
      <c r="I83" s="5">
        <f t="shared" si="10"/>
        <v>7.9142243500000005</v>
      </c>
      <c r="J83" s="5">
        <f t="shared" si="10"/>
        <v>27.172942510000002</v>
      </c>
      <c r="K83" s="5">
        <f t="shared" si="10"/>
        <v>-9.3199527499999988</v>
      </c>
      <c r="L83" s="5">
        <f t="shared" si="10"/>
        <v>-12.6166473</v>
      </c>
      <c r="M83" s="5">
        <f t="shared" si="10"/>
        <v>24.22784592</v>
      </c>
      <c r="N83" s="5">
        <f t="shared" si="10"/>
        <v>6.2161609599999981</v>
      </c>
      <c r="O83" s="5">
        <f t="shared" si="10"/>
        <v>-17.237804909999998</v>
      </c>
      <c r="P83" s="5">
        <f t="shared" si="10"/>
        <v>19.02349435</v>
      </c>
      <c r="Q83" s="5">
        <f t="shared" si="10"/>
        <v>7.2935125000000021</v>
      </c>
      <c r="R83" s="5">
        <f t="shared" si="10"/>
        <v>-60.919943590000003</v>
      </c>
      <c r="S83" s="5">
        <f t="shared" si="10"/>
        <v>61.632426330000001</v>
      </c>
      <c r="T83" s="5">
        <f t="shared" si="10"/>
        <v>18.073840300000001</v>
      </c>
      <c r="U83" s="5">
        <f t="shared" si="10"/>
        <v>70.652014309999998</v>
      </c>
      <c r="V83" s="5">
        <f t="shared" si="10"/>
        <v>0.77594211999999985</v>
      </c>
      <c r="W83" s="5">
        <f t="shared" si="10"/>
        <v>-7.5925372299999996</v>
      </c>
      <c r="X83" s="5">
        <f t="shared" si="10"/>
        <v>17.723190469999999</v>
      </c>
      <c r="Y83" s="5">
        <f t="shared" si="10"/>
        <v>-5.4073144200000023</v>
      </c>
      <c r="Z83" s="5">
        <f t="shared" si="10"/>
        <v>-38.109132629999998</v>
      </c>
      <c r="AA83" s="5">
        <f t="shared" si="10"/>
        <v>-42.345282580000003</v>
      </c>
      <c r="AB83" s="5">
        <f t="shared" si="10"/>
        <v>15.66833497</v>
      </c>
      <c r="AC83" s="5">
        <f t="shared" si="10"/>
        <v>2.4692941499999996</v>
      </c>
      <c r="AD83" s="5">
        <f t="shared" si="10"/>
        <v>-3.2824031700000003</v>
      </c>
      <c r="AE83" s="5">
        <f t="shared" si="10"/>
        <v>16.534022620000002</v>
      </c>
      <c r="AF83" s="5">
        <f t="shared" si="10"/>
        <v>5.0741092499999993</v>
      </c>
      <c r="AG83" s="5">
        <f t="shared" si="10"/>
        <v>25.308540879999999</v>
      </c>
      <c r="AH83" s="5">
        <f t="shared" si="10"/>
        <v>15.632832140000001</v>
      </c>
      <c r="AI83" s="6">
        <f t="shared" si="6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10"/>
        <v>16.962945340000001</v>
      </c>
      <c r="F84" s="5">
        <f t="shared" si="10"/>
        <v>-17.202334749999999</v>
      </c>
      <c r="G84" s="5">
        <f t="shared" si="10"/>
        <v>1.5308878799999999</v>
      </c>
      <c r="H84" s="5">
        <f t="shared" si="10"/>
        <v>3.3579120600000003</v>
      </c>
      <c r="I84" s="5">
        <f t="shared" si="10"/>
        <v>22.239209499999998</v>
      </c>
      <c r="J84" s="5">
        <f t="shared" si="10"/>
        <v>13.744676049999999</v>
      </c>
      <c r="K84" s="5">
        <f t="shared" si="10"/>
        <v>-11.61364025</v>
      </c>
      <c r="L84" s="5">
        <f t="shared" si="10"/>
        <v>-10.468488140000002</v>
      </c>
      <c r="M84" s="5">
        <f t="shared" si="10"/>
        <v>24.183818299999999</v>
      </c>
      <c r="N84" s="5">
        <f t="shared" si="10"/>
        <v>-10.740817369999998</v>
      </c>
      <c r="O84" s="5">
        <f t="shared" si="10"/>
        <v>-6.8981041699999999</v>
      </c>
      <c r="P84" s="5">
        <f t="shared" si="10"/>
        <v>5.8693869100000002</v>
      </c>
      <c r="Q84" s="5">
        <f t="shared" si="10"/>
        <v>12.293319350000001</v>
      </c>
      <c r="R84" s="5">
        <f t="shared" si="10"/>
        <v>-77.208641849999992</v>
      </c>
      <c r="S84" s="5">
        <f t="shared" si="10"/>
        <v>0</v>
      </c>
      <c r="T84" s="5">
        <f t="shared" si="10"/>
        <v>14.646400150000002</v>
      </c>
      <c r="U84" s="5">
        <f t="shared" si="10"/>
        <v>52.22950642</v>
      </c>
      <c r="V84" s="5">
        <f t="shared" si="10"/>
        <v>-19.829333330000001</v>
      </c>
      <c r="W84" s="5">
        <f t="shared" si="10"/>
        <v>11.286022130000001</v>
      </c>
      <c r="X84" s="5">
        <f t="shared" si="10"/>
        <v>12.764283450000001</v>
      </c>
      <c r="Y84" s="5">
        <f t="shared" si="10"/>
        <v>-5.6993106900000008</v>
      </c>
      <c r="Z84" s="5">
        <f t="shared" si="10"/>
        <v>1.6704251299999999</v>
      </c>
      <c r="AA84" s="5">
        <f t="shared" si="10"/>
        <v>5.7703397299999999</v>
      </c>
      <c r="AB84" s="5">
        <f t="shared" si="10"/>
        <v>65.247332040000003</v>
      </c>
      <c r="AC84" s="5">
        <f t="shared" si="10"/>
        <v>4.8602196800000002</v>
      </c>
      <c r="AD84" s="5">
        <f t="shared" si="10"/>
        <v>11.801233190000001</v>
      </c>
      <c r="AE84" s="5">
        <f t="shared" si="10"/>
        <v>29.948090319999999</v>
      </c>
      <c r="AF84" s="5">
        <f t="shared" si="10"/>
        <v>7.8053344699999991</v>
      </c>
      <c r="AG84" s="5">
        <f t="shared" si="10"/>
        <v>23.257282590000003</v>
      </c>
      <c r="AH84" s="5">
        <f t="shared" si="10"/>
        <v>30.885773579999999</v>
      </c>
      <c r="AI84" s="6">
        <f>SUM(D84:AH84)</f>
        <v>206.98675689000001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1">SUM(D61:D84)</f>
        <v>154.09162122000001</v>
      </c>
      <c r="E85" s="6">
        <f t="shared" si="11"/>
        <v>-86.852127159999995</v>
      </c>
      <c r="F85" s="6">
        <f t="shared" si="11"/>
        <v>86.146656249999978</v>
      </c>
      <c r="G85" s="6">
        <f t="shared" si="11"/>
        <v>-273.38527981000004</v>
      </c>
      <c r="H85" s="6">
        <f t="shared" si="11"/>
        <v>39.274122390000016</v>
      </c>
      <c r="I85" s="6">
        <f t="shared" si="11"/>
        <v>144.48670522999998</v>
      </c>
      <c r="J85" s="6">
        <f t="shared" si="11"/>
        <v>461.73875385999992</v>
      </c>
      <c r="K85" s="6">
        <f t="shared" si="11"/>
        <v>53.076741179999999</v>
      </c>
      <c r="L85" s="6">
        <f t="shared" si="11"/>
        <v>-278.48052625000003</v>
      </c>
      <c r="M85" s="6">
        <f t="shared" si="11"/>
        <v>-415.21523342</v>
      </c>
      <c r="N85" s="6">
        <f t="shared" si="11"/>
        <v>45.569574020000005</v>
      </c>
      <c r="O85" s="6">
        <f t="shared" si="11"/>
        <v>-777.29799369</v>
      </c>
      <c r="P85" s="6">
        <f t="shared" si="11"/>
        <v>-18.90990678999999</v>
      </c>
      <c r="Q85" s="6">
        <f t="shared" si="11"/>
        <v>108.87687110000002</v>
      </c>
      <c r="R85" s="6">
        <f t="shared" si="11"/>
        <v>462.48888957000014</v>
      </c>
      <c r="S85" s="6">
        <f t="shared" si="11"/>
        <v>-857.93882613999995</v>
      </c>
      <c r="T85" s="6">
        <f t="shared" si="11"/>
        <v>413.98881022</v>
      </c>
      <c r="U85" s="6">
        <f t="shared" si="11"/>
        <v>417.19216205000009</v>
      </c>
      <c r="V85" s="6">
        <f t="shared" si="11"/>
        <v>-191.89533742999996</v>
      </c>
      <c r="W85" s="6">
        <f t="shared" si="11"/>
        <v>-132.77601643999998</v>
      </c>
      <c r="X85" s="6">
        <f t="shared" si="11"/>
        <v>759.31198608999989</v>
      </c>
      <c r="Y85" s="6">
        <f t="shared" si="11"/>
        <v>-523.91761257000007</v>
      </c>
      <c r="Z85" s="6">
        <f t="shared" si="11"/>
        <v>-444.84533404999991</v>
      </c>
      <c r="AA85" s="6">
        <f t="shared" si="11"/>
        <v>87.876117309999998</v>
      </c>
      <c r="AB85" s="6">
        <f t="shared" si="11"/>
        <v>-537.15956332999986</v>
      </c>
      <c r="AC85" s="6">
        <f t="shared" si="11"/>
        <v>-107.29275815</v>
      </c>
      <c r="AD85" s="6">
        <f t="shared" si="11"/>
        <v>-83.277043000000006</v>
      </c>
      <c r="AE85" s="6">
        <f t="shared" si="11"/>
        <v>401.64737547000004</v>
      </c>
      <c r="AF85" s="6">
        <f t="shared" si="11"/>
        <v>413.91715861000012</v>
      </c>
      <c r="AG85" s="6">
        <f t="shared" si="11"/>
        <v>512.68791682000017</v>
      </c>
      <c r="AH85" s="6">
        <f t="shared" si="11"/>
        <v>610.34017755000002</v>
      </c>
      <c r="AI85" s="6">
        <f t="shared" si="6"/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2025-06-19T07:34:53Z</dcterms:modified>
</cp:coreProperties>
</file>