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B26DB50B-EC8C-49A4-82F7-3E3C5BD09733}" xr6:coauthVersionLast="47" xr6:coauthVersionMax="47" xr10:uidLastSave="{00000000-0000-0000-0000-000000000000}"/>
  <bookViews>
    <workbookView xWindow="-120" yWindow="-120" windowWidth="29040" windowHeight="15840" activeTab="5" xr2:uid="{C2C0592A-94A2-4EB6-B433-6A8F7F239C18}"/>
  </bookViews>
  <sheets>
    <sheet name="Janar" sheetId="1" r:id="rId1"/>
    <sheet name="Shkurt" sheetId="2" r:id="rId2"/>
    <sheet name="Mars" sheetId="3" r:id="rId3"/>
    <sheet name="Prill" sheetId="4" r:id="rId4"/>
    <sheet name="Maj" sheetId="5" r:id="rId5"/>
    <sheet name="Qershor" sheetId="6" r:id="rId6"/>
  </sheets>
  <externalReferences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6" l="1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4" i="6"/>
  <c r="F4" i="6"/>
  <c r="G4" i="6"/>
  <c r="H4" i="6"/>
  <c r="I4" i="6"/>
  <c r="J4" i="6"/>
  <c r="K4" i="6"/>
  <c r="L4" i="6"/>
  <c r="M4" i="6"/>
  <c r="N4" i="6"/>
  <c r="O4" i="6"/>
  <c r="P4" i="6"/>
  <c r="Q4" i="6"/>
  <c r="R4" i="6"/>
  <c r="S4" i="6"/>
  <c r="T4" i="6"/>
  <c r="U4" i="6"/>
  <c r="V4" i="6"/>
  <c r="W4" i="6"/>
  <c r="X4" i="6"/>
  <c r="Y4" i="6"/>
  <c r="Z4" i="6"/>
  <c r="AA4" i="6"/>
  <c r="AB4" i="6"/>
  <c r="AC4" i="6"/>
  <c r="AD4" i="6"/>
  <c r="AE4" i="6"/>
  <c r="AF4" i="6"/>
  <c r="AG4" i="6"/>
  <c r="AH4" i="6"/>
  <c r="D12" i="6"/>
  <c r="D8" i="6"/>
  <c r="D4" i="6"/>
  <c r="AI8" i="6"/>
  <c r="AI12" i="6" l="1"/>
  <c r="AI4" i="6"/>
  <c r="E12" i="5" l="1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E4" i="5"/>
  <c r="F4" i="5"/>
  <c r="G4" i="5"/>
  <c r="H4" i="5"/>
  <c r="I4" i="5"/>
  <c r="J4" i="5"/>
  <c r="K4" i="5"/>
  <c r="L4" i="5"/>
  <c r="M4" i="5"/>
  <c r="N4" i="5"/>
  <c r="O4" i="5"/>
  <c r="P4" i="5"/>
  <c r="Q4" i="5"/>
  <c r="R4" i="5"/>
  <c r="S4" i="5"/>
  <c r="T4" i="5"/>
  <c r="U4" i="5"/>
  <c r="V4" i="5"/>
  <c r="W4" i="5"/>
  <c r="X4" i="5"/>
  <c r="Y4" i="5"/>
  <c r="Z4" i="5"/>
  <c r="AA4" i="5"/>
  <c r="AB4" i="5"/>
  <c r="AC4" i="5"/>
  <c r="AD4" i="5"/>
  <c r="AE4" i="5"/>
  <c r="AF4" i="5"/>
  <c r="AG4" i="5"/>
  <c r="AH4" i="5"/>
  <c r="D12" i="5"/>
  <c r="D8" i="5"/>
  <c r="D4" i="5"/>
  <c r="AI4" i="5" l="1"/>
  <c r="AI8" i="5"/>
  <c r="AI12" i="5"/>
  <c r="AH8" i="4" l="1"/>
  <c r="AG8" i="4"/>
  <c r="AF8" i="4"/>
  <c r="AE8" i="4"/>
  <c r="AD8" i="4"/>
  <c r="AC8" i="4"/>
  <c r="AB8" i="4"/>
  <c r="AA8" i="4"/>
  <c r="AH4" i="4"/>
  <c r="AG4" i="4"/>
  <c r="AF4" i="4"/>
  <c r="AE4" i="4"/>
  <c r="AD4" i="4"/>
  <c r="AC4" i="4"/>
  <c r="AB4" i="4"/>
  <c r="AA4" i="4"/>
  <c r="AI8" i="3" l="1"/>
  <c r="AI4" i="3"/>
  <c r="AI8" i="4"/>
  <c r="AI4" i="4"/>
  <c r="AH12" i="4"/>
  <c r="AB12" i="4"/>
  <c r="AC12" i="4"/>
  <c r="AD12" i="4"/>
  <c r="AE12" i="4"/>
  <c r="AF12" i="4"/>
  <c r="AG12" i="4"/>
  <c r="AA12" i="4"/>
  <c r="AI12" i="4" l="1"/>
  <c r="AI12" i="3"/>
  <c r="AI4" i="2" l="1"/>
  <c r="AI8" i="1"/>
  <c r="AI4" i="1"/>
  <c r="AI8" i="2"/>
  <c r="AI12" i="2" l="1"/>
  <c r="AI12" i="1"/>
</calcChain>
</file>

<file path=xl/sharedStrings.xml><?xml version="1.0" encoding="utf-8"?>
<sst xmlns="http://schemas.openxmlformats.org/spreadsheetml/2006/main" count="72" uniqueCount="6">
  <si>
    <t>Sasia e energjisë e blerë në DAM për mbulimin e humbjeve</t>
  </si>
  <si>
    <t>Date (CET)</t>
  </si>
  <si>
    <t>Total</t>
  </si>
  <si>
    <t>Çmimi mesatar i DAM në ALPEX</t>
  </si>
  <si>
    <t>Mes</t>
  </si>
  <si>
    <t>Kostot e OST për energjinë e blerë në DAM për mbulimin e humbjeve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</si>
</sst>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2" borderId="1" applyNumberFormat="0" applyAlignment="0" applyProtection="0"/>
    <xf numFmtId="0" fontId="3" fillId="3" borderId="2" applyNumberFormat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5" fillId="5" borderId="1" xfId="2" applyNumberFormat="1" applyFont="1" applyFill="1" applyAlignment="1">
      <alignment horizontal="center"/>
    </xf>
    <xf numFmtId="0" fontId="5" fillId="5" borderId="3" xfId="2" applyNumberFormat="1" applyFont="1" applyFill="1" applyBorder="1" applyAlignment="1">
      <alignment horizontal="center"/>
    </xf>
    <xf numFmtId="0" fontId="6" fillId="6" borderId="2" xfId="3" applyNumberFormat="1" applyFont="1" applyFill="1" applyAlignment="1">
      <alignment horizontal="center"/>
    </xf>
    <xf numFmtId="2" fontId="6" fillId="6" borderId="2" xfId="3" applyNumberFormat="1" applyFont="1" applyFill="1" applyAlignment="1">
      <alignment horizontal="center"/>
    </xf>
    <xf numFmtId="2" fontId="5" fillId="0" borderId="0" xfId="0" applyNumberFormat="1" applyFont="1"/>
    <xf numFmtId="43" fontId="6" fillId="6" borderId="2" xfId="1" applyFont="1" applyFill="1" applyBorder="1" applyAlignment="1">
      <alignment horizontal="center"/>
    </xf>
    <xf numFmtId="2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0" fontId="6" fillId="6" borderId="4" xfId="3" applyNumberFormat="1" applyFont="1" applyFill="1" applyBorder="1" applyAlignment="1">
      <alignment horizontal="center"/>
    </xf>
    <xf numFmtId="0" fontId="6" fillId="6" borderId="5" xfId="3" applyNumberFormat="1" applyFont="1" applyFill="1" applyBorder="1" applyAlignment="1">
      <alignment horizontal="center"/>
    </xf>
    <xf numFmtId="0" fontId="4" fillId="4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1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P.V Janar"/>
      <sheetName val="Shkurt 25"/>
      <sheetName val="Mars 25"/>
      <sheetName val="P.V Mars"/>
      <sheetName val="Prill 25"/>
      <sheetName val="Maj 25"/>
      <sheetName val="Qershor 25"/>
    </sheetNames>
    <sheetDataSet>
      <sheetData sheetId="0"/>
      <sheetData sheetId="1"/>
      <sheetData sheetId="2"/>
      <sheetData sheetId="3"/>
      <sheetData sheetId="4"/>
      <sheetData sheetId="5">
        <row r="59">
          <cell r="AA59">
            <v>510</v>
          </cell>
          <cell r="AB59">
            <v>510</v>
          </cell>
          <cell r="AC59">
            <v>535</v>
          </cell>
          <cell r="AD59">
            <v>535</v>
          </cell>
          <cell r="AE59">
            <v>520</v>
          </cell>
          <cell r="AF59">
            <v>515</v>
          </cell>
          <cell r="AG59">
            <v>530</v>
          </cell>
          <cell r="AH59">
            <v>0</v>
          </cell>
        </row>
        <row r="87">
          <cell r="AA87">
            <v>98.727500000000006</v>
          </cell>
          <cell r="AB87">
            <v>92.636666666666656</v>
          </cell>
          <cell r="AC87">
            <v>65.685416666666654</v>
          </cell>
          <cell r="AD87">
            <v>46.763749999999995</v>
          </cell>
          <cell r="AE87">
            <v>69.541666666666671</v>
          </cell>
          <cell r="AF87">
            <v>68.984583333333333</v>
          </cell>
          <cell r="AG87">
            <v>72.201250000000016</v>
          </cell>
          <cell r="AH87" t="e">
            <v>#DIV/0!</v>
          </cell>
        </row>
        <row r="115">
          <cell r="AA115">
            <v>53439.44999999999</v>
          </cell>
          <cell r="AB115">
            <v>50821.609999999993</v>
          </cell>
          <cell r="AC115">
            <v>37368.209999999992</v>
          </cell>
          <cell r="AD115">
            <v>27698.71</v>
          </cell>
          <cell r="AE115">
            <v>39276.409999999996</v>
          </cell>
          <cell r="AF115">
            <v>38241.17</v>
          </cell>
          <cell r="AG115">
            <v>41749.31</v>
          </cell>
          <cell r="AH115">
            <v>0</v>
          </cell>
        </row>
      </sheetData>
      <sheetData sheetId="6">
        <row r="59">
          <cell r="D59">
            <v>520</v>
          </cell>
          <cell r="E59">
            <v>460</v>
          </cell>
          <cell r="F59">
            <v>475</v>
          </cell>
          <cell r="G59">
            <v>475</v>
          </cell>
          <cell r="H59">
            <v>485</v>
          </cell>
          <cell r="I59">
            <v>480</v>
          </cell>
          <cell r="J59">
            <v>445</v>
          </cell>
          <cell r="K59">
            <v>430</v>
          </cell>
          <cell r="L59">
            <v>445</v>
          </cell>
          <cell r="M59">
            <v>465</v>
          </cell>
          <cell r="N59">
            <v>455</v>
          </cell>
          <cell r="O59">
            <v>450</v>
          </cell>
          <cell r="P59">
            <v>460</v>
          </cell>
          <cell r="Q59">
            <v>455</v>
          </cell>
          <cell r="R59">
            <v>450</v>
          </cell>
          <cell r="S59">
            <v>410</v>
          </cell>
          <cell r="T59">
            <v>415</v>
          </cell>
          <cell r="U59">
            <v>415</v>
          </cell>
          <cell r="V59">
            <v>430</v>
          </cell>
          <cell r="W59">
            <v>425</v>
          </cell>
          <cell r="X59">
            <v>435</v>
          </cell>
          <cell r="Y59">
            <v>460</v>
          </cell>
          <cell r="Z59">
            <v>455</v>
          </cell>
          <cell r="AA59">
            <v>440</v>
          </cell>
          <cell r="AB59">
            <v>485</v>
          </cell>
          <cell r="AC59">
            <v>475</v>
          </cell>
          <cell r="AD59">
            <v>470</v>
          </cell>
          <cell r="AE59">
            <v>460</v>
          </cell>
          <cell r="AF59">
            <v>450</v>
          </cell>
          <cell r="AG59">
            <v>405</v>
          </cell>
          <cell r="AH59">
            <v>405</v>
          </cell>
        </row>
        <row r="87">
          <cell r="D87">
            <v>60.366666666666674</v>
          </cell>
          <cell r="E87">
            <v>65.36333333333333</v>
          </cell>
          <cell r="F87">
            <v>57.664583333333326</v>
          </cell>
          <cell r="G87">
            <v>44.77791666666667</v>
          </cell>
          <cell r="H87">
            <v>90.948333333333338</v>
          </cell>
          <cell r="I87">
            <v>107.21291666666666</v>
          </cell>
          <cell r="J87">
            <v>92.394999999999996</v>
          </cell>
          <cell r="K87">
            <v>102.54083333333335</v>
          </cell>
          <cell r="L87">
            <v>114.96708333333333</v>
          </cell>
          <cell r="M87">
            <v>65.238749999999996</v>
          </cell>
          <cell r="N87">
            <v>84.230833333333337</v>
          </cell>
          <cell r="O87">
            <v>104.11541666666669</v>
          </cell>
          <cell r="P87">
            <v>124.50958333333334</v>
          </cell>
          <cell r="Q87">
            <v>93.262916666666669</v>
          </cell>
          <cell r="R87">
            <v>114.65666666666668</v>
          </cell>
          <cell r="S87">
            <v>119.69958333333334</v>
          </cell>
          <cell r="T87">
            <v>70.312916666666666</v>
          </cell>
          <cell r="U87">
            <v>69.706250000000011</v>
          </cell>
          <cell r="V87">
            <v>103.41166666666665</v>
          </cell>
          <cell r="W87">
            <v>112.30499999999999</v>
          </cell>
          <cell r="X87">
            <v>119.61291666666666</v>
          </cell>
          <cell r="Y87">
            <v>126.03708333333334</v>
          </cell>
          <cell r="Z87">
            <v>86.811250000000015</v>
          </cell>
          <cell r="AA87">
            <v>90.414166666666674</v>
          </cell>
          <cell r="AB87">
            <v>81.918333333333337</v>
          </cell>
          <cell r="AC87">
            <v>96.029166666666683</v>
          </cell>
          <cell r="AD87">
            <v>76.491249999999994</v>
          </cell>
          <cell r="AE87">
            <v>91.068333333333328</v>
          </cell>
          <cell r="AF87">
            <v>126.41791666666667</v>
          </cell>
          <cell r="AG87">
            <v>90.461666666666659</v>
          </cell>
          <cell r="AH87">
            <v>70.392916666666665</v>
          </cell>
        </row>
        <row r="115">
          <cell r="D115">
            <v>34879.599999999999</v>
          </cell>
          <cell r="E115">
            <v>31320.479999999996</v>
          </cell>
          <cell r="F115">
            <v>27890.18</v>
          </cell>
          <cell r="G115">
            <v>21585.35</v>
          </cell>
          <cell r="H115">
            <v>45842.679999999993</v>
          </cell>
          <cell r="I115">
            <v>52806.069999999992</v>
          </cell>
          <cell r="J115">
            <v>41186.540000000008</v>
          </cell>
          <cell r="K115">
            <v>44464.909999999996</v>
          </cell>
          <cell r="L115">
            <v>51265.249999999985</v>
          </cell>
          <cell r="M115">
            <v>27908.11</v>
          </cell>
          <cell r="N115">
            <v>37517.26</v>
          </cell>
          <cell r="O115">
            <v>47071.650000000009</v>
          </cell>
          <cell r="P115">
            <v>57480.090000000004</v>
          </cell>
          <cell r="Q115">
            <v>42120.5</v>
          </cell>
          <cell r="R115">
            <v>52027.86</v>
          </cell>
          <cell r="S115">
            <v>50144.479999999996</v>
          </cell>
          <cell r="T115">
            <v>30705.96</v>
          </cell>
          <cell r="U115">
            <v>30918.87</v>
          </cell>
          <cell r="V115">
            <v>46521.67</v>
          </cell>
          <cell r="W115">
            <v>49106.99</v>
          </cell>
          <cell r="X115">
            <v>52844.200000000004</v>
          </cell>
          <cell r="Y115">
            <v>59062.37</v>
          </cell>
          <cell r="Z115">
            <v>39413.97</v>
          </cell>
          <cell r="AA115">
            <v>39699.439999999995</v>
          </cell>
          <cell r="AB115">
            <v>41769.21</v>
          </cell>
          <cell r="AC115">
            <v>47764.66</v>
          </cell>
          <cell r="AD115">
            <v>36821.4</v>
          </cell>
          <cell r="AE115">
            <v>42762.61</v>
          </cell>
          <cell r="AF115">
            <v>58427.98</v>
          </cell>
          <cell r="AG115">
            <v>37703.96</v>
          </cell>
          <cell r="AH115">
            <v>28857.350000000002</v>
          </cell>
        </row>
      </sheetData>
      <sheetData sheetId="7">
        <row r="59">
          <cell r="D59">
            <v>400</v>
          </cell>
          <cell r="E59">
            <v>410</v>
          </cell>
          <cell r="F59">
            <v>410</v>
          </cell>
          <cell r="G59">
            <v>375</v>
          </cell>
          <cell r="H59">
            <v>375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</row>
        <row r="87">
          <cell r="D87">
            <v>65.317499999999995</v>
          </cell>
          <cell r="E87">
            <v>99.872500000000002</v>
          </cell>
          <cell r="F87">
            <v>110.91833333333334</v>
          </cell>
          <cell r="G87">
            <v>123.96249999999999</v>
          </cell>
          <cell r="H87">
            <v>109.6066666666667</v>
          </cell>
          <cell r="I87" t="e">
            <v>#DIV/0!</v>
          </cell>
          <cell r="J87" t="e">
            <v>#DIV/0!</v>
          </cell>
          <cell r="K87" t="e">
            <v>#DIV/0!</v>
          </cell>
          <cell r="L87" t="e">
            <v>#DIV/0!</v>
          </cell>
          <cell r="M87" t="e">
            <v>#DIV/0!</v>
          </cell>
          <cell r="N87" t="e">
            <v>#DIV/0!</v>
          </cell>
          <cell r="O87" t="e">
            <v>#DIV/0!</v>
          </cell>
          <cell r="P87" t="e">
            <v>#DIV/0!</v>
          </cell>
          <cell r="Q87" t="e">
            <v>#DIV/0!</v>
          </cell>
          <cell r="R87" t="e">
            <v>#DIV/0!</v>
          </cell>
          <cell r="S87" t="e">
            <v>#DIV/0!</v>
          </cell>
          <cell r="T87" t="e">
            <v>#DIV/0!</v>
          </cell>
          <cell r="U87" t="e">
            <v>#DIV/0!</v>
          </cell>
          <cell r="V87" t="e">
            <v>#DIV/0!</v>
          </cell>
          <cell r="W87" t="e">
            <v>#DIV/0!</v>
          </cell>
          <cell r="X87" t="e">
            <v>#DIV/0!</v>
          </cell>
          <cell r="Y87" t="e">
            <v>#DIV/0!</v>
          </cell>
          <cell r="Z87" t="e">
            <v>#DIV/0!</v>
          </cell>
          <cell r="AA87" t="e">
            <v>#DIV/0!</v>
          </cell>
          <cell r="AB87" t="e">
            <v>#DIV/0!</v>
          </cell>
          <cell r="AC87" t="e">
            <v>#DIV/0!</v>
          </cell>
          <cell r="AD87" t="e">
            <v>#DIV/0!</v>
          </cell>
          <cell r="AE87" t="e">
            <v>#DIV/0!</v>
          </cell>
          <cell r="AF87" t="e">
            <v>#DIV/0!</v>
          </cell>
          <cell r="AG87" t="e">
            <v>#DIV/0!</v>
          </cell>
          <cell r="AH87" t="e">
            <v>#DIV/0!</v>
          </cell>
        </row>
        <row r="115">
          <cell r="D115">
            <v>27059.359999999997</v>
          </cell>
          <cell r="E115">
            <v>43618.87</v>
          </cell>
          <cell r="F115">
            <v>48375.98</v>
          </cell>
          <cell r="G115">
            <v>50479.9</v>
          </cell>
          <cell r="H115">
            <v>43388.83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A5BD10-B32B-4BE4-BDC5-96DD40198A21}">
  <dimension ref="B2:AL90"/>
  <sheetViews>
    <sheetView topLeftCell="V1" workbookViewId="0">
      <selection activeCell="Y4" sqref="Y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9" width="11.5703125" style="1" bestFit="1" customWidth="1"/>
    <col min="10" max="13" width="10.5703125" style="1" bestFit="1" customWidth="1"/>
    <col min="14" max="14" width="11.5703125" style="1" bestFit="1" customWidth="1"/>
    <col min="15" max="17" width="10.5703125" style="1" bestFit="1" customWidth="1"/>
    <col min="18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v>630</v>
      </c>
      <c r="E4" s="5">
        <v>645</v>
      </c>
      <c r="F4" s="5">
        <v>640</v>
      </c>
      <c r="G4" s="5">
        <v>625</v>
      </c>
      <c r="H4" s="5">
        <v>635</v>
      </c>
      <c r="I4" s="5">
        <v>620</v>
      </c>
      <c r="J4" s="5">
        <v>597</v>
      </c>
      <c r="K4" s="5">
        <v>521</v>
      </c>
      <c r="L4" s="5">
        <v>550</v>
      </c>
      <c r="M4" s="5">
        <v>590</v>
      </c>
      <c r="N4" s="5">
        <v>590</v>
      </c>
      <c r="O4" s="5">
        <v>600</v>
      </c>
      <c r="P4" s="5">
        <v>595</v>
      </c>
      <c r="Q4" s="5">
        <v>595</v>
      </c>
      <c r="R4" s="5">
        <v>630</v>
      </c>
      <c r="S4" s="5">
        <v>630</v>
      </c>
      <c r="T4" s="5">
        <v>670</v>
      </c>
      <c r="U4" s="5">
        <v>675</v>
      </c>
      <c r="V4" s="5">
        <v>660</v>
      </c>
      <c r="W4" s="5">
        <v>670</v>
      </c>
      <c r="X4" s="5">
        <v>660</v>
      </c>
      <c r="Y4" s="5">
        <v>570</v>
      </c>
      <c r="Z4" s="5">
        <v>560</v>
      </c>
      <c r="AA4" s="5">
        <v>530</v>
      </c>
      <c r="AB4" s="5">
        <v>505</v>
      </c>
      <c r="AC4" s="5">
        <v>485</v>
      </c>
      <c r="AD4" s="5">
        <v>480</v>
      </c>
      <c r="AE4" s="5">
        <v>505</v>
      </c>
      <c r="AF4" s="5">
        <v>455</v>
      </c>
      <c r="AG4" s="5">
        <v>430</v>
      </c>
      <c r="AH4" s="5">
        <v>420</v>
      </c>
      <c r="AI4" s="5">
        <f>SUM(D4:AH4)</f>
        <v>17968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v>162.18375</v>
      </c>
      <c r="E8" s="7">
        <v>118.45791666666666</v>
      </c>
      <c r="F8" s="7">
        <v>131.46958333333336</v>
      </c>
      <c r="G8" s="7">
        <v>154.16416666666669</v>
      </c>
      <c r="H8" s="7">
        <v>161.93708333333331</v>
      </c>
      <c r="I8" s="7">
        <v>117.2883333333333</v>
      </c>
      <c r="J8" s="7">
        <v>127.74250000000001</v>
      </c>
      <c r="K8" s="7">
        <v>129.54750000000001</v>
      </c>
      <c r="L8" s="7">
        <v>125.80291666666669</v>
      </c>
      <c r="M8" s="7">
        <v>130.32041666666672</v>
      </c>
      <c r="N8" s="7">
        <v>138.01499999999996</v>
      </c>
      <c r="O8" s="7">
        <v>116.02166666666666</v>
      </c>
      <c r="P8" s="7">
        <v>140.64583333333334</v>
      </c>
      <c r="Q8" s="7">
        <v>157.16291666666669</v>
      </c>
      <c r="R8" s="7">
        <v>203.22250000000005</v>
      </c>
      <c r="S8" s="7">
        <v>184.85166666666666</v>
      </c>
      <c r="T8" s="7">
        <v>131.42833333333331</v>
      </c>
      <c r="U8" s="7">
        <v>159.81500000000003</v>
      </c>
      <c r="V8" s="7">
        <v>140.20375000000001</v>
      </c>
      <c r="W8" s="7">
        <v>220.67249999999999</v>
      </c>
      <c r="X8" s="7">
        <v>218.53416666666669</v>
      </c>
      <c r="Y8" s="7">
        <v>192.66875000000002</v>
      </c>
      <c r="Z8" s="7">
        <v>151.74499999999998</v>
      </c>
      <c r="AA8" s="7">
        <v>159.18166666666667</v>
      </c>
      <c r="AB8" s="7">
        <v>122.06791666666668</v>
      </c>
      <c r="AC8" s="7">
        <v>119.14833333333331</v>
      </c>
      <c r="AD8" s="7">
        <v>111.60291666666667</v>
      </c>
      <c r="AE8" s="7">
        <v>117.5775</v>
      </c>
      <c r="AF8" s="7">
        <v>122.02916666666668</v>
      </c>
      <c r="AG8" s="7">
        <v>144.72958333333332</v>
      </c>
      <c r="AH8" s="7">
        <v>129.23333333333338</v>
      </c>
      <c r="AI8" s="7">
        <f>AVERAGE(D8:AH8)</f>
        <v>146.43456989247315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v>104351.97</v>
      </c>
      <c r="E12" s="7">
        <v>79205.450000000012</v>
      </c>
      <c r="F12" s="7">
        <v>87175.35</v>
      </c>
      <c r="G12" s="7">
        <v>103587.1</v>
      </c>
      <c r="H12" s="7">
        <v>100667.05</v>
      </c>
      <c r="I12" s="7">
        <v>75827.600000000006</v>
      </c>
      <c r="J12" s="7">
        <v>79682.710000000006</v>
      </c>
      <c r="K12" s="7">
        <v>69856.649999999994</v>
      </c>
      <c r="L12" s="7">
        <v>73743.460000000006</v>
      </c>
      <c r="M12" s="7">
        <v>81085.069999999978</v>
      </c>
      <c r="N12" s="7">
        <v>81679.62000000001</v>
      </c>
      <c r="O12" s="7">
        <v>71220.83</v>
      </c>
      <c r="P12" s="7">
        <v>85841.16</v>
      </c>
      <c r="Q12" s="7">
        <v>96540.4</v>
      </c>
      <c r="R12" s="7">
        <v>130726.8</v>
      </c>
      <c r="S12" s="7">
        <v>122415.12</v>
      </c>
      <c r="T12" s="7">
        <v>89188.389999999985</v>
      </c>
      <c r="U12" s="7">
        <v>109273.44</v>
      </c>
      <c r="V12" s="7">
        <v>95006.130000000019</v>
      </c>
      <c r="W12" s="7">
        <v>155020.72999999998</v>
      </c>
      <c r="X12" s="7">
        <v>150719.24000000002</v>
      </c>
      <c r="Y12" s="7">
        <v>114425.93</v>
      </c>
      <c r="Z12" s="7">
        <v>85343.059999999983</v>
      </c>
      <c r="AA12" s="7">
        <v>86073.69</v>
      </c>
      <c r="AB12" s="7">
        <v>61688.06</v>
      </c>
      <c r="AC12" s="7">
        <v>58199.479999999996</v>
      </c>
      <c r="AD12" s="7">
        <v>54570.520000000004</v>
      </c>
      <c r="AE12" s="7">
        <v>60116.869999999995</v>
      </c>
      <c r="AF12" s="7">
        <v>56970.660000000011</v>
      </c>
      <c r="AG12" s="7">
        <v>64994.89</v>
      </c>
      <c r="AH12" s="7">
        <v>55933.020000000011</v>
      </c>
      <c r="AI12" s="7">
        <f>SUM(D12:AH12)</f>
        <v>2741130.45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1" priority="1" operator="lessThan">
      <formula>0</formula>
    </cfRule>
    <cfRule type="cellIs" dxfId="10" priority="2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7A2376-06B2-4054-BF64-F1445207A8F2}">
  <dimension ref="B2:AL90"/>
  <sheetViews>
    <sheetView topLeftCell="V1" workbookViewId="0">
      <selection activeCell="AD22" sqref="AD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v>520</v>
      </c>
      <c r="E4" s="5">
        <v>535</v>
      </c>
      <c r="F4" s="5">
        <v>535</v>
      </c>
      <c r="G4" s="5">
        <v>545</v>
      </c>
      <c r="H4" s="5">
        <v>545</v>
      </c>
      <c r="I4" s="5">
        <v>530</v>
      </c>
      <c r="J4" s="5">
        <v>790</v>
      </c>
      <c r="K4" s="5">
        <v>530</v>
      </c>
      <c r="L4" s="5">
        <v>510</v>
      </c>
      <c r="M4" s="5">
        <v>500</v>
      </c>
      <c r="N4" s="5">
        <v>495</v>
      </c>
      <c r="O4" s="5">
        <v>545</v>
      </c>
      <c r="P4" s="5">
        <v>550</v>
      </c>
      <c r="Q4" s="5">
        <v>530</v>
      </c>
      <c r="R4" s="5">
        <v>535</v>
      </c>
      <c r="S4" s="5">
        <v>490</v>
      </c>
      <c r="T4" s="5">
        <v>485</v>
      </c>
      <c r="U4" s="5">
        <v>480</v>
      </c>
      <c r="V4" s="5">
        <v>400</v>
      </c>
      <c r="W4" s="5">
        <v>405</v>
      </c>
      <c r="X4" s="5">
        <v>375</v>
      </c>
      <c r="Y4" s="5">
        <v>400</v>
      </c>
      <c r="Z4" s="5">
        <v>425</v>
      </c>
      <c r="AA4" s="5">
        <v>435</v>
      </c>
      <c r="AB4" s="5">
        <v>435</v>
      </c>
      <c r="AC4" s="5">
        <v>460</v>
      </c>
      <c r="AD4" s="5">
        <v>450</v>
      </c>
      <c r="AE4" s="5">
        <v>405</v>
      </c>
      <c r="AF4" s="5">
        <v>0</v>
      </c>
      <c r="AG4" s="5">
        <v>0</v>
      </c>
      <c r="AH4" s="5">
        <v>0</v>
      </c>
      <c r="AI4" s="5">
        <f>SUM(D4:AH4)</f>
        <v>13840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v>143.00583333333336</v>
      </c>
      <c r="E8" s="7">
        <v>127.03666666666668</v>
      </c>
      <c r="F8" s="7">
        <v>172.92999999999998</v>
      </c>
      <c r="G8" s="7">
        <v>154.85124999999996</v>
      </c>
      <c r="H8" s="7">
        <v>125.46708333333335</v>
      </c>
      <c r="I8" s="7">
        <v>146.42708333333334</v>
      </c>
      <c r="J8" s="7">
        <v>158.25958333333332</v>
      </c>
      <c r="K8" s="7">
        <v>115.12875000000003</v>
      </c>
      <c r="L8" s="7">
        <v>113.91541666666666</v>
      </c>
      <c r="M8" s="7">
        <v>180.73708333333332</v>
      </c>
      <c r="N8" s="7">
        <v>206.2791666666667</v>
      </c>
      <c r="O8" s="7">
        <v>200.07499999999996</v>
      </c>
      <c r="P8" s="7">
        <v>172.83624999999998</v>
      </c>
      <c r="Q8" s="7">
        <v>232.82416666666666</v>
      </c>
      <c r="R8" s="7">
        <v>136.99749999999997</v>
      </c>
      <c r="S8" s="7">
        <v>152.28</v>
      </c>
      <c r="T8" s="7">
        <v>150.16000000000003</v>
      </c>
      <c r="U8" s="7">
        <v>145.01375000000002</v>
      </c>
      <c r="V8" s="7">
        <v>166.43666666666667</v>
      </c>
      <c r="W8" s="7">
        <v>171.92499999999998</v>
      </c>
      <c r="X8" s="7">
        <v>191.52291666666667</v>
      </c>
      <c r="Y8" s="7">
        <v>155.6925</v>
      </c>
      <c r="Z8" s="7">
        <v>169.41499999999999</v>
      </c>
      <c r="AA8" s="7">
        <v>241.24749999999997</v>
      </c>
      <c r="AB8" s="7">
        <v>173.65916666666666</v>
      </c>
      <c r="AC8" s="7">
        <v>170.69666666666663</v>
      </c>
      <c r="AD8" s="7">
        <v>145.13166666666666</v>
      </c>
      <c r="AE8" s="7">
        <v>138.78125</v>
      </c>
      <c r="AF8" s="7"/>
      <c r="AG8" s="7"/>
      <c r="AH8" s="7"/>
      <c r="AI8" s="7">
        <f>AVERAGE(D8:AH8)</f>
        <v>162.81188988095241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v>75185.560000000012</v>
      </c>
      <c r="E12" s="7">
        <v>68759.829999999987</v>
      </c>
      <c r="F12" s="7">
        <v>94944.420000000013</v>
      </c>
      <c r="G12" s="7">
        <v>84231.17</v>
      </c>
      <c r="H12" s="7">
        <v>68004.98000000001</v>
      </c>
      <c r="I12" s="7">
        <v>77938.02</v>
      </c>
      <c r="J12" s="7">
        <v>127117.95999999999</v>
      </c>
      <c r="K12" s="7">
        <v>61632.61</v>
      </c>
      <c r="L12" s="7">
        <v>57696.27</v>
      </c>
      <c r="M12" s="7">
        <v>90038.29</v>
      </c>
      <c r="N12" s="7">
        <v>103127.23000000001</v>
      </c>
      <c r="O12" s="7">
        <v>111922.87</v>
      </c>
      <c r="P12" s="7">
        <v>96834.51</v>
      </c>
      <c r="Q12" s="7">
        <v>127336.12999999999</v>
      </c>
      <c r="R12" s="7">
        <v>75334.03</v>
      </c>
      <c r="S12" s="7">
        <v>78096.39</v>
      </c>
      <c r="T12" s="7">
        <v>75898.470000000016</v>
      </c>
      <c r="U12" s="7">
        <v>71934.45</v>
      </c>
      <c r="V12" s="7">
        <v>69743.350000000006</v>
      </c>
      <c r="W12" s="7">
        <v>71450.549999999988</v>
      </c>
      <c r="X12" s="7">
        <v>78683.299999999988</v>
      </c>
      <c r="Y12" s="7">
        <v>66465.679999999993</v>
      </c>
      <c r="Z12" s="7">
        <v>75549.679999999993</v>
      </c>
      <c r="AA12" s="7">
        <v>114786.74999999999</v>
      </c>
      <c r="AB12" s="7">
        <v>83526.92</v>
      </c>
      <c r="AC12" s="7">
        <v>82523.760000000024</v>
      </c>
      <c r="AD12" s="7">
        <v>69370.5</v>
      </c>
      <c r="AE12" s="7">
        <v>58781.899999999994</v>
      </c>
      <c r="AF12" s="7">
        <v>0</v>
      </c>
      <c r="AG12" s="7">
        <v>0</v>
      </c>
      <c r="AH12" s="7">
        <v>0</v>
      </c>
      <c r="AI12" s="7">
        <f>SUM(D12:AH12)</f>
        <v>2316915.58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9210BC-BF15-492C-9533-73030BE4157F}">
  <dimension ref="B2:AL90"/>
  <sheetViews>
    <sheetView topLeftCell="V1" zoomScaleNormal="100" workbookViewId="0">
      <selection activeCell="AB23" sqref="AB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v>410</v>
      </c>
      <c r="E4" s="5">
        <v>455</v>
      </c>
      <c r="F4" s="5">
        <v>455</v>
      </c>
      <c r="G4" s="5">
        <v>450</v>
      </c>
      <c r="H4" s="5">
        <v>450</v>
      </c>
      <c r="I4" s="5">
        <v>440</v>
      </c>
      <c r="J4" s="5">
        <v>520</v>
      </c>
      <c r="K4" s="5">
        <v>530</v>
      </c>
      <c r="L4" s="5">
        <v>474</v>
      </c>
      <c r="M4" s="5">
        <v>485</v>
      </c>
      <c r="N4" s="5">
        <v>520</v>
      </c>
      <c r="O4" s="5">
        <v>535</v>
      </c>
      <c r="P4" s="5">
        <v>505</v>
      </c>
      <c r="Q4" s="5">
        <v>505</v>
      </c>
      <c r="R4" s="5">
        <v>460</v>
      </c>
      <c r="S4" s="5">
        <v>460</v>
      </c>
      <c r="T4" s="5">
        <v>460</v>
      </c>
      <c r="U4" s="5">
        <v>435</v>
      </c>
      <c r="V4" s="5">
        <v>495</v>
      </c>
      <c r="W4" s="5">
        <v>596</v>
      </c>
      <c r="X4" s="5">
        <v>579</v>
      </c>
      <c r="Y4" s="5">
        <v>528</v>
      </c>
      <c r="Z4" s="5">
        <v>515</v>
      </c>
      <c r="AA4" s="5">
        <v>525</v>
      </c>
      <c r="AB4" s="5">
        <v>590</v>
      </c>
      <c r="AC4" s="5">
        <v>600</v>
      </c>
      <c r="AD4" s="5">
        <v>600</v>
      </c>
      <c r="AE4" s="5">
        <v>650</v>
      </c>
      <c r="AF4" s="5">
        <v>680</v>
      </c>
      <c r="AG4" s="5">
        <v>665</v>
      </c>
      <c r="AH4" s="5">
        <v>690</v>
      </c>
      <c r="AI4" s="5">
        <f>SUM(D4:AH4)</f>
        <v>16262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v>131.57624999999999</v>
      </c>
      <c r="E8" s="7">
        <v>128.77375000000001</v>
      </c>
      <c r="F8" s="7">
        <v>153.39708333333337</v>
      </c>
      <c r="G8" s="7">
        <v>150.71708333333333</v>
      </c>
      <c r="H8" s="7">
        <v>129.60249999999999</v>
      </c>
      <c r="I8" s="7">
        <v>146.37041666666667</v>
      </c>
      <c r="J8" s="7">
        <v>102.91416666666667</v>
      </c>
      <c r="K8" s="7">
        <v>104.80083333333334</v>
      </c>
      <c r="L8" s="7">
        <v>109.51375</v>
      </c>
      <c r="M8" s="7">
        <v>114.06208333333332</v>
      </c>
      <c r="N8" s="7">
        <v>103.02249999999999</v>
      </c>
      <c r="O8" s="7">
        <v>107.66624999999999</v>
      </c>
      <c r="P8" s="7">
        <v>104.92416666666668</v>
      </c>
      <c r="Q8" s="7">
        <v>102.32666666666667</v>
      </c>
      <c r="R8" s="7">
        <v>90.23</v>
      </c>
      <c r="S8" s="7">
        <v>74.945416666666674</v>
      </c>
      <c r="T8" s="7">
        <v>92.291666666666686</v>
      </c>
      <c r="U8" s="7">
        <v>95.319166666666661</v>
      </c>
      <c r="V8" s="7">
        <v>90.012916666666669</v>
      </c>
      <c r="W8" s="7">
        <v>107.84583333333335</v>
      </c>
      <c r="X8" s="7">
        <v>114.44375000000001</v>
      </c>
      <c r="Y8" s="7">
        <v>64.226250000000007</v>
      </c>
      <c r="Z8" s="7">
        <v>104.65833333333332</v>
      </c>
      <c r="AA8" s="7">
        <v>112.89375</v>
      </c>
      <c r="AB8" s="7">
        <v>138.53791666666669</v>
      </c>
      <c r="AC8" s="7">
        <v>109.33916666666669</v>
      </c>
      <c r="AD8" s="7">
        <v>87.527916666666684</v>
      </c>
      <c r="AE8" s="7">
        <v>110.02833333333332</v>
      </c>
      <c r="AF8" s="7">
        <v>110.06916666666667</v>
      </c>
      <c r="AG8" s="7">
        <v>86.066521739130437</v>
      </c>
      <c r="AH8" s="7">
        <v>93.498749999999987</v>
      </c>
      <c r="AI8" s="7">
        <f>AVERAGE(D8:AH8)</f>
        <v>108.76136629266014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v>57013.94000000001</v>
      </c>
      <c r="E12" s="7">
        <v>61259.79</v>
      </c>
      <c r="F12" s="7">
        <v>76326.17</v>
      </c>
      <c r="G12" s="7">
        <v>71124.5</v>
      </c>
      <c r="H12" s="7">
        <v>58446.91</v>
      </c>
      <c r="I12" s="7">
        <v>68302.5</v>
      </c>
      <c r="J12" s="7">
        <v>54243.85</v>
      </c>
      <c r="K12" s="7">
        <v>54038.42</v>
      </c>
      <c r="L12" s="7">
        <v>48691.600000000006</v>
      </c>
      <c r="M12" s="7">
        <v>54922.21</v>
      </c>
      <c r="N12" s="7">
        <v>53778.96</v>
      </c>
      <c r="O12" s="7">
        <v>61321.51</v>
      </c>
      <c r="P12" s="7">
        <v>53684.55</v>
      </c>
      <c r="Q12" s="7">
        <v>51626.62</v>
      </c>
      <c r="R12" s="7">
        <v>41500.47</v>
      </c>
      <c r="S12" s="7">
        <v>35180.949999999997</v>
      </c>
      <c r="T12" s="7">
        <v>43604.439999999995</v>
      </c>
      <c r="U12" s="7">
        <v>43182.909999999996</v>
      </c>
      <c r="V12" s="7">
        <v>43701.43</v>
      </c>
      <c r="W12" s="7">
        <v>60017.660000000011</v>
      </c>
      <c r="X12" s="7">
        <v>69784.12000000001</v>
      </c>
      <c r="Y12" s="7">
        <v>36139.439999999995</v>
      </c>
      <c r="Z12" s="7">
        <v>52622.93</v>
      </c>
      <c r="AA12" s="7">
        <v>59360.08</v>
      </c>
      <c r="AB12" s="7">
        <v>83862.070000000007</v>
      </c>
      <c r="AC12" s="7">
        <v>68957.76999999999</v>
      </c>
      <c r="AD12" s="7">
        <v>54700.170000000006</v>
      </c>
      <c r="AE12" s="7">
        <v>74460.850000000006</v>
      </c>
      <c r="AF12" s="7">
        <v>77435.040000000008</v>
      </c>
      <c r="AG12" s="7">
        <v>60442.13</v>
      </c>
      <c r="AH12" s="7">
        <v>67921.929999999993</v>
      </c>
      <c r="AI12" s="7">
        <f>SUM(D12:AH12)</f>
        <v>1797655.92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7" priority="1" operator="lessThan">
      <formula>0</formula>
    </cfRule>
    <cfRule type="cellIs" dxfId="6" priority="2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15CCCD-515A-4EA9-9AE8-1CE92DACAA75}">
  <dimension ref="B2:AL90"/>
  <sheetViews>
    <sheetView topLeftCell="M1" zoomScaleNormal="100" workbookViewId="0">
      <selection activeCell="N4" sqref="N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v>680</v>
      </c>
      <c r="E4" s="5">
        <v>665</v>
      </c>
      <c r="F4" s="5">
        <v>730</v>
      </c>
      <c r="G4" s="5">
        <v>685</v>
      </c>
      <c r="H4" s="5">
        <v>675</v>
      </c>
      <c r="I4" s="5">
        <v>620</v>
      </c>
      <c r="J4" s="5">
        <v>615</v>
      </c>
      <c r="K4" s="5">
        <v>620</v>
      </c>
      <c r="L4" s="5">
        <v>625</v>
      </c>
      <c r="M4" s="5">
        <v>605</v>
      </c>
      <c r="N4" s="5">
        <v>610</v>
      </c>
      <c r="O4" s="5">
        <v>585</v>
      </c>
      <c r="P4" s="5">
        <v>580</v>
      </c>
      <c r="Q4" s="5">
        <v>575</v>
      </c>
      <c r="R4" s="5">
        <v>565</v>
      </c>
      <c r="S4" s="5">
        <v>490</v>
      </c>
      <c r="T4" s="5">
        <v>555</v>
      </c>
      <c r="U4" s="5">
        <v>515</v>
      </c>
      <c r="V4" s="5">
        <v>530</v>
      </c>
      <c r="W4" s="5">
        <v>530</v>
      </c>
      <c r="X4" s="5">
        <v>530</v>
      </c>
      <c r="Y4" s="5">
        <v>535</v>
      </c>
      <c r="Z4" s="5">
        <v>510</v>
      </c>
      <c r="AA4" s="5">
        <f>'[1]Prill 25'!AA59</f>
        <v>510</v>
      </c>
      <c r="AB4" s="5">
        <f>'[1]Prill 25'!AB59</f>
        <v>510</v>
      </c>
      <c r="AC4" s="5">
        <f>'[1]Prill 25'!AC59</f>
        <v>535</v>
      </c>
      <c r="AD4" s="5">
        <f>'[1]Prill 25'!AD59</f>
        <v>535</v>
      </c>
      <c r="AE4" s="5">
        <f>'[1]Prill 25'!AE59</f>
        <v>520</v>
      </c>
      <c r="AF4" s="5">
        <f>'[1]Prill 25'!AF59</f>
        <v>515</v>
      </c>
      <c r="AG4" s="5">
        <f>'[1]Prill 25'!AG59</f>
        <v>530</v>
      </c>
      <c r="AH4" s="5">
        <f>'[1]Prill 25'!AH59</f>
        <v>0</v>
      </c>
      <c r="AI4" s="5">
        <f>SUM(D4:AH4)</f>
        <v>17285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v>108.61250000000001</v>
      </c>
      <c r="E8" s="7">
        <v>102.09708333333333</v>
      </c>
      <c r="F8" s="7">
        <v>122.97249999999998</v>
      </c>
      <c r="G8" s="7">
        <v>92.373333333333335</v>
      </c>
      <c r="H8" s="7">
        <v>87.47166666666665</v>
      </c>
      <c r="I8" s="7">
        <v>80.69250000000001</v>
      </c>
      <c r="J8" s="7">
        <v>106.24041666666669</v>
      </c>
      <c r="K8" s="7">
        <v>143.15291666666664</v>
      </c>
      <c r="L8" s="7">
        <v>119.37708333333335</v>
      </c>
      <c r="M8" s="7">
        <v>117.87291666666668</v>
      </c>
      <c r="N8" s="7">
        <v>75.383749999999978</v>
      </c>
      <c r="O8" s="7">
        <v>86.781666666666652</v>
      </c>
      <c r="P8" s="7">
        <v>107.37874999999998</v>
      </c>
      <c r="Q8" s="7">
        <v>100.58791666666667</v>
      </c>
      <c r="R8" s="7">
        <v>100.08166666666666</v>
      </c>
      <c r="S8" s="7">
        <v>93.259166666666658</v>
      </c>
      <c r="T8" s="7">
        <v>92.824166666666656</v>
      </c>
      <c r="U8" s="7">
        <v>72.831250000000011</v>
      </c>
      <c r="V8" s="7">
        <v>67.739999999999995</v>
      </c>
      <c r="W8" s="7">
        <v>59.229583333333323</v>
      </c>
      <c r="X8" s="7">
        <v>62.994166666666651</v>
      </c>
      <c r="Y8" s="7">
        <v>87.063749999999985</v>
      </c>
      <c r="Z8" s="7">
        <v>120.66541666666667</v>
      </c>
      <c r="AA8" s="7">
        <f>'[1]Prill 25'!AA87</f>
        <v>98.727500000000006</v>
      </c>
      <c r="AB8" s="7">
        <f>'[1]Prill 25'!AB87</f>
        <v>92.636666666666656</v>
      </c>
      <c r="AC8" s="7">
        <f>'[1]Prill 25'!AC87</f>
        <v>65.685416666666654</v>
      </c>
      <c r="AD8" s="7">
        <f>'[1]Prill 25'!AD87</f>
        <v>46.763749999999995</v>
      </c>
      <c r="AE8" s="7">
        <f>'[1]Prill 25'!AE87</f>
        <v>69.541666666666671</v>
      </c>
      <c r="AF8" s="7">
        <f>'[1]Prill 25'!AF87</f>
        <v>68.984583333333333</v>
      </c>
      <c r="AG8" s="7">
        <f>'[1]Prill 25'!AG87</f>
        <v>72.201250000000016</v>
      </c>
      <c r="AH8" s="7" t="e">
        <f>'[1]Prill 25'!AH87</f>
        <v>#DIV/0!</v>
      </c>
      <c r="AI8" s="7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v>77630.51999999999</v>
      </c>
      <c r="E12" s="7">
        <v>69509.399999999994</v>
      </c>
      <c r="F12" s="7">
        <v>90904.049999999988</v>
      </c>
      <c r="G12" s="7">
        <v>67205.240000000005</v>
      </c>
      <c r="H12" s="7">
        <v>65161.799999999996</v>
      </c>
      <c r="I12" s="7">
        <v>57091.57</v>
      </c>
      <c r="J12" s="7">
        <v>73549.130000000019</v>
      </c>
      <c r="K12" s="7">
        <v>97262.489999999991</v>
      </c>
      <c r="L12" s="7">
        <v>81108.11</v>
      </c>
      <c r="M12" s="7">
        <v>73099.650000000009</v>
      </c>
      <c r="N12" s="7">
        <v>51097.959999999992</v>
      </c>
      <c r="O12" s="7">
        <v>62977.06</v>
      </c>
      <c r="P12" s="7">
        <v>75736.070000000007</v>
      </c>
      <c r="Q12" s="7">
        <v>63593.969999999994</v>
      </c>
      <c r="R12" s="7">
        <v>63321.07</v>
      </c>
      <c r="S12" s="7">
        <v>48558.640000000007</v>
      </c>
      <c r="T12" s="7">
        <v>57747.200000000004</v>
      </c>
      <c r="U12" s="7">
        <v>41812.939999999995</v>
      </c>
      <c r="V12" s="7">
        <v>41263.170000000006</v>
      </c>
      <c r="W12" s="7">
        <v>36892.949999999997</v>
      </c>
      <c r="X12" s="7">
        <v>39103.180000000008</v>
      </c>
      <c r="Y12" s="7">
        <v>53732.970000000008</v>
      </c>
      <c r="Z12" s="7">
        <v>69435.91</v>
      </c>
      <c r="AA12" s="7">
        <f>'[1]Prill 25'!AA115</f>
        <v>53439.44999999999</v>
      </c>
      <c r="AB12" s="7">
        <f>'[1]Prill 25'!AB115</f>
        <v>50821.609999999993</v>
      </c>
      <c r="AC12" s="7">
        <f>'[1]Prill 25'!AC115</f>
        <v>37368.209999999992</v>
      </c>
      <c r="AD12" s="7">
        <f>'[1]Prill 25'!AD115</f>
        <v>27698.71</v>
      </c>
      <c r="AE12" s="7">
        <f>'[1]Prill 25'!AE115</f>
        <v>39276.409999999996</v>
      </c>
      <c r="AF12" s="7">
        <f>'[1]Prill 25'!AF115</f>
        <v>38241.17</v>
      </c>
      <c r="AG12" s="7">
        <f>'[1]Prill 25'!AG115</f>
        <v>41749.31</v>
      </c>
      <c r="AH12" s="7">
        <f>'[1]Prill 25'!AH115</f>
        <v>0</v>
      </c>
      <c r="AI12" s="7">
        <f>SUM(D12:AH12)</f>
        <v>1746389.9199999995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CDAE90-81D4-49F0-BA61-DB50FB51ACD8}">
  <dimension ref="B2:AL90"/>
  <sheetViews>
    <sheetView topLeftCell="M1" zoomScaleNormal="100" workbookViewId="0">
      <selection activeCell="AD22" sqref="AD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'[1]Maj 25'!D59</f>
        <v>520</v>
      </c>
      <c r="E4" s="5">
        <f>'[1]Maj 25'!E59</f>
        <v>460</v>
      </c>
      <c r="F4" s="5">
        <f>'[1]Maj 25'!F59</f>
        <v>475</v>
      </c>
      <c r="G4" s="5">
        <f>'[1]Maj 25'!G59</f>
        <v>475</v>
      </c>
      <c r="H4" s="5">
        <f>'[1]Maj 25'!H59</f>
        <v>485</v>
      </c>
      <c r="I4" s="5">
        <f>'[1]Maj 25'!I59</f>
        <v>480</v>
      </c>
      <c r="J4" s="5">
        <f>'[1]Maj 25'!J59</f>
        <v>445</v>
      </c>
      <c r="K4" s="5">
        <f>'[1]Maj 25'!K59</f>
        <v>430</v>
      </c>
      <c r="L4" s="5">
        <f>'[1]Maj 25'!L59</f>
        <v>445</v>
      </c>
      <c r="M4" s="5">
        <f>'[1]Maj 25'!M59</f>
        <v>465</v>
      </c>
      <c r="N4" s="5">
        <f>'[1]Maj 25'!N59</f>
        <v>455</v>
      </c>
      <c r="O4" s="5">
        <f>'[1]Maj 25'!O59</f>
        <v>450</v>
      </c>
      <c r="P4" s="5">
        <f>'[1]Maj 25'!P59</f>
        <v>460</v>
      </c>
      <c r="Q4" s="5">
        <f>'[1]Maj 25'!Q59</f>
        <v>455</v>
      </c>
      <c r="R4" s="5">
        <f>'[1]Maj 25'!R59</f>
        <v>450</v>
      </c>
      <c r="S4" s="5">
        <f>'[1]Maj 25'!S59</f>
        <v>410</v>
      </c>
      <c r="T4" s="5">
        <f>'[1]Maj 25'!T59</f>
        <v>415</v>
      </c>
      <c r="U4" s="5">
        <f>'[1]Maj 25'!U59</f>
        <v>415</v>
      </c>
      <c r="V4" s="5">
        <f>'[1]Maj 25'!V59</f>
        <v>430</v>
      </c>
      <c r="W4" s="5">
        <f>'[1]Maj 25'!W59</f>
        <v>425</v>
      </c>
      <c r="X4" s="5">
        <f>'[1]Maj 25'!X59</f>
        <v>435</v>
      </c>
      <c r="Y4" s="5">
        <f>'[1]Maj 25'!Y59</f>
        <v>460</v>
      </c>
      <c r="Z4" s="5">
        <f>'[1]Maj 25'!Z59</f>
        <v>455</v>
      </c>
      <c r="AA4" s="5">
        <f>'[1]Maj 25'!AA59</f>
        <v>440</v>
      </c>
      <c r="AB4" s="5">
        <f>'[1]Maj 25'!AB59</f>
        <v>485</v>
      </c>
      <c r="AC4" s="5">
        <f>'[1]Maj 25'!AC59</f>
        <v>475</v>
      </c>
      <c r="AD4" s="5">
        <f>'[1]Maj 25'!AD59</f>
        <v>470</v>
      </c>
      <c r="AE4" s="5">
        <f>'[1]Maj 25'!AE59</f>
        <v>460</v>
      </c>
      <c r="AF4" s="5">
        <f>'[1]Maj 25'!AF59</f>
        <v>450</v>
      </c>
      <c r="AG4" s="5">
        <f>'[1]Maj 25'!AG59</f>
        <v>405</v>
      </c>
      <c r="AH4" s="5">
        <f>'[1]Maj 25'!AH59</f>
        <v>405</v>
      </c>
      <c r="AI4" s="5">
        <f>SUM(D4:AH4)</f>
        <v>13985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'[1]Maj 25'!D87</f>
        <v>60.366666666666674</v>
      </c>
      <c r="E8" s="7">
        <f>'[1]Maj 25'!E87</f>
        <v>65.36333333333333</v>
      </c>
      <c r="F8" s="7">
        <f>'[1]Maj 25'!F87</f>
        <v>57.664583333333326</v>
      </c>
      <c r="G8" s="7">
        <f>'[1]Maj 25'!G87</f>
        <v>44.77791666666667</v>
      </c>
      <c r="H8" s="7">
        <f>'[1]Maj 25'!H87</f>
        <v>90.948333333333338</v>
      </c>
      <c r="I8" s="7">
        <f>'[1]Maj 25'!I87</f>
        <v>107.21291666666666</v>
      </c>
      <c r="J8" s="7">
        <f>'[1]Maj 25'!J87</f>
        <v>92.394999999999996</v>
      </c>
      <c r="K8" s="7">
        <f>'[1]Maj 25'!K87</f>
        <v>102.54083333333335</v>
      </c>
      <c r="L8" s="7">
        <f>'[1]Maj 25'!L87</f>
        <v>114.96708333333333</v>
      </c>
      <c r="M8" s="7">
        <f>'[1]Maj 25'!M87</f>
        <v>65.238749999999996</v>
      </c>
      <c r="N8" s="7">
        <f>'[1]Maj 25'!N87</f>
        <v>84.230833333333337</v>
      </c>
      <c r="O8" s="7">
        <f>'[1]Maj 25'!O87</f>
        <v>104.11541666666669</v>
      </c>
      <c r="P8" s="7">
        <f>'[1]Maj 25'!P87</f>
        <v>124.50958333333334</v>
      </c>
      <c r="Q8" s="7">
        <f>'[1]Maj 25'!Q87</f>
        <v>93.262916666666669</v>
      </c>
      <c r="R8" s="7">
        <f>'[1]Maj 25'!R87</f>
        <v>114.65666666666668</v>
      </c>
      <c r="S8" s="7">
        <f>'[1]Maj 25'!S87</f>
        <v>119.69958333333334</v>
      </c>
      <c r="T8" s="7">
        <f>'[1]Maj 25'!T87</f>
        <v>70.312916666666666</v>
      </c>
      <c r="U8" s="7">
        <f>'[1]Maj 25'!U87</f>
        <v>69.706250000000011</v>
      </c>
      <c r="V8" s="7">
        <f>'[1]Maj 25'!V87</f>
        <v>103.41166666666665</v>
      </c>
      <c r="W8" s="7">
        <f>'[1]Maj 25'!W87</f>
        <v>112.30499999999999</v>
      </c>
      <c r="X8" s="7">
        <f>'[1]Maj 25'!X87</f>
        <v>119.61291666666666</v>
      </c>
      <c r="Y8" s="7">
        <f>'[1]Maj 25'!Y87</f>
        <v>126.03708333333334</v>
      </c>
      <c r="Z8" s="7">
        <f>'[1]Maj 25'!Z87</f>
        <v>86.811250000000015</v>
      </c>
      <c r="AA8" s="7">
        <f>'[1]Maj 25'!AA87</f>
        <v>90.414166666666674</v>
      </c>
      <c r="AB8" s="7">
        <f>'[1]Maj 25'!AB87</f>
        <v>81.918333333333337</v>
      </c>
      <c r="AC8" s="7">
        <f>'[1]Maj 25'!AC87</f>
        <v>96.029166666666683</v>
      </c>
      <c r="AD8" s="7">
        <f>'[1]Maj 25'!AD87</f>
        <v>76.491249999999994</v>
      </c>
      <c r="AE8" s="7">
        <f>'[1]Maj 25'!AE87</f>
        <v>91.068333333333328</v>
      </c>
      <c r="AF8" s="7">
        <f>'[1]Maj 25'!AF87</f>
        <v>126.41791666666667</v>
      </c>
      <c r="AG8" s="7">
        <f>'[1]Maj 25'!AG87</f>
        <v>90.461666666666659</v>
      </c>
      <c r="AH8" s="7">
        <f>'[1]Maj 25'!AH87</f>
        <v>70.392916666666665</v>
      </c>
      <c r="AI8" s="7">
        <f>AVERAGE(D8:AH8)</f>
        <v>92.043266129032261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'[1]Maj 25'!D115</f>
        <v>34879.599999999999</v>
      </c>
      <c r="E12" s="7">
        <f>'[1]Maj 25'!E115</f>
        <v>31320.479999999996</v>
      </c>
      <c r="F12" s="7">
        <f>'[1]Maj 25'!F115</f>
        <v>27890.18</v>
      </c>
      <c r="G12" s="7">
        <f>'[1]Maj 25'!G115</f>
        <v>21585.35</v>
      </c>
      <c r="H12" s="7">
        <f>'[1]Maj 25'!H115</f>
        <v>45842.679999999993</v>
      </c>
      <c r="I12" s="7">
        <f>'[1]Maj 25'!I115</f>
        <v>52806.069999999992</v>
      </c>
      <c r="J12" s="7">
        <f>'[1]Maj 25'!J115</f>
        <v>41186.540000000008</v>
      </c>
      <c r="K12" s="7">
        <f>'[1]Maj 25'!K115</f>
        <v>44464.909999999996</v>
      </c>
      <c r="L12" s="7">
        <f>'[1]Maj 25'!L115</f>
        <v>51265.249999999985</v>
      </c>
      <c r="M12" s="7">
        <f>'[1]Maj 25'!M115</f>
        <v>27908.11</v>
      </c>
      <c r="N12" s="7">
        <f>'[1]Maj 25'!N115</f>
        <v>37517.26</v>
      </c>
      <c r="O12" s="7">
        <f>'[1]Maj 25'!O115</f>
        <v>47071.650000000009</v>
      </c>
      <c r="P12" s="7">
        <f>'[1]Maj 25'!P115</f>
        <v>57480.090000000004</v>
      </c>
      <c r="Q12" s="7">
        <f>'[1]Maj 25'!Q115</f>
        <v>42120.5</v>
      </c>
      <c r="R12" s="7">
        <f>'[1]Maj 25'!R115</f>
        <v>52027.86</v>
      </c>
      <c r="S12" s="7">
        <f>'[1]Maj 25'!S115</f>
        <v>50144.479999999996</v>
      </c>
      <c r="T12" s="7">
        <f>'[1]Maj 25'!T115</f>
        <v>30705.96</v>
      </c>
      <c r="U12" s="7">
        <f>'[1]Maj 25'!U115</f>
        <v>30918.87</v>
      </c>
      <c r="V12" s="7">
        <f>'[1]Maj 25'!V115</f>
        <v>46521.67</v>
      </c>
      <c r="W12" s="7">
        <f>'[1]Maj 25'!W115</f>
        <v>49106.99</v>
      </c>
      <c r="X12" s="7">
        <f>'[1]Maj 25'!X115</f>
        <v>52844.200000000004</v>
      </c>
      <c r="Y12" s="7">
        <f>'[1]Maj 25'!Y115</f>
        <v>59062.37</v>
      </c>
      <c r="Z12" s="7">
        <f>'[1]Maj 25'!Z115</f>
        <v>39413.97</v>
      </c>
      <c r="AA12" s="7">
        <f>'[1]Maj 25'!AA115</f>
        <v>39699.439999999995</v>
      </c>
      <c r="AB12" s="7">
        <f>'[1]Maj 25'!AB115</f>
        <v>41769.21</v>
      </c>
      <c r="AC12" s="7">
        <f>'[1]Maj 25'!AC115</f>
        <v>47764.66</v>
      </c>
      <c r="AD12" s="7">
        <f>'[1]Maj 25'!AD115</f>
        <v>36821.4</v>
      </c>
      <c r="AE12" s="7">
        <f>'[1]Maj 25'!AE115</f>
        <v>42762.61</v>
      </c>
      <c r="AF12" s="7">
        <f>'[1]Maj 25'!AF115</f>
        <v>58427.98</v>
      </c>
      <c r="AG12" s="7">
        <f>'[1]Maj 25'!AG115</f>
        <v>37703.96</v>
      </c>
      <c r="AH12" s="7">
        <f>'[1]Maj 25'!AH115</f>
        <v>28857.350000000002</v>
      </c>
      <c r="AI12" s="7">
        <f>SUM(D12:AH12)</f>
        <v>1307891.6499999999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7AE4C4-E606-4130-AF79-1E376002C769}">
  <dimension ref="B2:AL90"/>
  <sheetViews>
    <sheetView tabSelected="1" zoomScaleNormal="100" workbookViewId="0">
      <selection activeCell="L30" sqref="L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'[1]Qershor 25'!D59</f>
        <v>400</v>
      </c>
      <c r="E4" s="5">
        <f>'[1]Qershor 25'!E59</f>
        <v>410</v>
      </c>
      <c r="F4" s="5">
        <f>'[1]Qershor 25'!F59</f>
        <v>410</v>
      </c>
      <c r="G4" s="5">
        <f>'[1]Qershor 25'!G59</f>
        <v>375</v>
      </c>
      <c r="H4" s="5">
        <f>'[1]Qershor 25'!H59</f>
        <v>375</v>
      </c>
      <c r="I4" s="5">
        <f>'[1]Qershor 25'!I59</f>
        <v>0</v>
      </c>
      <c r="J4" s="5">
        <f>'[1]Qershor 25'!J59</f>
        <v>0</v>
      </c>
      <c r="K4" s="5">
        <f>'[1]Qershor 25'!K59</f>
        <v>0</v>
      </c>
      <c r="L4" s="5">
        <f>'[1]Qershor 25'!L59</f>
        <v>0</v>
      </c>
      <c r="M4" s="5">
        <f>'[1]Qershor 25'!M59</f>
        <v>0</v>
      </c>
      <c r="N4" s="5">
        <f>'[1]Qershor 25'!N59</f>
        <v>0</v>
      </c>
      <c r="O4" s="5">
        <f>'[1]Qershor 25'!O59</f>
        <v>0</v>
      </c>
      <c r="P4" s="5">
        <f>'[1]Qershor 25'!P59</f>
        <v>0</v>
      </c>
      <c r="Q4" s="5">
        <f>'[1]Qershor 25'!Q59</f>
        <v>0</v>
      </c>
      <c r="R4" s="5">
        <f>'[1]Qershor 25'!R59</f>
        <v>0</v>
      </c>
      <c r="S4" s="5">
        <f>'[1]Qershor 25'!S59</f>
        <v>0</v>
      </c>
      <c r="T4" s="5">
        <f>'[1]Qershor 25'!T59</f>
        <v>0</v>
      </c>
      <c r="U4" s="5">
        <f>'[1]Qershor 25'!U59</f>
        <v>0</v>
      </c>
      <c r="V4" s="5">
        <f>'[1]Qershor 25'!V59</f>
        <v>0</v>
      </c>
      <c r="W4" s="5">
        <f>'[1]Qershor 25'!W59</f>
        <v>0</v>
      </c>
      <c r="X4" s="5">
        <f>'[1]Qershor 25'!X59</f>
        <v>0</v>
      </c>
      <c r="Y4" s="5">
        <f>'[1]Qershor 25'!Y59</f>
        <v>0</v>
      </c>
      <c r="Z4" s="5">
        <f>'[1]Qershor 25'!Z59</f>
        <v>0</v>
      </c>
      <c r="AA4" s="5">
        <f>'[1]Qershor 25'!AA59</f>
        <v>0</v>
      </c>
      <c r="AB4" s="5">
        <f>'[1]Qershor 25'!AB59</f>
        <v>0</v>
      </c>
      <c r="AC4" s="5">
        <f>'[1]Qershor 25'!AC59</f>
        <v>0</v>
      </c>
      <c r="AD4" s="5">
        <f>'[1]Qershor 25'!AD59</f>
        <v>0</v>
      </c>
      <c r="AE4" s="5">
        <f>'[1]Qershor 25'!AE59</f>
        <v>0</v>
      </c>
      <c r="AF4" s="5">
        <f>'[1]Qershor 25'!AF59</f>
        <v>0</v>
      </c>
      <c r="AG4" s="5">
        <f>'[1]Qershor 25'!AG59</f>
        <v>0</v>
      </c>
      <c r="AH4" s="5">
        <f>'[1]Qershor 25'!AH59</f>
        <v>0</v>
      </c>
      <c r="AI4" s="5">
        <f>SUM(D4:AH4)</f>
        <v>1970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'[1]Qershor 25'!D87</f>
        <v>65.317499999999995</v>
      </c>
      <c r="E8" s="7">
        <f>'[1]Qershor 25'!E87</f>
        <v>99.872500000000002</v>
      </c>
      <c r="F8" s="7">
        <f>'[1]Qershor 25'!F87</f>
        <v>110.91833333333334</v>
      </c>
      <c r="G8" s="7">
        <f>'[1]Qershor 25'!G87</f>
        <v>123.96249999999999</v>
      </c>
      <c r="H8" s="7">
        <f>'[1]Qershor 25'!H87</f>
        <v>109.6066666666667</v>
      </c>
      <c r="I8" s="7" t="e">
        <f>'[1]Qershor 25'!I87</f>
        <v>#DIV/0!</v>
      </c>
      <c r="J8" s="7" t="e">
        <f>'[1]Qershor 25'!J87</f>
        <v>#DIV/0!</v>
      </c>
      <c r="K8" s="7" t="e">
        <f>'[1]Qershor 25'!K87</f>
        <v>#DIV/0!</v>
      </c>
      <c r="L8" s="7" t="e">
        <f>'[1]Qershor 25'!L87</f>
        <v>#DIV/0!</v>
      </c>
      <c r="M8" s="7" t="e">
        <f>'[1]Qershor 25'!M87</f>
        <v>#DIV/0!</v>
      </c>
      <c r="N8" s="7" t="e">
        <f>'[1]Qershor 25'!N87</f>
        <v>#DIV/0!</v>
      </c>
      <c r="O8" s="7" t="e">
        <f>'[1]Qershor 25'!O87</f>
        <v>#DIV/0!</v>
      </c>
      <c r="P8" s="7" t="e">
        <f>'[1]Qershor 25'!P87</f>
        <v>#DIV/0!</v>
      </c>
      <c r="Q8" s="7" t="e">
        <f>'[1]Qershor 25'!Q87</f>
        <v>#DIV/0!</v>
      </c>
      <c r="R8" s="7" t="e">
        <f>'[1]Qershor 25'!R87</f>
        <v>#DIV/0!</v>
      </c>
      <c r="S8" s="7" t="e">
        <f>'[1]Qershor 25'!S87</f>
        <v>#DIV/0!</v>
      </c>
      <c r="T8" s="7" t="e">
        <f>'[1]Qershor 25'!T87</f>
        <v>#DIV/0!</v>
      </c>
      <c r="U8" s="7" t="e">
        <f>'[1]Qershor 25'!U87</f>
        <v>#DIV/0!</v>
      </c>
      <c r="V8" s="7" t="e">
        <f>'[1]Qershor 25'!V87</f>
        <v>#DIV/0!</v>
      </c>
      <c r="W8" s="7" t="e">
        <f>'[1]Qershor 25'!W87</f>
        <v>#DIV/0!</v>
      </c>
      <c r="X8" s="7" t="e">
        <f>'[1]Qershor 25'!X87</f>
        <v>#DIV/0!</v>
      </c>
      <c r="Y8" s="7" t="e">
        <f>'[1]Qershor 25'!Y87</f>
        <v>#DIV/0!</v>
      </c>
      <c r="Z8" s="7" t="e">
        <f>'[1]Qershor 25'!Z87</f>
        <v>#DIV/0!</v>
      </c>
      <c r="AA8" s="7" t="e">
        <f>'[1]Qershor 25'!AA87</f>
        <v>#DIV/0!</v>
      </c>
      <c r="AB8" s="7" t="e">
        <f>'[1]Qershor 25'!AB87</f>
        <v>#DIV/0!</v>
      </c>
      <c r="AC8" s="7" t="e">
        <f>'[1]Qershor 25'!AC87</f>
        <v>#DIV/0!</v>
      </c>
      <c r="AD8" s="7" t="e">
        <f>'[1]Qershor 25'!AD87</f>
        <v>#DIV/0!</v>
      </c>
      <c r="AE8" s="7" t="e">
        <f>'[1]Qershor 25'!AE87</f>
        <v>#DIV/0!</v>
      </c>
      <c r="AF8" s="7" t="e">
        <f>'[1]Qershor 25'!AF87</f>
        <v>#DIV/0!</v>
      </c>
      <c r="AG8" s="7" t="e">
        <f>'[1]Qershor 25'!AG87</f>
        <v>#DIV/0!</v>
      </c>
      <c r="AH8" s="7" t="e">
        <f>'[1]Qershor 25'!AH87</f>
        <v>#DIV/0!</v>
      </c>
      <c r="AI8" s="7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'[1]Qershor 25'!D115</f>
        <v>27059.359999999997</v>
      </c>
      <c r="E12" s="7">
        <f>'[1]Qershor 25'!E115</f>
        <v>43618.87</v>
      </c>
      <c r="F12" s="7">
        <f>'[1]Qershor 25'!F115</f>
        <v>48375.98</v>
      </c>
      <c r="G12" s="7">
        <f>'[1]Qershor 25'!G115</f>
        <v>50479.9</v>
      </c>
      <c r="H12" s="7">
        <f>'[1]Qershor 25'!H115</f>
        <v>43388.83</v>
      </c>
      <c r="I12" s="7">
        <f>'[1]Qershor 25'!I115</f>
        <v>0</v>
      </c>
      <c r="J12" s="7">
        <f>'[1]Qershor 25'!J115</f>
        <v>0</v>
      </c>
      <c r="K12" s="7">
        <f>'[1]Qershor 25'!K115</f>
        <v>0</v>
      </c>
      <c r="L12" s="7">
        <f>'[1]Qershor 25'!L115</f>
        <v>0</v>
      </c>
      <c r="M12" s="7">
        <f>'[1]Qershor 25'!M115</f>
        <v>0</v>
      </c>
      <c r="N12" s="7">
        <f>'[1]Qershor 25'!N115</f>
        <v>0</v>
      </c>
      <c r="O12" s="7">
        <f>'[1]Qershor 25'!O115</f>
        <v>0</v>
      </c>
      <c r="P12" s="7">
        <f>'[1]Qershor 25'!P115</f>
        <v>0</v>
      </c>
      <c r="Q12" s="7">
        <f>'[1]Qershor 25'!Q115</f>
        <v>0</v>
      </c>
      <c r="R12" s="7">
        <f>'[1]Qershor 25'!R115</f>
        <v>0</v>
      </c>
      <c r="S12" s="7">
        <f>'[1]Qershor 25'!S115</f>
        <v>0</v>
      </c>
      <c r="T12" s="7">
        <f>'[1]Qershor 25'!T115</f>
        <v>0</v>
      </c>
      <c r="U12" s="7">
        <f>'[1]Qershor 25'!U115</f>
        <v>0</v>
      </c>
      <c r="V12" s="7">
        <f>'[1]Qershor 25'!V115</f>
        <v>0</v>
      </c>
      <c r="W12" s="7">
        <f>'[1]Qershor 25'!W115</f>
        <v>0</v>
      </c>
      <c r="X12" s="7">
        <f>'[1]Qershor 25'!X115</f>
        <v>0</v>
      </c>
      <c r="Y12" s="7">
        <f>'[1]Qershor 25'!Y115</f>
        <v>0</v>
      </c>
      <c r="Z12" s="7">
        <f>'[1]Qershor 25'!Z115</f>
        <v>0</v>
      </c>
      <c r="AA12" s="7">
        <f>'[1]Qershor 25'!AA115</f>
        <v>0</v>
      </c>
      <c r="AB12" s="7">
        <f>'[1]Qershor 25'!AB115</f>
        <v>0</v>
      </c>
      <c r="AC12" s="7">
        <f>'[1]Qershor 25'!AC115</f>
        <v>0</v>
      </c>
      <c r="AD12" s="7">
        <f>'[1]Qershor 25'!AD115</f>
        <v>0</v>
      </c>
      <c r="AE12" s="7">
        <f>'[1]Qershor 25'!AE115</f>
        <v>0</v>
      </c>
      <c r="AF12" s="7">
        <f>'[1]Qershor 25'!AF115</f>
        <v>0</v>
      </c>
      <c r="AG12" s="7">
        <f>'[1]Qershor 25'!AG115</f>
        <v>0</v>
      </c>
      <c r="AH12" s="7">
        <f>'[1]Qershor 25'!AH115</f>
        <v>0</v>
      </c>
      <c r="AI12" s="7">
        <f>SUM(D12:AH12)</f>
        <v>212922.94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Janar</vt:lpstr>
      <vt:lpstr>Shkurt</vt:lpstr>
      <vt:lpstr>Mars</vt:lpstr>
      <vt:lpstr>Prill</vt:lpstr>
      <vt:lpstr>Maj</vt:lpstr>
      <vt:lpstr>Qershor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2025-01-13T09:04:05Z</dcterms:created>
  <dcterms:modified xsi:type="dcterms:W3CDTF">2025-06-04T11:25:51Z</dcterms:modified>
</cp:coreProperties>
</file>