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825AA759-34F7-449B-92ED-4B272C9D57A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9" i="16" l="1"/>
  <c r="BR25" i="16"/>
  <c r="BR26" i="16"/>
  <c r="BR24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BR28" i="16"/>
  <c r="AI28" i="16"/>
  <c r="BR27" i="16"/>
  <c r="AI27" i="16"/>
  <c r="AI26" i="16"/>
  <c r="AI25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AI7" i="16"/>
  <c r="BR6" i="16"/>
  <c r="AI6" i="16"/>
  <c r="BR5" i="16"/>
  <c r="AI5" i="16"/>
  <c r="AI29" i="16" s="1"/>
  <c r="BR29" i="15"/>
  <c r="BR25" i="15"/>
  <c r="BR26" i="15"/>
  <c r="BR24" i="15"/>
  <c r="BR29" i="12"/>
  <c r="BR22" i="12"/>
  <c r="BR23" i="12"/>
  <c r="BR24" i="12"/>
  <c r="BR25" i="12"/>
  <c r="BR21" i="12"/>
  <c r="BR29" i="11"/>
  <c r="BR22" i="11"/>
  <c r="BR23" i="11"/>
  <c r="BR24" i="11"/>
  <c r="BR25" i="11"/>
  <c r="BR21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BR57" i="11"/>
  <c r="AI57" i="11"/>
</calcChain>
</file>

<file path=xl/sharedStrings.xml><?xml version="1.0" encoding="utf-8"?>
<sst xmlns="http://schemas.openxmlformats.org/spreadsheetml/2006/main" count="702" uniqueCount="37">
  <si>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</si>
  <si>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</si>
  <si>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</si>
  <si>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</si>
  <si>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</si>
  <si>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</si>
  <si>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</si>
  <si>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</si>
  <si>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</si>
  <si>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</si>
  <si>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</si>
  <si>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</si>
  <si>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</si>
  <si>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</si>
  <si>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</si>
  <si>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</si>
  <si>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</si>
  <si>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</si>
  <si>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</si>
  <si>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</si>
  <si>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</si>
  <si>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</si>
  <si>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</si>
  <si>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</si>
  <si>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</si>
  <si>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</si>
  <si>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</si>
  <si>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</si>
  <si>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</si>
  <si>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</si>
  <si>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</si>
  <si>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</si>
  <si>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</si>
  <si>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</si>
  <si>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</si>
  <si>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</si>
  <si>
    <t>Reserve capacity price: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</si>
</sst>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7">
        <f>AVERAGE(BR5:BR28)</f>
        <v>100.54999999999997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9" t="s">
        <v>5</v>
      </c>
      <c r="AL57" s="10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opLeftCell="N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opLeftCell="N1" zoomScaleNormal="100" workbookViewId="0">
      <selection activeCell="BR27" sqref="BR27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:BR26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9" t="s">
        <v>5</v>
      </c>
      <c r="AL29" s="10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7">
        <f t="shared" ref="BR29" si="4">AVERAGE(BR5:BR28)</f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5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5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5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5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5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5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5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5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5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5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5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5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5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5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5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5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5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5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5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5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5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5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5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7">AVERAGE(D33:D56)</f>
        <v>80.347668269230766</v>
      </c>
      <c r="E57" s="7">
        <f t="shared" si="7"/>
        <v>80.916959134615382</v>
      </c>
      <c r="F57" s="7">
        <f t="shared" si="7"/>
        <v>81.864583333333329</v>
      </c>
      <c r="G57" s="7">
        <f t="shared" si="7"/>
        <v>81.864583333333329</v>
      </c>
      <c r="H57" s="7">
        <f t="shared" si="7"/>
        <v>79.694650869963368</v>
      </c>
      <c r="I57" s="7">
        <f t="shared" si="7"/>
        <v>79.90306625258799</v>
      </c>
      <c r="J57" s="7">
        <f t="shared" si="7"/>
        <v>79.650691137566142</v>
      </c>
      <c r="K57" s="7">
        <f t="shared" si="7"/>
        <v>79.143092908249145</v>
      </c>
      <c r="L57" s="7">
        <f t="shared" si="7"/>
        <v>79.012853009259246</v>
      </c>
      <c r="M57" s="7">
        <f t="shared" si="7"/>
        <v>81.864583333333329</v>
      </c>
      <c r="N57" s="7">
        <f t="shared" si="7"/>
        <v>81.864583333333329</v>
      </c>
      <c r="O57" s="7">
        <f t="shared" si="7"/>
        <v>80.366391456582633</v>
      </c>
      <c r="P57" s="7">
        <f t="shared" si="7"/>
        <v>80.073467365967375</v>
      </c>
      <c r="Q57" s="7">
        <f t="shared" si="7"/>
        <v>80.206940052700915</v>
      </c>
      <c r="R57" s="7">
        <f t="shared" si="7"/>
        <v>80.19432052669552</v>
      </c>
      <c r="S57" s="7">
        <f t="shared" si="7"/>
        <v>78.006754135809828</v>
      </c>
      <c r="T57" s="7">
        <f t="shared" si="7"/>
        <v>81.864583333333329</v>
      </c>
      <c r="U57" s="7">
        <f t="shared" si="7"/>
        <v>82.163043478260875</v>
      </c>
      <c r="V57" s="7">
        <f t="shared" si="7"/>
        <v>80.725805626598458</v>
      </c>
      <c r="W57" s="7">
        <f t="shared" si="7"/>
        <v>80.718007896040845</v>
      </c>
      <c r="X57" s="7">
        <f t="shared" si="7"/>
        <v>78.58658029878616</v>
      </c>
      <c r="Y57" s="7">
        <f t="shared" si="7"/>
        <v>79.225833333333327</v>
      </c>
      <c r="Z57" s="7">
        <f t="shared" si="7"/>
        <v>79.241574074074066</v>
      </c>
      <c r="AA57" s="7">
        <f t="shared" si="7"/>
        <v>82.597826086956516</v>
      </c>
      <c r="AB57" s="7">
        <f t="shared" si="7"/>
        <v>81.864583333333329</v>
      </c>
      <c r="AC57" s="7">
        <f t="shared" si="7"/>
        <v>80.286832251680011</v>
      </c>
      <c r="AD57" s="7">
        <f t="shared" si="7"/>
        <v>79.873568840579694</v>
      </c>
      <c r="AE57" s="7">
        <f t="shared" si="7"/>
        <v>79.873568840579694</v>
      </c>
      <c r="AF57" s="7">
        <f t="shared" si="7"/>
        <v>79.873568840579694</v>
      </c>
      <c r="AG57" s="7">
        <f t="shared" si="7"/>
        <v>80.110001588085808</v>
      </c>
      <c r="AH57" s="7">
        <f t="shared" si="7"/>
        <v>82.163043478260875</v>
      </c>
      <c r="AI57" s="7">
        <f t="shared" si="7"/>
        <v>80.481058422278394</v>
      </c>
      <c r="AK57" s="9" t="s">
        <v>5</v>
      </c>
      <c r="AL57" s="10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8E10-381C-457C-883F-592A9CCE679B}">
  <dimension ref="B1:BR57"/>
  <sheetViews>
    <sheetView tabSelected="1" topLeftCell="N1" zoomScaleNormal="100" workbookViewId="0">
      <selection activeCell="BR30" sqref="BR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3">AVERAGE(D5:D28)</f>
        <v>63.865555555555552</v>
      </c>
      <c r="E29" s="7">
        <f t="shared" si="3"/>
        <v>69.985624999999999</v>
      </c>
      <c r="F29" s="7">
        <f t="shared" si="3"/>
        <v>81.134615384615387</v>
      </c>
      <c r="G29" s="7">
        <f t="shared" si="3"/>
        <v>76.054285714285726</v>
      </c>
      <c r="H29" s="7">
        <f t="shared" si="3"/>
        <v>71.864583333333329</v>
      </c>
      <c r="I29" s="7">
        <f t="shared" si="3"/>
        <v>71.864583333333329</v>
      </c>
      <c r="J29" s="7">
        <f t="shared" si="3"/>
        <v>71.864583333333329</v>
      </c>
      <c r="K29" s="7">
        <f t="shared" si="3"/>
        <v>70.562142857142859</v>
      </c>
      <c r="L29" s="7">
        <f t="shared" si="3"/>
        <v>71.864583333333329</v>
      </c>
      <c r="M29" s="7">
        <f t="shared" si="3"/>
        <v>71.864583333333329</v>
      </c>
      <c r="N29" s="7">
        <f t="shared" si="3"/>
        <v>71.864583333333329</v>
      </c>
      <c r="O29" s="7">
        <f t="shared" si="3"/>
        <v>71.864583333333329</v>
      </c>
      <c r="P29" s="7">
        <f t="shared" si="3"/>
        <v>76.30263157894737</v>
      </c>
      <c r="Q29" s="7">
        <f t="shared" si="3"/>
        <v>77.486111111111128</v>
      </c>
      <c r="R29" s="7">
        <f t="shared" si="3"/>
        <v>75.676666666666677</v>
      </c>
      <c r="S29" s="7">
        <f t="shared" si="3"/>
        <v>80.196428571428569</v>
      </c>
      <c r="T29" s="7">
        <f t="shared" si="3"/>
        <v>77.608823529411779</v>
      </c>
      <c r="U29" s="7">
        <f t="shared" si="3"/>
        <v>76.30263157894737</v>
      </c>
      <c r="V29" s="7">
        <f t="shared" si="3"/>
        <v>76.30263157894737</v>
      </c>
      <c r="W29" s="7">
        <f t="shared" si="3"/>
        <v>76.162352941176479</v>
      </c>
      <c r="X29" s="7">
        <f t="shared" si="3"/>
        <v>76.30263157894737</v>
      </c>
      <c r="Y29" s="7" t="e">
        <f t="shared" si="3"/>
        <v>#DIV/0!</v>
      </c>
      <c r="Z29" s="7">
        <f t="shared" si="3"/>
        <v>77.608823529411779</v>
      </c>
      <c r="AA29" s="7">
        <f t="shared" si="3"/>
        <v>77.608823529411779</v>
      </c>
      <c r="AB29" s="7">
        <f t="shared" si="3"/>
        <v>77.486111111111128</v>
      </c>
      <c r="AC29" s="7">
        <f t="shared" si="3"/>
        <v>78.173529411764704</v>
      </c>
      <c r="AD29" s="7">
        <f t="shared" si="3"/>
        <v>77.486111111111128</v>
      </c>
      <c r="AE29" s="7">
        <f t="shared" si="3"/>
        <v>71.864583333333329</v>
      </c>
      <c r="AF29" s="7">
        <f t="shared" si="3"/>
        <v>75.219444444444449</v>
      </c>
      <c r="AG29" s="7">
        <f t="shared" si="3"/>
        <v>74.60541666666667</v>
      </c>
      <c r="AH29" s="7" t="e">
        <f t="shared" si="3"/>
        <v>#DIV/0!</v>
      </c>
      <c r="AI29" s="7">
        <f t="shared" si="3"/>
        <v>71.789250798330826</v>
      </c>
      <c r="AK29" s="9" t="s">
        <v>5</v>
      </c>
      <c r="AL29" s="10"/>
      <c r="AM29" s="8">
        <f t="shared" ref="AM29:BR29" si="4">SUM(AM5:AM28)</f>
        <v>0</v>
      </c>
      <c r="AN29" s="8">
        <f t="shared" si="4"/>
        <v>360</v>
      </c>
      <c r="AO29" s="8">
        <f t="shared" si="4"/>
        <v>360</v>
      </c>
      <c r="AP29" s="8">
        <f t="shared" si="4"/>
        <v>360</v>
      </c>
      <c r="AQ29" s="8">
        <f t="shared" si="4"/>
        <v>360</v>
      </c>
      <c r="AR29" s="8">
        <f t="shared" si="4"/>
        <v>360</v>
      </c>
      <c r="AS29" s="8">
        <f t="shared" si="4"/>
        <v>360</v>
      </c>
      <c r="AT29" s="8">
        <f t="shared" si="4"/>
        <v>360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8">
        <f t="shared" si="4"/>
        <v>0</v>
      </c>
      <c r="BF29" s="8">
        <f t="shared" si="4"/>
        <v>0</v>
      </c>
      <c r="BG29" s="8">
        <f t="shared" si="4"/>
        <v>0</v>
      </c>
      <c r="BH29" s="8">
        <f t="shared" si="4"/>
        <v>0</v>
      </c>
      <c r="BI29" s="8">
        <f t="shared" si="4"/>
        <v>0</v>
      </c>
      <c r="BJ29" s="8">
        <f t="shared" si="4"/>
        <v>0</v>
      </c>
      <c r="BK29" s="8">
        <f t="shared" si="4"/>
        <v>0</v>
      </c>
      <c r="BL29" s="8">
        <f t="shared" si="4"/>
        <v>0</v>
      </c>
      <c r="BM29" s="8">
        <f t="shared" si="4"/>
        <v>0</v>
      </c>
      <c r="BN29" s="8">
        <f t="shared" si="4"/>
        <v>0</v>
      </c>
      <c r="BO29" s="8">
        <f t="shared" si="4"/>
        <v>0</v>
      </c>
      <c r="BP29" s="8">
        <f t="shared" si="4"/>
        <v>0</v>
      </c>
      <c r="BQ29" s="8">
        <f t="shared" si="4"/>
        <v>0</v>
      </c>
      <c r="BR29" s="8">
        <f>AVERAGE(BR24:BR26)</f>
        <v>120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5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5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5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5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5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5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5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5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5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5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5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5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5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5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5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5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5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5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5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5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5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5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5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7">AVERAGE(D33:D56)</f>
        <v>78.698823529411754</v>
      </c>
      <c r="E57" s="7">
        <f t="shared" si="7"/>
        <v>86.219763440860206</v>
      </c>
      <c r="F57" s="7">
        <f t="shared" si="7"/>
        <v>96.353163947163949</v>
      </c>
      <c r="G57" s="7">
        <f t="shared" si="7"/>
        <v>91.713365384615386</v>
      </c>
      <c r="H57" s="7">
        <f t="shared" si="7"/>
        <v>88.56101975638741</v>
      </c>
      <c r="I57" s="7">
        <f t="shared" si="7"/>
        <v>87.857435661764711</v>
      </c>
      <c r="J57" s="7">
        <f t="shared" si="7"/>
        <v>88.864583333333329</v>
      </c>
      <c r="K57" s="7">
        <f t="shared" si="7"/>
        <v>86.524666666666661</v>
      </c>
      <c r="L57" s="7">
        <f t="shared" si="7"/>
        <v>89.597826086956516</v>
      </c>
      <c r="M57" s="7">
        <f t="shared" si="7"/>
        <v>87.986330128205125</v>
      </c>
      <c r="N57" s="7">
        <f t="shared" si="7"/>
        <v>88.298403665814135</v>
      </c>
      <c r="O57" s="7">
        <f t="shared" si="7"/>
        <v>87.907083333333333</v>
      </c>
      <c r="P57" s="7">
        <f t="shared" si="7"/>
        <v>92.502258405210341</v>
      </c>
      <c r="Q57" s="7">
        <f t="shared" si="7"/>
        <v>94.608823529411779</v>
      </c>
      <c r="R57" s="7">
        <f t="shared" si="7"/>
        <v>92.676666666666677</v>
      </c>
      <c r="S57" s="7">
        <f t="shared" si="7"/>
        <v>96.631428571428572</v>
      </c>
      <c r="T57" s="7">
        <f t="shared" si="7"/>
        <v>94.261838235294121</v>
      </c>
      <c r="U57" s="7">
        <f t="shared" si="7"/>
        <v>92.801684210526318</v>
      </c>
      <c r="V57" s="7">
        <f t="shared" si="7"/>
        <v>93.0777990430622</v>
      </c>
      <c r="W57" s="7">
        <f t="shared" si="7"/>
        <v>94.356470588235311</v>
      </c>
      <c r="X57" s="7">
        <f t="shared" si="7"/>
        <v>93.352777777777789</v>
      </c>
      <c r="Y57" s="7" t="e">
        <f t="shared" si="7"/>
        <v>#DIV/0!</v>
      </c>
      <c r="Z57" s="7">
        <f t="shared" si="7"/>
        <v>94.217310924369755</v>
      </c>
      <c r="AA57" s="7">
        <f t="shared" si="7"/>
        <v>90.216875000000002</v>
      </c>
      <c r="AB57" s="7">
        <f t="shared" si="7"/>
        <v>94.258534356725136</v>
      </c>
      <c r="AC57" s="7">
        <f t="shared" si="7"/>
        <v>94.055925925925919</v>
      </c>
      <c r="AD57" s="7">
        <f t="shared" si="7"/>
        <v>94.331823529411764</v>
      </c>
      <c r="AE57" s="7">
        <f t="shared" si="7"/>
        <v>88.864583333333329</v>
      </c>
      <c r="AF57" s="7">
        <f t="shared" si="7"/>
        <v>92.820588235294125</v>
      </c>
      <c r="AG57" s="7">
        <f t="shared" si="7"/>
        <v>90.63946969696967</v>
      </c>
      <c r="AH57" s="7" t="e">
        <f t="shared" si="7"/>
        <v>#DIV/0!</v>
      </c>
      <c r="AI57" s="7">
        <f t="shared" si="7"/>
        <v>88.202464670713354</v>
      </c>
      <c r="AK57" s="9" t="s">
        <v>5</v>
      </c>
      <c r="AL57" s="10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2025-07-11T09:11:08Z</dcterms:modified>
</cp:coreProperties>
</file>