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1BBB61FA-49D1-4B8E-9901-ABB0F68CF34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<sst xmlns="http://schemas.openxmlformats.org/spreadsheetml/2006/main" count="94" uniqueCount="38">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</sst>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01.08.2025</v>
      </c>
      <c r="J4" s="40"/>
      <c r="K4" s="41"/>
      <c r="L4" s="3"/>
      <c r="M4" s="3"/>
      <c r="N4" s="6" t="s">
        <v>3</v>
      </c>
      <c r="O4" s="39" t="str">
        <f>C4</f>
        <v>Dt. 01.08.2025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-24</v>
      </c>
      <c r="D7" s="12">
        <f>200-C7</f>
        <v>224</v>
      </c>
      <c r="E7" s="13">
        <f>200+C7</f>
        <v>176</v>
      </c>
      <c r="F7" s="7"/>
      <c r="G7" s="3"/>
      <c r="H7" s="10" t="s">
        <v>13</v>
      </c>
      <c r="I7" s="14">
        <v>-290.04000000000002</v>
      </c>
      <c r="J7" s="15">
        <f>400-I7</f>
        <v>690.04</v>
      </c>
      <c r="K7" s="16">
        <f>400+I7</f>
        <v>109.95999999999998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6</v>
      </c>
      <c r="D8" s="12">
        <f t="shared" ref="D8:D30" si="0">200-C8</f>
        <v>194</v>
      </c>
      <c r="E8" s="18">
        <f>200+C8</f>
        <v>206</v>
      </c>
      <c r="F8" s="7"/>
      <c r="G8" s="3"/>
      <c r="H8" s="17" t="s">
        <v>14</v>
      </c>
      <c r="I8" s="14">
        <v>-346.3</v>
      </c>
      <c r="J8" s="15">
        <f t="shared" ref="J8:J30" si="1">400-I8</f>
        <v>746.3</v>
      </c>
      <c r="K8" s="19">
        <f>400+I8</f>
        <v>53.699999999999989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23</v>
      </c>
      <c r="D9" s="12">
        <f t="shared" si="0"/>
        <v>177</v>
      </c>
      <c r="E9" s="18">
        <f t="shared" ref="E9:E30" si="3">200+C9</f>
        <v>223</v>
      </c>
      <c r="F9" s="7"/>
      <c r="G9" s="3"/>
      <c r="H9" s="17" t="s">
        <v>15</v>
      </c>
      <c r="I9" s="14">
        <v>-334.77</v>
      </c>
      <c r="J9" s="15">
        <f t="shared" si="1"/>
        <v>734.77</v>
      </c>
      <c r="K9" s="19">
        <f t="shared" ref="K9:K29" si="4">400+I9</f>
        <v>65.230000000000018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5</v>
      </c>
      <c r="D10" s="12">
        <f t="shared" si="0"/>
        <v>195</v>
      </c>
      <c r="E10" s="18">
        <f t="shared" si="3"/>
        <v>205</v>
      </c>
      <c r="F10" s="7"/>
      <c r="G10" s="3"/>
      <c r="H10" s="17" t="s">
        <v>16</v>
      </c>
      <c r="I10" s="14">
        <v>-324.22000000000003</v>
      </c>
      <c r="J10" s="15">
        <f t="shared" si="1"/>
        <v>724.22</v>
      </c>
      <c r="K10" s="19">
        <f t="shared" si="4"/>
        <v>75.779999999999973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1</v>
      </c>
      <c r="D11" s="12">
        <f t="shared" si="0"/>
        <v>199</v>
      </c>
      <c r="E11" s="18">
        <f t="shared" si="3"/>
        <v>201</v>
      </c>
      <c r="F11" s="7"/>
      <c r="G11" s="3"/>
      <c r="H11" s="17" t="s">
        <v>17</v>
      </c>
      <c r="I11" s="14">
        <v>-321.49</v>
      </c>
      <c r="J11" s="15">
        <f t="shared" si="1"/>
        <v>721.49</v>
      </c>
      <c r="K11" s="19">
        <f t="shared" si="4"/>
        <v>78.509999999999991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5</v>
      </c>
      <c r="D12" s="12">
        <f t="shared" si="0"/>
        <v>195</v>
      </c>
      <c r="E12" s="18">
        <f t="shared" si="3"/>
        <v>205</v>
      </c>
      <c r="F12" s="7"/>
      <c r="G12" s="3"/>
      <c r="H12" s="17" t="s">
        <v>18</v>
      </c>
      <c r="I12" s="14">
        <v>-325.67</v>
      </c>
      <c r="J12" s="15">
        <f t="shared" si="1"/>
        <v>725.67000000000007</v>
      </c>
      <c r="K12" s="19">
        <f t="shared" si="4"/>
        <v>74.329999999999984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24</v>
      </c>
      <c r="D13" s="12">
        <f t="shared" si="0"/>
        <v>176</v>
      </c>
      <c r="E13" s="18">
        <f t="shared" si="3"/>
        <v>224</v>
      </c>
      <c r="F13" s="7"/>
      <c r="G13" s="3"/>
      <c r="H13" s="17" t="s">
        <v>19</v>
      </c>
      <c r="I13" s="14">
        <v>-328.13</v>
      </c>
      <c r="J13" s="15">
        <f t="shared" si="1"/>
        <v>728.13</v>
      </c>
      <c r="K13" s="19">
        <f t="shared" si="4"/>
        <v>71.87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21</v>
      </c>
      <c r="D14" s="12">
        <f t="shared" si="0"/>
        <v>179</v>
      </c>
      <c r="E14" s="18">
        <f t="shared" si="3"/>
        <v>221</v>
      </c>
      <c r="F14" s="7"/>
      <c r="G14" s="3"/>
      <c r="H14" s="17" t="s">
        <v>20</v>
      </c>
      <c r="I14" s="14">
        <v>-279.85000000000002</v>
      </c>
      <c r="J14" s="15">
        <f t="shared" si="1"/>
        <v>679.85</v>
      </c>
      <c r="K14" s="19">
        <f t="shared" si="4"/>
        <v>120.14999999999998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-12</v>
      </c>
      <c r="D15" s="12">
        <f t="shared" si="0"/>
        <v>212</v>
      </c>
      <c r="E15" s="18">
        <f t="shared" si="3"/>
        <v>188</v>
      </c>
      <c r="F15" s="7"/>
      <c r="G15" s="3"/>
      <c r="H15" s="17" t="s">
        <v>21</v>
      </c>
      <c r="I15" s="14">
        <v>-253.07</v>
      </c>
      <c r="J15" s="15">
        <f t="shared" si="1"/>
        <v>653.06999999999994</v>
      </c>
      <c r="K15" s="19">
        <f t="shared" si="4"/>
        <v>146.93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-27</v>
      </c>
      <c r="D16" s="12">
        <f t="shared" si="0"/>
        <v>227</v>
      </c>
      <c r="E16" s="18">
        <f t="shared" si="3"/>
        <v>173</v>
      </c>
      <c r="F16" s="7"/>
      <c r="G16" s="3"/>
      <c r="H16" s="17" t="s">
        <v>22</v>
      </c>
      <c r="I16" s="14">
        <v>-226.44</v>
      </c>
      <c r="J16" s="15">
        <f t="shared" si="1"/>
        <v>626.44000000000005</v>
      </c>
      <c r="K16" s="19">
        <f t="shared" si="4"/>
        <v>173.56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-25</v>
      </c>
      <c r="D17" s="12">
        <f t="shared" si="0"/>
        <v>225</v>
      </c>
      <c r="E17" s="18">
        <f t="shared" si="3"/>
        <v>175</v>
      </c>
      <c r="F17" s="7"/>
      <c r="G17" s="3"/>
      <c r="H17" s="17" t="s">
        <v>23</v>
      </c>
      <c r="I17" s="14">
        <v>-188.97</v>
      </c>
      <c r="J17" s="15">
        <f t="shared" si="1"/>
        <v>588.97</v>
      </c>
      <c r="K17" s="19">
        <f t="shared" si="4"/>
        <v>211.03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-26</v>
      </c>
      <c r="D18" s="12">
        <f t="shared" si="0"/>
        <v>226</v>
      </c>
      <c r="E18" s="18">
        <f t="shared" si="3"/>
        <v>174</v>
      </c>
      <c r="F18" s="7"/>
      <c r="G18" s="3"/>
      <c r="H18" s="17" t="s">
        <v>24</v>
      </c>
      <c r="I18" s="14">
        <v>-179.48</v>
      </c>
      <c r="J18" s="15">
        <f t="shared" si="1"/>
        <v>579.48</v>
      </c>
      <c r="K18" s="19">
        <f t="shared" si="4"/>
        <v>220.52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-56</v>
      </c>
      <c r="D19" s="12">
        <f t="shared" si="0"/>
        <v>256</v>
      </c>
      <c r="E19" s="18">
        <f t="shared" si="3"/>
        <v>144</v>
      </c>
      <c r="F19" s="7"/>
      <c r="G19" s="3"/>
      <c r="H19" s="17" t="s">
        <v>25</v>
      </c>
      <c r="I19" s="14">
        <v>-156.49</v>
      </c>
      <c r="J19" s="15">
        <f t="shared" si="1"/>
        <v>556.49</v>
      </c>
      <c r="K19" s="19">
        <f t="shared" si="4"/>
        <v>243.51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-56</v>
      </c>
      <c r="D20" s="12">
        <f t="shared" si="0"/>
        <v>256</v>
      </c>
      <c r="E20" s="18">
        <f t="shared" si="3"/>
        <v>144</v>
      </c>
      <c r="F20" s="7"/>
      <c r="G20" s="3"/>
      <c r="H20" s="17" t="s">
        <v>26</v>
      </c>
      <c r="I20" s="14">
        <v>-156.79000000000002</v>
      </c>
      <c r="J20" s="15">
        <f t="shared" si="1"/>
        <v>556.79</v>
      </c>
      <c r="K20" s="19">
        <f t="shared" si="4"/>
        <v>243.20999999999998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-57</v>
      </c>
      <c r="D21" s="12">
        <f t="shared" si="0"/>
        <v>257</v>
      </c>
      <c r="E21" s="18">
        <f t="shared" si="3"/>
        <v>143</v>
      </c>
      <c r="F21" s="7"/>
      <c r="G21" s="3"/>
      <c r="H21" s="17" t="s">
        <v>27</v>
      </c>
      <c r="I21" s="14">
        <v>-139</v>
      </c>
      <c r="J21" s="15">
        <f t="shared" si="1"/>
        <v>539</v>
      </c>
      <c r="K21" s="19">
        <f t="shared" si="4"/>
        <v>261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-39</v>
      </c>
      <c r="D22" s="12">
        <f t="shared" si="0"/>
        <v>239</v>
      </c>
      <c r="E22" s="18">
        <f t="shared" si="3"/>
        <v>161</v>
      </c>
      <c r="F22" s="7"/>
      <c r="G22" s="3"/>
      <c r="H22" s="17" t="s">
        <v>28</v>
      </c>
      <c r="I22" s="14">
        <v>-194.31</v>
      </c>
      <c r="J22" s="15">
        <f t="shared" si="1"/>
        <v>594.30999999999995</v>
      </c>
      <c r="K22" s="19">
        <f t="shared" si="4"/>
        <v>205.69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-55</v>
      </c>
      <c r="D23" s="12">
        <f t="shared" si="0"/>
        <v>255</v>
      </c>
      <c r="E23" s="18">
        <f t="shared" si="3"/>
        <v>145</v>
      </c>
      <c r="F23" s="7"/>
      <c r="G23" s="3"/>
      <c r="H23" s="17" t="s">
        <v>29</v>
      </c>
      <c r="I23" s="14">
        <v>-197.76999999999998</v>
      </c>
      <c r="J23" s="15">
        <f t="shared" si="1"/>
        <v>597.77</v>
      </c>
      <c r="K23" s="19">
        <f t="shared" si="4"/>
        <v>202.23000000000002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-83</v>
      </c>
      <c r="D24" s="12">
        <f t="shared" si="0"/>
        <v>283</v>
      </c>
      <c r="E24" s="18">
        <f t="shared" si="3"/>
        <v>117</v>
      </c>
      <c r="F24" s="7"/>
      <c r="G24" s="3"/>
      <c r="H24" s="17" t="s">
        <v>30</v>
      </c>
      <c r="I24" s="14">
        <v>-224.39</v>
      </c>
      <c r="J24" s="15">
        <f t="shared" si="1"/>
        <v>624.39</v>
      </c>
      <c r="K24" s="19">
        <f t="shared" si="4"/>
        <v>175.61</v>
      </c>
      <c r="L24" s="3"/>
      <c r="M24" s="3"/>
      <c r="N24" s="17" t="s">
        <v>30</v>
      </c>
      <c r="O24" s="26">
        <v>-174</v>
      </c>
      <c r="P24" s="12">
        <f t="shared" si="2"/>
        <v>624</v>
      </c>
      <c r="Q24" s="18">
        <f t="shared" si="5"/>
        <v>26</v>
      </c>
      <c r="R24" s="3"/>
      <c r="S24" s="3"/>
      <c r="T24" s="3"/>
    </row>
    <row r="25" spans="2:23" x14ac:dyDescent="0.25">
      <c r="B25" s="17" t="s">
        <v>31</v>
      </c>
      <c r="C25" s="11">
        <v>-150</v>
      </c>
      <c r="D25" s="12">
        <f t="shared" si="0"/>
        <v>350</v>
      </c>
      <c r="E25" s="18">
        <f t="shared" si="3"/>
        <v>50</v>
      </c>
      <c r="F25" s="7"/>
      <c r="G25" s="3"/>
      <c r="H25" s="17" t="s">
        <v>31</v>
      </c>
      <c r="I25" s="14">
        <v>-142.29</v>
      </c>
      <c r="J25" s="15">
        <f t="shared" si="1"/>
        <v>542.29</v>
      </c>
      <c r="K25" s="19">
        <f t="shared" si="4"/>
        <v>257.71000000000004</v>
      </c>
      <c r="L25" s="3"/>
      <c r="M25" s="3"/>
      <c r="N25" s="17" t="s">
        <v>31</v>
      </c>
      <c r="O25" s="26">
        <v>-59</v>
      </c>
      <c r="P25" s="12">
        <f t="shared" si="2"/>
        <v>509</v>
      </c>
      <c r="Q25" s="18">
        <f t="shared" si="5"/>
        <v>141</v>
      </c>
      <c r="R25" s="3"/>
      <c r="S25" s="3"/>
      <c r="T25" s="3"/>
    </row>
    <row r="26" spans="2:23" x14ac:dyDescent="0.25">
      <c r="B26" s="17" t="s">
        <v>32</v>
      </c>
      <c r="C26" s="11">
        <v>-10</v>
      </c>
      <c r="D26" s="12">
        <f t="shared" si="0"/>
        <v>210</v>
      </c>
      <c r="E26" s="18">
        <f t="shared" si="3"/>
        <v>190</v>
      </c>
      <c r="F26" s="7"/>
      <c r="G26" s="3"/>
      <c r="H26" s="17" t="s">
        <v>32</v>
      </c>
      <c r="I26" s="14">
        <v>-172.04</v>
      </c>
      <c r="J26" s="15">
        <f t="shared" si="1"/>
        <v>572.04</v>
      </c>
      <c r="K26" s="19">
        <f t="shared" si="4"/>
        <v>227.96</v>
      </c>
      <c r="L26" s="3"/>
      <c r="M26" s="3"/>
      <c r="N26" s="17" t="s">
        <v>32</v>
      </c>
      <c r="O26" s="26">
        <v>-116</v>
      </c>
      <c r="P26" s="12">
        <f t="shared" si="2"/>
        <v>566</v>
      </c>
      <c r="Q26" s="18">
        <f t="shared" si="5"/>
        <v>84</v>
      </c>
      <c r="R26" s="3"/>
      <c r="S26" s="3"/>
      <c r="T26" s="3"/>
    </row>
    <row r="27" spans="2:23" x14ac:dyDescent="0.25">
      <c r="B27" s="17" t="s">
        <v>33</v>
      </c>
      <c r="C27" s="11">
        <v>-98</v>
      </c>
      <c r="D27" s="12">
        <f t="shared" si="0"/>
        <v>298</v>
      </c>
      <c r="E27" s="18">
        <f t="shared" si="3"/>
        <v>102</v>
      </c>
      <c r="F27" s="7"/>
      <c r="G27" s="3"/>
      <c r="H27" s="17" t="s">
        <v>33</v>
      </c>
      <c r="I27" s="14">
        <v>-174.84</v>
      </c>
      <c r="J27" s="15">
        <f t="shared" si="1"/>
        <v>574.84</v>
      </c>
      <c r="K27" s="19">
        <f t="shared" si="4"/>
        <v>225.16</v>
      </c>
      <c r="L27" s="3"/>
      <c r="M27" s="3"/>
      <c r="N27" s="17" t="s">
        <v>33</v>
      </c>
      <c r="O27" s="26">
        <v>-14</v>
      </c>
      <c r="P27" s="12">
        <f t="shared" si="2"/>
        <v>464</v>
      </c>
      <c r="Q27" s="18">
        <f t="shared" si="5"/>
        <v>186</v>
      </c>
      <c r="R27" s="3"/>
      <c r="S27" s="3"/>
      <c r="T27" s="3"/>
      <c r="W27" s="3"/>
    </row>
    <row r="28" spans="2:23" x14ac:dyDescent="0.25">
      <c r="B28" s="17" t="s">
        <v>34</v>
      </c>
      <c r="C28" s="11">
        <v>-48</v>
      </c>
      <c r="D28" s="12">
        <f t="shared" si="0"/>
        <v>248</v>
      </c>
      <c r="E28" s="18">
        <f t="shared" si="3"/>
        <v>152</v>
      </c>
      <c r="F28" s="7"/>
      <c r="G28" s="3"/>
      <c r="H28" s="17" t="s">
        <v>34</v>
      </c>
      <c r="I28" s="14">
        <v>-164.84</v>
      </c>
      <c r="J28" s="15">
        <f t="shared" si="1"/>
        <v>564.84</v>
      </c>
      <c r="K28" s="19">
        <f t="shared" si="4"/>
        <v>235.16</v>
      </c>
      <c r="L28" s="3"/>
      <c r="M28" s="3"/>
      <c r="N28" s="17" t="s">
        <v>34</v>
      </c>
      <c r="O28" s="26">
        <v>-102</v>
      </c>
      <c r="P28" s="12">
        <f t="shared" si="2"/>
        <v>552</v>
      </c>
      <c r="Q28" s="18">
        <f t="shared" si="5"/>
        <v>98</v>
      </c>
      <c r="R28" s="3"/>
      <c r="S28" s="3"/>
      <c r="T28" s="3"/>
      <c r="W28" s="3"/>
    </row>
    <row r="29" spans="2:23" x14ac:dyDescent="0.25">
      <c r="B29" s="17" t="s">
        <v>35</v>
      </c>
      <c r="C29" s="11">
        <v>16</v>
      </c>
      <c r="D29" s="12">
        <f t="shared" si="0"/>
        <v>184</v>
      </c>
      <c r="E29" s="18">
        <f t="shared" si="3"/>
        <v>216</v>
      </c>
      <c r="F29" s="7"/>
      <c r="G29" s="3"/>
      <c r="H29" s="17" t="s">
        <v>35</v>
      </c>
      <c r="I29" s="14">
        <v>-253.39</v>
      </c>
      <c r="J29" s="15">
        <f t="shared" si="1"/>
        <v>653.39</v>
      </c>
      <c r="K29" s="19">
        <f t="shared" si="4"/>
        <v>146.61000000000001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-56</v>
      </c>
      <c r="D30" s="12">
        <f t="shared" si="0"/>
        <v>256</v>
      </c>
      <c r="E30" s="18">
        <f t="shared" si="3"/>
        <v>144</v>
      </c>
      <c r="F30" s="7"/>
      <c r="G30" s="3"/>
      <c r="H30" s="20" t="s">
        <v>36</v>
      </c>
      <c r="I30" s="29">
        <v>-222.51</v>
      </c>
      <c r="J30" s="15">
        <f t="shared" si="1"/>
        <v>622.51</v>
      </c>
      <c r="K30" s="21">
        <f>400+I30</f>
        <v>177.49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2025-07-31T12:08:47Z</dcterms:modified>
</cp:coreProperties>
</file>