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7.2025\"/>
    </mc:Choice>
  </mc:AlternateContent>
  <xr:revisionPtr revIDLastSave="0" documentId="13_ncr:1_{DEFA23B0-E388-46AA-9577-2EF98ED7C030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" i="1" l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P30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8" i="1"/>
  <c r="P7" i="1"/>
  <c r="E29" i="1"/>
  <c r="D28" i="1"/>
  <c r="E27" i="1"/>
  <c r="E23" i="1"/>
  <c r="E19" i="1"/>
  <c r="E18" i="1"/>
  <c r="E17" i="1"/>
  <c r="E14" i="1"/>
  <c r="E13" i="1"/>
  <c r="E12" i="1"/>
  <c r="E11" i="1"/>
  <c r="D10" i="1"/>
  <c r="E9" i="1"/>
  <c r="E8" i="1"/>
  <c r="E7" i="1"/>
  <c r="K7" i="1"/>
  <c r="K30" i="1"/>
  <c r="J30" i="1"/>
  <c r="E30" i="1"/>
  <c r="D30" i="1"/>
  <c r="K29" i="1"/>
  <c r="J29" i="1"/>
  <c r="D29" i="1"/>
  <c r="K28" i="1"/>
  <c r="J28" i="1"/>
  <c r="E28" i="1"/>
  <c r="K27" i="1"/>
  <c r="J27" i="1"/>
  <c r="D27" i="1"/>
  <c r="K26" i="1"/>
  <c r="J26" i="1"/>
  <c r="E26" i="1"/>
  <c r="D26" i="1"/>
  <c r="K25" i="1"/>
  <c r="J25" i="1"/>
  <c r="E25" i="1"/>
  <c r="D25" i="1"/>
  <c r="K24" i="1"/>
  <c r="J24" i="1"/>
  <c r="E24" i="1"/>
  <c r="D24" i="1"/>
  <c r="K23" i="1"/>
  <c r="J23" i="1"/>
  <c r="D23" i="1"/>
  <c r="K22" i="1"/>
  <c r="J22" i="1"/>
  <c r="E22" i="1"/>
  <c r="D22" i="1"/>
  <c r="K21" i="1"/>
  <c r="J21" i="1"/>
  <c r="E21" i="1"/>
  <c r="D21" i="1"/>
  <c r="K20" i="1"/>
  <c r="J20" i="1"/>
  <c r="E20" i="1"/>
  <c r="D20" i="1"/>
  <c r="K19" i="1"/>
  <c r="J19" i="1"/>
  <c r="K18" i="1"/>
  <c r="J18" i="1"/>
  <c r="K17" i="1"/>
  <c r="J17" i="1"/>
  <c r="D17" i="1"/>
  <c r="K16" i="1"/>
  <c r="J16" i="1"/>
  <c r="E16" i="1"/>
  <c r="D16" i="1"/>
  <c r="K15" i="1"/>
  <c r="J15" i="1"/>
  <c r="E15" i="1"/>
  <c r="D15" i="1"/>
  <c r="K14" i="1"/>
  <c r="J14" i="1"/>
  <c r="K13" i="1"/>
  <c r="J13" i="1"/>
  <c r="K12" i="1"/>
  <c r="J12" i="1"/>
  <c r="Q11" i="1"/>
  <c r="K11" i="1"/>
  <c r="J11" i="1"/>
  <c r="D11" i="1"/>
  <c r="Q10" i="1"/>
  <c r="K10" i="1"/>
  <c r="J10" i="1"/>
  <c r="E10" i="1"/>
  <c r="Q9" i="1"/>
  <c r="K9" i="1"/>
  <c r="J9" i="1"/>
  <c r="Q8" i="1"/>
  <c r="K8" i="1"/>
  <c r="J8" i="1"/>
  <c r="Q7" i="1"/>
  <c r="J7" i="1"/>
  <c r="O4" i="1"/>
  <c r="I4" i="1"/>
  <c r="D7" i="1" l="1"/>
  <c r="D12" i="1"/>
  <c r="D8" i="1"/>
  <c r="D13" i="1"/>
  <c r="D18" i="1"/>
  <c r="D9" i="1"/>
  <c r="D14" i="1"/>
  <c r="D19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<sst xmlns="http://schemas.openxmlformats.org/spreadsheetml/2006/main" count="94" uniqueCount="38">
  <si>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</si>
  <si>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</si>
  <si>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</si>
  <si>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</si>
  <si>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</si>
  <si>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</si>
  <si>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</si>
  <si>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</si>
  <si>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</si>
  <si>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</si>
  <si>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</si>
  <si>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</si>
  <si>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</si>
  <si>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</si>
  <si>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</si>
  <si>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</si>
  <si>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</si>
  <si>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</si>
  <si>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</si>
  <si>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</si>
  <si>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</si>
  <si>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</si>
  <si>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</si>
  <si>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</si>
  <si>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</si>
  <si>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</si>
  <si>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</si>
  <si>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</si>
  <si>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</si>
  <si>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</si>
  <si>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</si>
  <si>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</si>
  <si>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</si>
  <si>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</si>
  <si>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</si>
  <si>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</si>
  <si>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</si>
  <si>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13.07.2025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</si>
</sst>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6" fillId="0" borderId="17" xfId="0" applyFont="1" applyBorder="1" applyAlignment="1">
      <alignment horizontal="center"/>
    </xf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8" xfId="0" applyFont="1" applyBorder="1"/>
    <xf numFmtId="2" fontId="4" fillId="2" borderId="19" xfId="0" applyNumberFormat="1" applyFont="1" applyFill="1" applyBorder="1"/>
    <xf numFmtId="0" fontId="0" fillId="0" borderId="20" xfId="0" applyBorder="1"/>
    <xf numFmtId="0" fontId="0" fillId="0" borderId="20" xfId="0" applyBorder="1" applyAlignment="1">
      <alignment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T14" sqref="T14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  <c r="S2" s="3"/>
      <c r="T2" s="3"/>
    </row>
    <row r="3" spans="1:20" ht="17.25" thickTop="1" thickBot="1" x14ac:dyDescent="0.3">
      <c r="B3" s="25" t="s">
        <v>0</v>
      </c>
      <c r="C3" s="26"/>
      <c r="D3" s="26"/>
      <c r="E3" s="27"/>
      <c r="G3" s="3"/>
      <c r="H3" s="25" t="s">
        <v>1</v>
      </c>
      <c r="I3" s="26"/>
      <c r="J3" s="26"/>
      <c r="K3" s="27"/>
      <c r="L3" s="3"/>
      <c r="M3" s="3"/>
      <c r="N3" s="25" t="s">
        <v>2</v>
      </c>
      <c r="O3" s="26"/>
      <c r="P3" s="26"/>
      <c r="Q3" s="27"/>
      <c r="R3" s="3"/>
      <c r="S3" s="3"/>
      <c r="T3" s="3"/>
    </row>
    <row r="4" spans="1:20" ht="16.5" thickTop="1" thickBot="1" x14ac:dyDescent="0.3">
      <c r="A4" s="5"/>
      <c r="B4" s="6" t="s">
        <v>3</v>
      </c>
      <c r="C4" s="28" t="s">
        <v>37</v>
      </c>
      <c r="D4" s="29"/>
      <c r="E4" s="30"/>
      <c r="G4" s="3"/>
      <c r="H4" s="6" t="s">
        <v>3</v>
      </c>
      <c r="I4" s="28" t="str">
        <f>C4</f>
        <v>Dt. 13.07.2025</v>
      </c>
      <c r="J4" s="29"/>
      <c r="K4" s="30"/>
      <c r="L4" s="3"/>
      <c r="M4" s="3"/>
      <c r="N4" s="6" t="s">
        <v>3</v>
      </c>
      <c r="O4" s="28" t="str">
        <f>C4</f>
        <v>Dt. 13.07.2025</v>
      </c>
      <c r="P4" s="29"/>
      <c r="Q4" s="30"/>
      <c r="R4" s="3"/>
      <c r="S4" s="3"/>
      <c r="T4" s="3"/>
    </row>
    <row r="5" spans="1:20" ht="17.25" thickTop="1" thickBot="1" x14ac:dyDescent="0.3">
      <c r="A5" s="5"/>
      <c r="B5" s="31" t="s">
        <v>4</v>
      </c>
      <c r="C5" s="33" t="s">
        <v>5</v>
      </c>
      <c r="D5" s="35" t="s">
        <v>6</v>
      </c>
      <c r="E5" s="36"/>
      <c r="F5" s="7"/>
      <c r="G5" s="3"/>
      <c r="H5" s="31" t="s">
        <v>4</v>
      </c>
      <c r="I5" s="33" t="s">
        <v>5</v>
      </c>
      <c r="J5" s="35" t="s">
        <v>6</v>
      </c>
      <c r="K5" s="36"/>
      <c r="L5" s="3"/>
      <c r="M5" s="3"/>
      <c r="N5" s="31" t="s">
        <v>4</v>
      </c>
      <c r="O5" s="33" t="s">
        <v>5</v>
      </c>
      <c r="P5" s="35" t="s">
        <v>6</v>
      </c>
      <c r="Q5" s="36"/>
      <c r="R5" s="3"/>
      <c r="S5" s="3"/>
      <c r="T5" s="3"/>
    </row>
    <row r="6" spans="1:20" ht="16.5" thickTop="1" thickBot="1" x14ac:dyDescent="0.3">
      <c r="A6" s="5"/>
      <c r="B6" s="32"/>
      <c r="C6" s="34"/>
      <c r="D6" s="8" t="s">
        <v>7</v>
      </c>
      <c r="E6" s="9" t="s">
        <v>8</v>
      </c>
      <c r="G6" s="3"/>
      <c r="H6" s="32"/>
      <c r="I6" s="34"/>
      <c r="J6" s="8" t="s">
        <v>9</v>
      </c>
      <c r="K6" s="9" t="s">
        <v>10</v>
      </c>
      <c r="L6" s="3"/>
      <c r="M6" s="3"/>
      <c r="N6" s="32"/>
      <c r="O6" s="34"/>
      <c r="P6" s="8" t="s">
        <v>11</v>
      </c>
      <c r="Q6" s="9" t="s">
        <v>12</v>
      </c>
      <c r="R6" s="3"/>
      <c r="S6" s="3"/>
      <c r="T6" s="3"/>
    </row>
    <row r="7" spans="1:20" ht="16.5" thickTop="1" thickBot="1" x14ac:dyDescent="0.3">
      <c r="B7" s="10" t="s">
        <v>13</v>
      </c>
      <c r="C7" s="11">
        <v>-1</v>
      </c>
      <c r="D7" s="12">
        <f>200-C7</f>
        <v>201</v>
      </c>
      <c r="E7" s="13">
        <f>200+C7</f>
        <v>199</v>
      </c>
      <c r="F7" s="7"/>
      <c r="G7" s="3"/>
      <c r="H7" s="10" t="s">
        <v>13</v>
      </c>
      <c r="I7" s="14">
        <v>-319.49</v>
      </c>
      <c r="J7" s="15">
        <f>400-I7</f>
        <v>719.49</v>
      </c>
      <c r="K7" s="16">
        <f>400+I7</f>
        <v>80.509999999999991</v>
      </c>
      <c r="L7" s="3"/>
      <c r="M7" s="3"/>
      <c r="N7" s="10" t="s">
        <v>13</v>
      </c>
      <c r="O7" s="17">
        <v>-200</v>
      </c>
      <c r="P7" s="12">
        <f>450-O7</f>
        <v>650</v>
      </c>
      <c r="Q7" s="13">
        <f t="shared" ref="Q7:Q30" si="0">200+O7</f>
        <v>0</v>
      </c>
      <c r="R7" s="3"/>
      <c r="S7" s="3"/>
      <c r="T7" s="3"/>
    </row>
    <row r="8" spans="1:20" ht="16.5" thickTop="1" thickBot="1" x14ac:dyDescent="0.3">
      <c r="B8" s="18" t="s">
        <v>14</v>
      </c>
      <c r="C8" s="11">
        <v>-34</v>
      </c>
      <c r="D8" s="12">
        <f t="shared" ref="D8:D30" si="1">200-C8</f>
        <v>234</v>
      </c>
      <c r="E8" s="19">
        <f>200+C8</f>
        <v>166</v>
      </c>
      <c r="F8" s="7"/>
      <c r="G8" s="3"/>
      <c r="H8" s="18" t="s">
        <v>14</v>
      </c>
      <c r="I8" s="14">
        <v>-307.74</v>
      </c>
      <c r="J8" s="15">
        <f t="shared" ref="J8:J30" si="2">400-I8</f>
        <v>707.74</v>
      </c>
      <c r="K8" s="20">
        <f>400+I8</f>
        <v>92.259999999999991</v>
      </c>
      <c r="L8" s="3"/>
      <c r="M8" s="3"/>
      <c r="N8" s="18" t="s">
        <v>14</v>
      </c>
      <c r="O8" s="17">
        <v>-176</v>
      </c>
      <c r="P8" s="12">
        <f>450-O8</f>
        <v>626</v>
      </c>
      <c r="Q8" s="19">
        <f t="shared" si="0"/>
        <v>24</v>
      </c>
      <c r="R8" s="3"/>
      <c r="S8" s="3"/>
      <c r="T8" s="3"/>
    </row>
    <row r="9" spans="1:20" ht="16.5" thickTop="1" thickBot="1" x14ac:dyDescent="0.3">
      <c r="B9" s="18" t="s">
        <v>15</v>
      </c>
      <c r="C9" s="11">
        <v>-46</v>
      </c>
      <c r="D9" s="12">
        <f t="shared" si="1"/>
        <v>246</v>
      </c>
      <c r="E9" s="19">
        <f t="shared" ref="E9:E30" si="3">200+C9</f>
        <v>154</v>
      </c>
      <c r="F9" s="7"/>
      <c r="G9" s="3"/>
      <c r="H9" s="18" t="s">
        <v>15</v>
      </c>
      <c r="I9" s="14">
        <v>-325.90999999999997</v>
      </c>
      <c r="J9" s="15">
        <f t="shared" si="2"/>
        <v>725.91</v>
      </c>
      <c r="K9" s="20">
        <f t="shared" ref="K9:K29" si="4">400+I9</f>
        <v>74.090000000000032</v>
      </c>
      <c r="L9" s="3"/>
      <c r="M9" s="3"/>
      <c r="N9" s="18" t="s">
        <v>15</v>
      </c>
      <c r="O9" s="17">
        <v>-146</v>
      </c>
      <c r="P9" s="12">
        <f t="shared" ref="P9:P29" si="5">450-O9</f>
        <v>596</v>
      </c>
      <c r="Q9" s="19">
        <f t="shared" si="0"/>
        <v>54</v>
      </c>
      <c r="R9" s="3"/>
      <c r="S9" s="3"/>
      <c r="T9" s="3"/>
    </row>
    <row r="10" spans="1:20" ht="16.5" thickTop="1" thickBot="1" x14ac:dyDescent="0.3">
      <c r="B10" s="18" t="s">
        <v>16</v>
      </c>
      <c r="C10" s="11">
        <v>-43</v>
      </c>
      <c r="D10" s="12">
        <f t="shared" si="1"/>
        <v>243</v>
      </c>
      <c r="E10" s="19">
        <f t="shared" si="3"/>
        <v>157</v>
      </c>
      <c r="F10" s="7"/>
      <c r="G10" s="3"/>
      <c r="H10" s="18" t="s">
        <v>16</v>
      </c>
      <c r="I10" s="14">
        <v>-327.20999999999998</v>
      </c>
      <c r="J10" s="15">
        <f t="shared" si="2"/>
        <v>727.21</v>
      </c>
      <c r="K10" s="20">
        <f t="shared" si="4"/>
        <v>72.79000000000002</v>
      </c>
      <c r="L10" s="3"/>
      <c r="M10" s="3"/>
      <c r="N10" s="18" t="s">
        <v>16</v>
      </c>
      <c r="O10" s="17">
        <v>-146</v>
      </c>
      <c r="P10" s="12">
        <f t="shared" si="5"/>
        <v>596</v>
      </c>
      <c r="Q10" s="19">
        <f t="shared" si="0"/>
        <v>54</v>
      </c>
      <c r="R10" s="3"/>
      <c r="S10" s="3"/>
      <c r="T10" s="3"/>
    </row>
    <row r="11" spans="1:20" ht="16.5" thickTop="1" thickBot="1" x14ac:dyDescent="0.3">
      <c r="B11" s="18" t="s">
        <v>17</v>
      </c>
      <c r="C11" s="11">
        <v>-43</v>
      </c>
      <c r="D11" s="12">
        <f t="shared" si="1"/>
        <v>243</v>
      </c>
      <c r="E11" s="19">
        <f t="shared" si="3"/>
        <v>157</v>
      </c>
      <c r="F11" s="7"/>
      <c r="G11" s="3"/>
      <c r="H11" s="18" t="s">
        <v>17</v>
      </c>
      <c r="I11" s="14">
        <v>-327.7</v>
      </c>
      <c r="J11" s="15">
        <f t="shared" si="2"/>
        <v>727.7</v>
      </c>
      <c r="K11" s="20">
        <f t="shared" si="4"/>
        <v>72.300000000000011</v>
      </c>
      <c r="L11" s="3"/>
      <c r="M11" s="3"/>
      <c r="N11" s="18" t="s">
        <v>17</v>
      </c>
      <c r="O11" s="17">
        <v>-146</v>
      </c>
      <c r="P11" s="12">
        <f t="shared" si="5"/>
        <v>596</v>
      </c>
      <c r="Q11" s="19">
        <f t="shared" si="0"/>
        <v>54</v>
      </c>
      <c r="R11" s="3"/>
      <c r="S11" s="3"/>
      <c r="T11" s="3"/>
    </row>
    <row r="12" spans="1:20" ht="16.5" thickTop="1" thickBot="1" x14ac:dyDescent="0.3">
      <c r="B12" s="18" t="s">
        <v>18</v>
      </c>
      <c r="C12" s="11">
        <v>-30</v>
      </c>
      <c r="D12" s="12">
        <f t="shared" si="1"/>
        <v>230</v>
      </c>
      <c r="E12" s="19">
        <f t="shared" si="3"/>
        <v>170</v>
      </c>
      <c r="F12" s="7"/>
      <c r="G12" s="3"/>
      <c r="H12" s="18" t="s">
        <v>18</v>
      </c>
      <c r="I12" s="14">
        <v>-327.22000000000003</v>
      </c>
      <c r="J12" s="15">
        <f t="shared" si="2"/>
        <v>727.22</v>
      </c>
      <c r="K12" s="20">
        <f t="shared" si="4"/>
        <v>72.779999999999973</v>
      </c>
      <c r="L12" s="3"/>
      <c r="M12" s="3"/>
      <c r="N12" s="18" t="s">
        <v>18</v>
      </c>
      <c r="O12" s="17">
        <v>-159</v>
      </c>
      <c r="P12" s="12">
        <f t="shared" si="5"/>
        <v>609</v>
      </c>
      <c r="Q12" s="19">
        <f t="shared" si="0"/>
        <v>41</v>
      </c>
      <c r="R12" s="3"/>
      <c r="S12" s="3"/>
      <c r="T12" s="3"/>
    </row>
    <row r="13" spans="1:20" ht="16.5" thickTop="1" thickBot="1" x14ac:dyDescent="0.3">
      <c r="B13" s="18" t="s">
        <v>19</v>
      </c>
      <c r="C13" s="11">
        <v>-41</v>
      </c>
      <c r="D13" s="12">
        <f t="shared" si="1"/>
        <v>241</v>
      </c>
      <c r="E13" s="19">
        <f t="shared" si="3"/>
        <v>159</v>
      </c>
      <c r="F13" s="7"/>
      <c r="G13" s="3"/>
      <c r="H13" s="18" t="s">
        <v>19</v>
      </c>
      <c r="I13" s="14">
        <v>-293.61</v>
      </c>
      <c r="J13" s="15">
        <f t="shared" si="2"/>
        <v>693.61</v>
      </c>
      <c r="K13" s="20">
        <f t="shared" si="4"/>
        <v>106.38999999999999</v>
      </c>
      <c r="L13" s="3"/>
      <c r="M13" s="3"/>
      <c r="N13" s="18" t="s">
        <v>19</v>
      </c>
      <c r="O13" s="17">
        <v>-140</v>
      </c>
      <c r="P13" s="12">
        <f t="shared" si="5"/>
        <v>590</v>
      </c>
      <c r="Q13" s="19">
        <f t="shared" si="0"/>
        <v>60</v>
      </c>
      <c r="R13" s="3"/>
      <c r="S13" s="3"/>
      <c r="T13" s="3"/>
    </row>
    <row r="14" spans="1:20" ht="16.5" thickTop="1" thickBot="1" x14ac:dyDescent="0.3">
      <c r="B14" s="18" t="s">
        <v>20</v>
      </c>
      <c r="C14" s="11">
        <v>-46</v>
      </c>
      <c r="D14" s="12">
        <f t="shared" si="1"/>
        <v>246</v>
      </c>
      <c r="E14" s="19">
        <f t="shared" si="3"/>
        <v>154</v>
      </c>
      <c r="F14" s="7"/>
      <c r="G14" s="3"/>
      <c r="H14" s="18" t="s">
        <v>20</v>
      </c>
      <c r="I14" s="14">
        <v>-272.36</v>
      </c>
      <c r="J14" s="15">
        <f t="shared" si="2"/>
        <v>672.36</v>
      </c>
      <c r="K14" s="20">
        <f t="shared" si="4"/>
        <v>127.63999999999999</v>
      </c>
      <c r="L14" s="3"/>
      <c r="M14" s="3"/>
      <c r="N14" s="18" t="s">
        <v>20</v>
      </c>
      <c r="O14" s="17">
        <v>-142</v>
      </c>
      <c r="P14" s="12">
        <f t="shared" si="5"/>
        <v>592</v>
      </c>
      <c r="Q14" s="19">
        <f t="shared" si="0"/>
        <v>58</v>
      </c>
      <c r="R14" s="3"/>
      <c r="S14" s="3"/>
      <c r="T14" s="3"/>
    </row>
    <row r="15" spans="1:20" ht="16.5" thickTop="1" thickBot="1" x14ac:dyDescent="0.3">
      <c r="B15" s="18" t="s">
        <v>21</v>
      </c>
      <c r="C15" s="11">
        <v>-52</v>
      </c>
      <c r="D15" s="12">
        <f t="shared" si="1"/>
        <v>252</v>
      </c>
      <c r="E15" s="19">
        <f t="shared" si="3"/>
        <v>148</v>
      </c>
      <c r="F15" s="7"/>
      <c r="G15" s="3"/>
      <c r="H15" s="18" t="s">
        <v>21</v>
      </c>
      <c r="I15" s="14">
        <v>-294.06</v>
      </c>
      <c r="J15" s="15">
        <f t="shared" si="2"/>
        <v>694.06</v>
      </c>
      <c r="K15" s="20">
        <f t="shared" si="4"/>
        <v>105.94</v>
      </c>
      <c r="L15" s="3"/>
      <c r="M15" s="3"/>
      <c r="N15" s="18" t="s">
        <v>21</v>
      </c>
      <c r="O15" s="17">
        <v>-200</v>
      </c>
      <c r="P15" s="12">
        <f t="shared" si="5"/>
        <v>650</v>
      </c>
      <c r="Q15" s="19">
        <f t="shared" si="0"/>
        <v>0</v>
      </c>
      <c r="R15" s="3"/>
      <c r="S15" s="3"/>
      <c r="T15" s="3"/>
    </row>
    <row r="16" spans="1:20" ht="16.5" thickTop="1" thickBot="1" x14ac:dyDescent="0.3">
      <c r="B16" s="18" t="s">
        <v>22</v>
      </c>
      <c r="C16" s="11">
        <v>-131</v>
      </c>
      <c r="D16" s="12">
        <f t="shared" si="1"/>
        <v>331</v>
      </c>
      <c r="E16" s="19">
        <f t="shared" si="3"/>
        <v>69</v>
      </c>
      <c r="F16" s="7"/>
      <c r="G16" s="3"/>
      <c r="H16" s="18" t="s">
        <v>22</v>
      </c>
      <c r="I16" s="14">
        <v>-291.27999999999997</v>
      </c>
      <c r="J16" s="15">
        <f t="shared" si="2"/>
        <v>691.28</v>
      </c>
      <c r="K16" s="20">
        <f t="shared" si="4"/>
        <v>108.72000000000003</v>
      </c>
      <c r="L16" s="3"/>
      <c r="M16" s="3"/>
      <c r="N16" s="18" t="s">
        <v>22</v>
      </c>
      <c r="O16" s="17">
        <v>-200</v>
      </c>
      <c r="P16" s="12">
        <f t="shared" si="5"/>
        <v>650</v>
      </c>
      <c r="Q16" s="19">
        <f t="shared" si="0"/>
        <v>0</v>
      </c>
      <c r="R16" s="3"/>
      <c r="S16" s="3"/>
      <c r="T16" s="3"/>
    </row>
    <row r="17" spans="2:23" ht="16.5" thickTop="1" thickBot="1" x14ac:dyDescent="0.3">
      <c r="B17" s="18" t="s">
        <v>23</v>
      </c>
      <c r="C17" s="11">
        <v>-108</v>
      </c>
      <c r="D17" s="12">
        <f t="shared" si="1"/>
        <v>308</v>
      </c>
      <c r="E17" s="19">
        <f t="shared" si="3"/>
        <v>92</v>
      </c>
      <c r="F17" s="7"/>
      <c r="G17" s="3"/>
      <c r="H17" s="18" t="s">
        <v>23</v>
      </c>
      <c r="I17" s="14">
        <v>-298.76</v>
      </c>
      <c r="J17" s="15">
        <f t="shared" si="2"/>
        <v>698.76</v>
      </c>
      <c r="K17" s="20">
        <f t="shared" si="4"/>
        <v>101.24000000000001</v>
      </c>
      <c r="L17" s="3"/>
      <c r="M17" s="3"/>
      <c r="N17" s="18" t="s">
        <v>23</v>
      </c>
      <c r="O17" s="17">
        <v>-200</v>
      </c>
      <c r="P17" s="12">
        <f t="shared" si="5"/>
        <v>650</v>
      </c>
      <c r="Q17" s="19">
        <f t="shared" si="0"/>
        <v>0</v>
      </c>
      <c r="R17" s="3"/>
      <c r="S17" s="3"/>
      <c r="T17" s="3"/>
    </row>
    <row r="18" spans="2:23" ht="16.5" thickTop="1" thickBot="1" x14ac:dyDescent="0.3">
      <c r="B18" s="18" t="s">
        <v>24</v>
      </c>
      <c r="C18" s="11">
        <v>-104</v>
      </c>
      <c r="D18" s="12">
        <f t="shared" si="1"/>
        <v>304</v>
      </c>
      <c r="E18" s="19">
        <f t="shared" si="3"/>
        <v>96</v>
      </c>
      <c r="F18" s="7"/>
      <c r="G18" s="3"/>
      <c r="H18" s="18" t="s">
        <v>24</v>
      </c>
      <c r="I18" s="14">
        <v>-297.98</v>
      </c>
      <c r="J18" s="15">
        <f t="shared" si="2"/>
        <v>697.98</v>
      </c>
      <c r="K18" s="20">
        <f t="shared" si="4"/>
        <v>102.01999999999998</v>
      </c>
      <c r="L18" s="3"/>
      <c r="M18" s="3"/>
      <c r="N18" s="18" t="s">
        <v>24</v>
      </c>
      <c r="O18" s="17">
        <v>-200</v>
      </c>
      <c r="P18" s="12">
        <f t="shared" si="5"/>
        <v>650</v>
      </c>
      <c r="Q18" s="19">
        <f t="shared" si="0"/>
        <v>0</v>
      </c>
      <c r="R18" s="3"/>
      <c r="S18" s="3"/>
      <c r="T18" s="3"/>
    </row>
    <row r="19" spans="2:23" ht="16.5" thickTop="1" thickBot="1" x14ac:dyDescent="0.3">
      <c r="B19" s="18" t="s">
        <v>25</v>
      </c>
      <c r="C19" s="11">
        <v>-108</v>
      </c>
      <c r="D19" s="12">
        <f t="shared" si="1"/>
        <v>308</v>
      </c>
      <c r="E19" s="19">
        <f t="shared" si="3"/>
        <v>92</v>
      </c>
      <c r="F19" s="7"/>
      <c r="G19" s="3"/>
      <c r="H19" s="18" t="s">
        <v>25</v>
      </c>
      <c r="I19" s="14">
        <v>-296.03999999999996</v>
      </c>
      <c r="J19" s="15">
        <f t="shared" si="2"/>
        <v>696.04</v>
      </c>
      <c r="K19" s="20">
        <f t="shared" si="4"/>
        <v>103.96000000000004</v>
      </c>
      <c r="L19" s="3"/>
      <c r="M19" s="3"/>
      <c r="N19" s="18" t="s">
        <v>25</v>
      </c>
      <c r="O19" s="17">
        <v>-200</v>
      </c>
      <c r="P19" s="12">
        <f t="shared" si="5"/>
        <v>650</v>
      </c>
      <c r="Q19" s="19">
        <f t="shared" si="0"/>
        <v>0</v>
      </c>
      <c r="R19" s="3"/>
      <c r="S19" s="3"/>
      <c r="T19" s="3"/>
    </row>
    <row r="20" spans="2:23" ht="16.5" thickTop="1" thickBot="1" x14ac:dyDescent="0.3">
      <c r="B20" s="18" t="s">
        <v>26</v>
      </c>
      <c r="C20" s="11">
        <v>-85</v>
      </c>
      <c r="D20" s="12">
        <f t="shared" si="1"/>
        <v>285</v>
      </c>
      <c r="E20" s="19">
        <f t="shared" si="3"/>
        <v>115</v>
      </c>
      <c r="F20" s="7"/>
      <c r="G20" s="3"/>
      <c r="H20" s="18" t="s">
        <v>26</v>
      </c>
      <c r="I20" s="14">
        <v>-300.53999999999996</v>
      </c>
      <c r="J20" s="15">
        <f t="shared" si="2"/>
        <v>700.54</v>
      </c>
      <c r="K20" s="20">
        <f t="shared" si="4"/>
        <v>99.460000000000036</v>
      </c>
      <c r="L20" s="3"/>
      <c r="M20" s="3"/>
      <c r="N20" s="18" t="s">
        <v>26</v>
      </c>
      <c r="O20" s="17">
        <v>-200</v>
      </c>
      <c r="P20" s="12">
        <f t="shared" si="5"/>
        <v>650</v>
      </c>
      <c r="Q20" s="19">
        <f t="shared" si="0"/>
        <v>0</v>
      </c>
      <c r="R20" s="3"/>
      <c r="S20" s="3"/>
      <c r="T20" s="3"/>
    </row>
    <row r="21" spans="2:23" ht="16.5" thickTop="1" thickBot="1" x14ac:dyDescent="0.3">
      <c r="B21" s="18" t="s">
        <v>27</v>
      </c>
      <c r="C21" s="11">
        <v>-95</v>
      </c>
      <c r="D21" s="12">
        <f t="shared" si="1"/>
        <v>295</v>
      </c>
      <c r="E21" s="19">
        <f t="shared" si="3"/>
        <v>105</v>
      </c>
      <c r="F21" s="7"/>
      <c r="G21" s="3"/>
      <c r="H21" s="18" t="s">
        <v>27</v>
      </c>
      <c r="I21" s="14">
        <v>-304.18</v>
      </c>
      <c r="J21" s="15">
        <f t="shared" si="2"/>
        <v>704.18000000000006</v>
      </c>
      <c r="K21" s="20">
        <f t="shared" si="4"/>
        <v>95.82</v>
      </c>
      <c r="L21" s="3"/>
      <c r="M21" s="3"/>
      <c r="N21" s="18" t="s">
        <v>27</v>
      </c>
      <c r="O21" s="17">
        <v>-200</v>
      </c>
      <c r="P21" s="12">
        <f t="shared" si="5"/>
        <v>650</v>
      </c>
      <c r="Q21" s="19">
        <f t="shared" si="0"/>
        <v>0</v>
      </c>
      <c r="R21" s="3"/>
      <c r="S21" s="3"/>
      <c r="T21" s="3"/>
    </row>
    <row r="22" spans="2:23" ht="16.5" thickTop="1" thickBot="1" x14ac:dyDescent="0.3">
      <c r="B22" s="18" t="s">
        <v>28</v>
      </c>
      <c r="C22" s="11">
        <v>-110</v>
      </c>
      <c r="D22" s="12">
        <f t="shared" si="1"/>
        <v>310</v>
      </c>
      <c r="E22" s="19">
        <f t="shared" si="3"/>
        <v>90</v>
      </c>
      <c r="F22" s="7"/>
      <c r="G22" s="3"/>
      <c r="H22" s="18" t="s">
        <v>28</v>
      </c>
      <c r="I22" s="14">
        <v>-302.81</v>
      </c>
      <c r="J22" s="15">
        <f t="shared" si="2"/>
        <v>702.81</v>
      </c>
      <c r="K22" s="20">
        <f t="shared" si="4"/>
        <v>97.19</v>
      </c>
      <c r="L22" s="3"/>
      <c r="M22" s="3"/>
      <c r="N22" s="18" t="s">
        <v>28</v>
      </c>
      <c r="O22" s="17">
        <v>-200</v>
      </c>
      <c r="P22" s="12">
        <f t="shared" si="5"/>
        <v>650</v>
      </c>
      <c r="Q22" s="19">
        <f t="shared" si="0"/>
        <v>0</v>
      </c>
      <c r="R22" s="3"/>
      <c r="S22" s="3"/>
      <c r="T22" s="3"/>
    </row>
    <row r="23" spans="2:23" ht="16.5" thickTop="1" thickBot="1" x14ac:dyDescent="0.3">
      <c r="B23" s="18" t="s">
        <v>29</v>
      </c>
      <c r="C23" s="11">
        <v>-94</v>
      </c>
      <c r="D23" s="12">
        <f t="shared" si="1"/>
        <v>294</v>
      </c>
      <c r="E23" s="19">
        <f t="shared" si="3"/>
        <v>106</v>
      </c>
      <c r="F23" s="7"/>
      <c r="G23" s="3"/>
      <c r="H23" s="18" t="s">
        <v>29</v>
      </c>
      <c r="I23" s="14">
        <v>-241.9</v>
      </c>
      <c r="J23" s="15">
        <f t="shared" si="2"/>
        <v>641.9</v>
      </c>
      <c r="K23" s="20">
        <f t="shared" si="4"/>
        <v>158.1</v>
      </c>
      <c r="L23" s="3"/>
      <c r="M23" s="3"/>
      <c r="N23" s="18" t="s">
        <v>29</v>
      </c>
      <c r="O23" s="17">
        <v>-200</v>
      </c>
      <c r="P23" s="12">
        <f t="shared" si="5"/>
        <v>650</v>
      </c>
      <c r="Q23" s="19">
        <f t="shared" si="0"/>
        <v>0</v>
      </c>
      <c r="R23" s="3"/>
      <c r="S23" s="3"/>
      <c r="T23" s="3"/>
    </row>
    <row r="24" spans="2:23" ht="16.5" thickTop="1" thickBot="1" x14ac:dyDescent="0.3">
      <c r="B24" s="18" t="s">
        <v>30</v>
      </c>
      <c r="C24" s="11">
        <v>-58</v>
      </c>
      <c r="D24" s="12">
        <f t="shared" si="1"/>
        <v>258</v>
      </c>
      <c r="E24" s="19">
        <f t="shared" si="3"/>
        <v>142</v>
      </c>
      <c r="F24" s="7"/>
      <c r="G24" s="3"/>
      <c r="H24" s="18" t="s">
        <v>30</v>
      </c>
      <c r="I24" s="14">
        <v>-246.85</v>
      </c>
      <c r="J24" s="15">
        <f t="shared" si="2"/>
        <v>646.85</v>
      </c>
      <c r="K24" s="20">
        <f t="shared" si="4"/>
        <v>153.15</v>
      </c>
      <c r="L24" s="3"/>
      <c r="M24" s="3"/>
      <c r="N24" s="18" t="s">
        <v>30</v>
      </c>
      <c r="O24" s="17">
        <v>-200</v>
      </c>
      <c r="P24" s="12">
        <f t="shared" si="5"/>
        <v>650</v>
      </c>
      <c r="Q24" s="19">
        <f t="shared" si="0"/>
        <v>0</v>
      </c>
      <c r="R24" s="3"/>
      <c r="S24" s="3"/>
      <c r="T24" s="3"/>
    </row>
    <row r="25" spans="2:23" ht="16.5" thickTop="1" thickBot="1" x14ac:dyDescent="0.3">
      <c r="B25" s="18" t="s">
        <v>31</v>
      </c>
      <c r="C25" s="11">
        <v>-38</v>
      </c>
      <c r="D25" s="12">
        <f t="shared" si="1"/>
        <v>238</v>
      </c>
      <c r="E25" s="19">
        <f t="shared" si="3"/>
        <v>162</v>
      </c>
      <c r="F25" s="7"/>
      <c r="G25" s="3"/>
      <c r="H25" s="18" t="s">
        <v>31</v>
      </c>
      <c r="I25" s="14">
        <v>-235.53</v>
      </c>
      <c r="J25" s="15">
        <f t="shared" si="2"/>
        <v>635.53</v>
      </c>
      <c r="K25" s="20">
        <f t="shared" si="4"/>
        <v>164.47</v>
      </c>
      <c r="L25" s="3"/>
      <c r="M25" s="3"/>
      <c r="N25" s="18" t="s">
        <v>31</v>
      </c>
      <c r="O25" s="17">
        <v>-180</v>
      </c>
      <c r="P25" s="12">
        <f t="shared" si="5"/>
        <v>630</v>
      </c>
      <c r="Q25" s="19">
        <f t="shared" si="0"/>
        <v>20</v>
      </c>
      <c r="R25" s="3"/>
      <c r="S25" s="3"/>
      <c r="T25" s="3"/>
    </row>
    <row r="26" spans="2:23" ht="16.5" thickTop="1" thickBot="1" x14ac:dyDescent="0.3">
      <c r="B26" s="18" t="s">
        <v>32</v>
      </c>
      <c r="C26" s="11">
        <v>-62</v>
      </c>
      <c r="D26" s="12">
        <f t="shared" si="1"/>
        <v>262</v>
      </c>
      <c r="E26" s="19">
        <f t="shared" si="3"/>
        <v>138</v>
      </c>
      <c r="F26" s="7"/>
      <c r="G26" s="3"/>
      <c r="H26" s="18" t="s">
        <v>32</v>
      </c>
      <c r="I26" s="14">
        <v>-248.4</v>
      </c>
      <c r="J26" s="15">
        <f t="shared" si="2"/>
        <v>648.4</v>
      </c>
      <c r="K26" s="20">
        <f t="shared" si="4"/>
        <v>151.6</v>
      </c>
      <c r="L26" s="3"/>
      <c r="M26" s="3"/>
      <c r="N26" s="18" t="s">
        <v>32</v>
      </c>
      <c r="O26" s="17">
        <v>-155</v>
      </c>
      <c r="P26" s="12">
        <f t="shared" si="5"/>
        <v>605</v>
      </c>
      <c r="Q26" s="19">
        <f t="shared" si="0"/>
        <v>45</v>
      </c>
      <c r="R26" s="3"/>
      <c r="S26" s="3"/>
      <c r="T26" s="3"/>
    </row>
    <row r="27" spans="2:23" ht="16.5" thickTop="1" thickBot="1" x14ac:dyDescent="0.3">
      <c r="B27" s="18" t="s">
        <v>33</v>
      </c>
      <c r="C27" s="11">
        <v>-120</v>
      </c>
      <c r="D27" s="12">
        <f t="shared" si="1"/>
        <v>320</v>
      </c>
      <c r="E27" s="19">
        <f t="shared" si="3"/>
        <v>80</v>
      </c>
      <c r="F27" s="7"/>
      <c r="G27" s="3"/>
      <c r="H27" s="18" t="s">
        <v>33</v>
      </c>
      <c r="I27" s="14">
        <v>-256.77999999999997</v>
      </c>
      <c r="J27" s="15">
        <f t="shared" si="2"/>
        <v>656.78</v>
      </c>
      <c r="K27" s="20">
        <f t="shared" si="4"/>
        <v>143.22000000000003</v>
      </c>
      <c r="L27" s="3"/>
      <c r="M27" s="3"/>
      <c r="N27" s="18" t="s">
        <v>33</v>
      </c>
      <c r="O27" s="17">
        <v>-74</v>
      </c>
      <c r="P27" s="12">
        <f t="shared" si="5"/>
        <v>524</v>
      </c>
      <c r="Q27" s="19">
        <f t="shared" si="0"/>
        <v>126</v>
      </c>
      <c r="R27" s="3"/>
      <c r="S27" s="3"/>
      <c r="T27" s="3"/>
      <c r="W27" s="3"/>
    </row>
    <row r="28" spans="2:23" ht="16.5" thickTop="1" thickBot="1" x14ac:dyDescent="0.3">
      <c r="B28" s="18" t="s">
        <v>34</v>
      </c>
      <c r="C28" s="11">
        <v>-120</v>
      </c>
      <c r="D28" s="12">
        <f t="shared" si="1"/>
        <v>320</v>
      </c>
      <c r="E28" s="19">
        <f t="shared" si="3"/>
        <v>80</v>
      </c>
      <c r="F28" s="7"/>
      <c r="G28" s="3"/>
      <c r="H28" s="18" t="s">
        <v>34</v>
      </c>
      <c r="I28" s="14">
        <v>-255.7</v>
      </c>
      <c r="J28" s="15">
        <f t="shared" si="2"/>
        <v>655.7</v>
      </c>
      <c r="K28" s="20">
        <f t="shared" si="4"/>
        <v>144.30000000000001</v>
      </c>
      <c r="L28" s="3"/>
      <c r="M28" s="3"/>
      <c r="N28" s="18" t="s">
        <v>34</v>
      </c>
      <c r="O28" s="17">
        <v>-79</v>
      </c>
      <c r="P28" s="12">
        <f t="shared" si="5"/>
        <v>529</v>
      </c>
      <c r="Q28" s="19">
        <f t="shared" si="0"/>
        <v>121</v>
      </c>
      <c r="R28" s="3"/>
      <c r="S28" s="3"/>
      <c r="T28" s="3"/>
      <c r="W28" s="3"/>
    </row>
    <row r="29" spans="2:23" ht="16.5" thickTop="1" thickBot="1" x14ac:dyDescent="0.3">
      <c r="B29" s="18" t="s">
        <v>35</v>
      </c>
      <c r="C29" s="11">
        <v>-156</v>
      </c>
      <c r="D29" s="12">
        <f t="shared" si="1"/>
        <v>356</v>
      </c>
      <c r="E29" s="19">
        <f t="shared" si="3"/>
        <v>44</v>
      </c>
      <c r="F29" s="7"/>
      <c r="G29" s="3"/>
      <c r="H29" s="18" t="s">
        <v>35</v>
      </c>
      <c r="I29" s="14">
        <v>-251.41</v>
      </c>
      <c r="J29" s="15">
        <f t="shared" si="2"/>
        <v>651.41</v>
      </c>
      <c r="K29" s="20">
        <f t="shared" si="4"/>
        <v>148.59</v>
      </c>
      <c r="L29" s="3"/>
      <c r="M29" s="3"/>
      <c r="N29" s="18" t="s">
        <v>35</v>
      </c>
      <c r="O29" s="17">
        <v>-93</v>
      </c>
      <c r="P29" s="12">
        <f t="shared" si="5"/>
        <v>543</v>
      </c>
      <c r="Q29" s="19">
        <f t="shared" si="0"/>
        <v>107</v>
      </c>
      <c r="R29" s="3"/>
      <c r="S29" s="3"/>
      <c r="T29" s="3"/>
      <c r="V29" s="3"/>
      <c r="W29" s="3"/>
    </row>
    <row r="30" spans="2:23" ht="16.5" thickTop="1" thickBot="1" x14ac:dyDescent="0.3">
      <c r="B30" s="21" t="s">
        <v>36</v>
      </c>
      <c r="C30" s="11">
        <v>-96</v>
      </c>
      <c r="D30" s="12">
        <f t="shared" si="1"/>
        <v>296</v>
      </c>
      <c r="E30" s="19">
        <f t="shared" si="3"/>
        <v>104</v>
      </c>
      <c r="F30" s="7"/>
      <c r="G30" s="3"/>
      <c r="H30" s="21" t="s">
        <v>36</v>
      </c>
      <c r="I30" s="14">
        <v>-259.48</v>
      </c>
      <c r="J30" s="15">
        <f t="shared" si="2"/>
        <v>659.48</v>
      </c>
      <c r="K30" s="22">
        <f>400+I30</f>
        <v>140.51999999999998</v>
      </c>
      <c r="L30" s="3"/>
      <c r="M30" s="3"/>
      <c r="N30" s="21" t="s">
        <v>36</v>
      </c>
      <c r="O30" s="17">
        <v>-144</v>
      </c>
      <c r="P30" s="12">
        <f>450-O30</f>
        <v>594</v>
      </c>
      <c r="Q30" s="19">
        <f t="shared" si="0"/>
        <v>56</v>
      </c>
      <c r="R30" s="3"/>
      <c r="S30" s="3"/>
      <c r="T30" s="3"/>
    </row>
    <row r="31" spans="2:23" ht="15.75" thickTop="1" x14ac:dyDescent="0.25">
      <c r="C31" s="23"/>
      <c r="D31" s="23"/>
      <c r="E31" s="23"/>
      <c r="G31" s="3"/>
      <c r="H31" s="3"/>
      <c r="I31" s="4"/>
      <c r="J31" s="24"/>
      <c r="L31" s="3"/>
      <c r="M31" s="3"/>
      <c r="N31" s="3"/>
      <c r="O31" s="3"/>
      <c r="P31" s="24"/>
      <c r="Q31" s="24"/>
      <c r="R31" s="3"/>
      <c r="S31" s="3"/>
      <c r="T31" s="3"/>
    </row>
    <row r="32" spans="2:23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  <c r="S32" s="3"/>
      <c r="T32" s="3"/>
    </row>
    <row r="33" spans="7:20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  <c r="S33" s="3"/>
      <c r="T33" s="3"/>
    </row>
    <row r="34" spans="7:20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  <c r="S34" s="3"/>
      <c r="T34" s="3"/>
    </row>
    <row r="35" spans="7:20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  <c r="S35" s="3"/>
      <c r="T35" s="3"/>
    </row>
  </sheetData>
  <mergeCells count="15">
    <mergeCell ref="N5:N6"/>
    <mergeCell ref="O5:O6"/>
    <mergeCell ref="P5:Q5"/>
    <mergeCell ref="B5:B6"/>
    <mergeCell ref="C5:C6"/>
    <mergeCell ref="D5:E5"/>
    <mergeCell ref="H5:H6"/>
    <mergeCell ref="I5:I6"/>
    <mergeCell ref="J5:K5"/>
    <mergeCell ref="B3:E3"/>
    <mergeCell ref="H3:K3"/>
    <mergeCell ref="N3:Q3"/>
    <mergeCell ref="C4:E4"/>
    <mergeCell ref="I4:K4"/>
    <mergeCell ref="O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2025-07-12T12:17:01Z</dcterms:modified>
</cp:coreProperties>
</file>