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15DE25EE-AE26-498D-A3EA-EA20B6066012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6" r:id="rId1"/>
    <sheet name="Shkurt" sheetId="17" r:id="rId2"/>
    <sheet name="Mars" sheetId="18" r:id="rId3"/>
    <sheet name="Prill" sheetId="20" r:id="rId4"/>
    <sheet name="Maj" sheetId="21" r:id="rId5"/>
    <sheet name="Qershor" sheetId="22" r:id="rId6"/>
    <sheet name="Korrik" sheetId="23" r:id="rId7"/>
    <sheet name="Gusht" sheetId="24" state="hidden" r:id="rId8"/>
    <sheet name="Shtator" sheetId="25" state="hidden" r:id="rId9"/>
    <sheet name="Tetor" sheetId="26" state="hidden" r:id="rId10"/>
    <sheet name="Nëntor" sheetId="27" state="hidden" r:id="rId11"/>
    <sheet name="Dhjetor" sheetId="2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28" l="1"/>
  <c r="AG30" i="28"/>
  <c r="AF30" i="28"/>
  <c r="AE30" i="28"/>
  <c r="AD30" i="28"/>
  <c r="AC30" i="28"/>
  <c r="AB30" i="28"/>
  <c r="AA30" i="28"/>
  <c r="Z30" i="28"/>
  <c r="Y30" i="28"/>
  <c r="X30" i="28"/>
  <c r="W30" i="28"/>
  <c r="V30" i="28"/>
  <c r="U30" i="28"/>
  <c r="T30" i="28"/>
  <c r="S30" i="28"/>
  <c r="R30" i="28"/>
  <c r="Q30" i="28"/>
  <c r="P30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D31" i="26"/>
  <c r="AI9" i="26"/>
  <c r="AI30" i="28" l="1"/>
  <c r="AI30" i="27"/>
  <c r="AH31" i="26"/>
  <c r="AG31" i="26"/>
  <c r="AF31" i="26"/>
  <c r="AE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8" i="26"/>
  <c r="AI7" i="26"/>
  <c r="AI6" i="26"/>
  <c r="AI31" i="26" s="1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AI6" i="21"/>
  <c r="AI30" i="22" l="1"/>
  <c r="AI30" i="25"/>
  <c r="AI30" i="24"/>
  <c r="AI30" i="23"/>
  <c r="AI30" i="21"/>
  <c r="D30" i="21"/>
  <c r="AA30" i="20"/>
  <c r="AI27" i="20"/>
  <c r="AI26" i="20"/>
  <c r="AI25" i="20"/>
  <c r="AI24" i="20"/>
  <c r="AI23" i="20"/>
  <c r="AI22" i="20"/>
  <c r="AI21" i="20"/>
  <c r="AI20" i="20"/>
  <c r="AI16" i="20"/>
  <c r="AI14" i="20"/>
  <c r="AG30" i="20"/>
  <c r="AE30" i="20"/>
  <c r="AC30" i="20"/>
  <c r="AI19" i="20"/>
  <c r="AH30" i="20"/>
  <c r="P30" i="20"/>
  <c r="G30" i="20"/>
  <c r="F30" i="20"/>
  <c r="L30" i="20"/>
  <c r="AI7" i="20"/>
  <c r="S30" i="20"/>
  <c r="AI17" i="20"/>
  <c r="Z30" i="20"/>
  <c r="X30" i="20"/>
  <c r="AD30" i="20"/>
  <c r="M30" i="20"/>
  <c r="AI29" i="20"/>
  <c r="AI28" i="20"/>
  <c r="AI13" i="20"/>
  <c r="E30" i="20"/>
  <c r="AI18" i="20"/>
  <c r="AI15" i="20"/>
  <c r="Q30" i="20"/>
  <c r="W30" i="20"/>
  <c r="N30" i="20"/>
  <c r="AB30" i="20"/>
  <c r="R30" i="20"/>
  <c r="AF30" i="20"/>
  <c r="O30" i="20"/>
  <c r="T30" i="20"/>
  <c r="AI6" i="20"/>
  <c r="Y30" i="20"/>
  <c r="H30" i="20"/>
  <c r="V30" i="20"/>
  <c r="U30" i="20"/>
  <c r="J30" i="20"/>
  <c r="I30" i="20"/>
  <c r="K30" i="20"/>
  <c r="AI8" i="20"/>
  <c r="AI9" i="20"/>
  <c r="AI10" i="20"/>
  <c r="AI11" i="20"/>
  <c r="AI12" i="20"/>
  <c r="D30" i="20"/>
  <c r="AI30" i="20" l="1"/>
  <c r="AI30" i="16" l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6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30" i="18" l="1"/>
  <c r="AI3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tc={07D33870-A135-409A-91B8-A3168F59DC1E}</author>
  </authors>
  <commentList>
    <comment ref="AG8" authorId="0" shapeId="0" xr:uid="{07D33870-A135-409A-91B8-A3168F59DC1E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<sst xmlns="http://schemas.openxmlformats.org/spreadsheetml/2006/main" count="350" uniqueCount="30">
  <si>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</si>
  <si>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</si>
  <si>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</si>
  <si>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</si>
  <si>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</si>
  <si>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</si>
  <si>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</si>
  <si>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</si>
  <si>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</si>
  <si>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</si>
  <si>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</si>
  <si>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</si>
  <si>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</si>
  <si>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</si>
  <si>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</si>
  <si>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</si>
  <si>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</si>
  <si>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</si>
  <si>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</si>
  <si>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</si>
  <si>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</si>
  <si>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</si>
  <si>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</si>
  <si>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</si>
  <si>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</si>
  <si>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</si>
  <si>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</si>
  <si>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Energji Balancuese sipas çmimeve nga SWISSGRID</t>
  </si>
  <si>
    <t>Cmimet te rezultuara nga SWISSGRID për rastet kur çmimi i Energjisë Balancuese ne Tregun tone ka rezultuar 0.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</si>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</sst>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6DFE7C41-19EE-4B12-A445-8BBD96327A38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2:34.41" personId="{6DFE7C41-19EE-4B12-A445-8BBD96327A38}" id="{07D33870-A135-409A-91B8-A3168F59DC1E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J16" sqref="J1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84.76</v>
      </c>
      <c r="E6" s="5">
        <v>88.24</v>
      </c>
      <c r="F6" s="5">
        <v>105.14</v>
      </c>
      <c r="G6" s="5">
        <v>125.73</v>
      </c>
      <c r="H6" s="5">
        <v>127.1</v>
      </c>
      <c r="I6" s="5">
        <v>77.8</v>
      </c>
      <c r="J6" s="5">
        <v>0</v>
      </c>
      <c r="K6" s="5">
        <v>86.04</v>
      </c>
      <c r="L6" s="5">
        <v>0</v>
      </c>
      <c r="M6" s="5">
        <v>93.04</v>
      </c>
      <c r="N6" s="5">
        <v>111.91</v>
      </c>
      <c r="O6" s="5">
        <v>108.83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IF(SUM(D6:AH6)=0,0,AVERAGEIF(D6:AH6, "&lt;&gt;0",D6:AH6))</f>
        <v>100.85899999999999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90.55</v>
      </c>
      <c r="E7" s="5">
        <v>84.99</v>
      </c>
      <c r="F7" s="5">
        <v>86.91</v>
      </c>
      <c r="G7" s="5">
        <v>102.89</v>
      </c>
      <c r="H7" s="5">
        <v>109.21</v>
      </c>
      <c r="I7" s="5">
        <v>51.68</v>
      </c>
      <c r="J7" s="5">
        <v>0</v>
      </c>
      <c r="K7" s="5">
        <v>85.5</v>
      </c>
      <c r="L7" s="5">
        <v>84.32</v>
      </c>
      <c r="M7" s="5">
        <v>81.19</v>
      </c>
      <c r="N7" s="5">
        <v>102.47</v>
      </c>
      <c r="O7" s="5">
        <v>99.88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92.9</v>
      </c>
      <c r="AH7" s="5">
        <v>104.8</v>
      </c>
      <c r="AI7" s="7">
        <f t="shared" ref="AI7:AI29" si="0">IF(SUM(D7:AH7)=0,0,AVERAGEIF(D7:AH7, "&lt;&gt;0",D7:AH7))</f>
        <v>90.560769230769225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85.81</v>
      </c>
      <c r="E8" s="5">
        <v>76.64</v>
      </c>
      <c r="F8" s="5">
        <v>83.75</v>
      </c>
      <c r="G8" s="5">
        <v>131.74</v>
      </c>
      <c r="H8" s="5">
        <v>106.28</v>
      </c>
      <c r="I8" s="5">
        <v>47.35</v>
      </c>
      <c r="J8" s="5">
        <v>0</v>
      </c>
      <c r="K8" s="5">
        <v>67.930000000000007</v>
      </c>
      <c r="L8" s="5">
        <v>79.86</v>
      </c>
      <c r="M8" s="5">
        <v>72.709999999999994</v>
      </c>
      <c r="N8" s="5">
        <v>100.65</v>
      </c>
      <c r="O8" s="5">
        <v>80.33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91.15</v>
      </c>
      <c r="AH8" s="5">
        <v>98.03</v>
      </c>
      <c r="AI8" s="7">
        <f t="shared" si="0"/>
        <v>86.325384615384621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63.49</v>
      </c>
      <c r="E9" s="5">
        <v>66.17</v>
      </c>
      <c r="F9" s="5">
        <v>79.37</v>
      </c>
      <c r="G9" s="5">
        <v>93.07</v>
      </c>
      <c r="H9" s="5">
        <v>104.95</v>
      </c>
      <c r="I9" s="5">
        <v>50.7</v>
      </c>
      <c r="J9" s="5">
        <v>0</v>
      </c>
      <c r="K9" s="5">
        <v>60.74</v>
      </c>
      <c r="L9" s="5">
        <v>73.62</v>
      </c>
      <c r="M9" s="5">
        <v>68.66</v>
      </c>
      <c r="N9" s="5">
        <v>102.89</v>
      </c>
      <c r="O9" s="5">
        <v>72.78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76.8</v>
      </c>
      <c r="AH9" s="5">
        <v>99.68</v>
      </c>
      <c r="AI9" s="7">
        <f t="shared" si="0"/>
        <v>77.916923076923069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56.69</v>
      </c>
      <c r="E10" s="5">
        <v>61.93</v>
      </c>
      <c r="F10" s="5">
        <v>79.8</v>
      </c>
      <c r="G10" s="5">
        <v>95.36</v>
      </c>
      <c r="H10" s="5">
        <v>108.55</v>
      </c>
      <c r="I10" s="5">
        <v>53.9</v>
      </c>
      <c r="J10" s="5">
        <v>0</v>
      </c>
      <c r="K10" s="5">
        <v>71.34</v>
      </c>
      <c r="L10" s="5">
        <v>76.91</v>
      </c>
      <c r="M10" s="5">
        <v>72.69</v>
      </c>
      <c r="N10" s="5">
        <v>89.93</v>
      </c>
      <c r="O10" s="5">
        <v>77.05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84</v>
      </c>
      <c r="AD10" s="5">
        <v>0</v>
      </c>
      <c r="AE10" s="5">
        <v>0</v>
      </c>
      <c r="AF10" s="5">
        <v>0</v>
      </c>
      <c r="AG10" s="5">
        <v>82.98</v>
      </c>
      <c r="AH10" s="5">
        <v>101.37</v>
      </c>
      <c r="AI10" s="7">
        <f t="shared" si="0"/>
        <v>79.464285714285708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51.82</v>
      </c>
      <c r="E11" s="5">
        <v>81.77</v>
      </c>
      <c r="F11" s="5">
        <v>89.67</v>
      </c>
      <c r="G11" s="5">
        <v>99.36</v>
      </c>
      <c r="H11" s="5">
        <v>100.69</v>
      </c>
      <c r="I11" s="5">
        <v>58.83</v>
      </c>
      <c r="J11" s="5">
        <v>0</v>
      </c>
      <c r="K11" s="5">
        <v>85.25</v>
      </c>
      <c r="L11" s="5">
        <v>80.06</v>
      </c>
      <c r="M11" s="5">
        <v>89.19</v>
      </c>
      <c r="N11" s="5">
        <v>94.45</v>
      </c>
      <c r="O11" s="5">
        <v>79.08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94.29</v>
      </c>
      <c r="AH11" s="5">
        <v>116.48</v>
      </c>
      <c r="AI11" s="7">
        <f t="shared" si="0"/>
        <v>86.226153846153849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55.45</v>
      </c>
      <c r="E12" s="5">
        <v>107.44</v>
      </c>
      <c r="F12" s="5">
        <v>0</v>
      </c>
      <c r="G12" s="5">
        <v>0</v>
      </c>
      <c r="H12" s="5">
        <v>92.99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101.89</v>
      </c>
      <c r="O12" s="5">
        <v>94.42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90.438000000000002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58.24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58.24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42.51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42.51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31.55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31.55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39.82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39.82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32.85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32.85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32.729999999999997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32.729999999999997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47.95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47.95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41.59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41.59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71.25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71.25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96.77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96.77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94.13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94.13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102.55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102.55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110.05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110.05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116.17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116.17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83.95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83.95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61.88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61.88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70.709999999999994</v>
      </c>
      <c r="E29" s="5">
        <v>0</v>
      </c>
      <c r="F29" s="5">
        <v>0</v>
      </c>
      <c r="G29" s="5">
        <v>0</v>
      </c>
      <c r="H29" s="5">
        <v>71.78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71.245000000000005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IF(SUM(D6:D29)=0,0,AVERAGEIF(D6:D29, "&lt;&gt;0",D6:D29))</f>
        <v>67.636250000000004</v>
      </c>
      <c r="E30" s="7">
        <f t="shared" ref="E30:AH30" si="1">IF(SUM(E6:E29)=0,0,AVERAGEIF(E6:E29, "&lt;&gt;0",E6:E29))</f>
        <v>81.025714285714301</v>
      </c>
      <c r="F30" s="7">
        <f t="shared" si="1"/>
        <v>87.44</v>
      </c>
      <c r="G30" s="7">
        <f t="shared" si="1"/>
        <v>108.02499999999999</v>
      </c>
      <c r="H30" s="7">
        <f t="shared" si="1"/>
        <v>102.69374999999999</v>
      </c>
      <c r="I30" s="7">
        <f t="shared" si="1"/>
        <v>56.709999999999987</v>
      </c>
      <c r="J30" s="7">
        <f t="shared" si="1"/>
        <v>0</v>
      </c>
      <c r="K30" s="7">
        <f t="shared" si="1"/>
        <v>76.13333333333334</v>
      </c>
      <c r="L30" s="7">
        <f t="shared" si="1"/>
        <v>78.954000000000008</v>
      </c>
      <c r="M30" s="7">
        <f t="shared" si="1"/>
        <v>79.58</v>
      </c>
      <c r="N30" s="7">
        <f t="shared" si="1"/>
        <v>100.59857142857142</v>
      </c>
      <c r="O30" s="7">
        <f t="shared" si="1"/>
        <v>87.481428571428552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84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87.624000000000009</v>
      </c>
      <c r="AH30" s="7">
        <f t="shared" si="1"/>
        <v>104.072</v>
      </c>
      <c r="AI30" s="7">
        <f>IF(SUM(D6:AH29)=0,0,AVERAGEIF(D6:AH29, "&lt;&gt;0",D6:AH29))</f>
        <v>82.961010101010089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5" priority="1" operator="greaterThan">
      <formula>0</formula>
    </cfRule>
    <cfRule type="cellIs" dxfId="3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621A3-760F-4910-8AAB-8BAD22C94FE3}">
  <dimension ref="B2:BF33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.140625" style="1" bestFit="1" customWidth="1"/>
    <col min="3" max="3" width="12.140625" style="1" bestFit="1" customWidth="1"/>
    <col min="4" max="7" width="4.5703125" style="1" bestFit="1" customWidth="1"/>
    <col min="8" max="10" width="5.5703125" style="1" bestFit="1" customWidth="1"/>
    <col min="11" max="18" width="4.5703125" style="1" bestFit="1" customWidth="1"/>
    <col min="19" max="22" width="6.5703125" style="1" bestFit="1" customWidth="1"/>
    <col min="23" max="27" width="4.5703125" style="1" bestFit="1" customWidth="1"/>
    <col min="28" max="28" width="5.5703125" style="1" bestFit="1" customWidth="1"/>
    <col min="29" max="29" width="4.5703125" style="1" bestFit="1" customWidth="1"/>
    <col min="30" max="30" width="5.5703125" style="1" bestFit="1" customWidth="1"/>
    <col min="31" max="31" width="4.5703125" style="1" bestFit="1" customWidth="1"/>
    <col min="32" max="34" width="6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30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 t="e">
        <f t="shared" si="0"/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0" t="s">
        <v>25</v>
      </c>
      <c r="C31" s="11"/>
      <c r="D31" s="7" t="e">
        <f>AVERAGE(D6:D30)</f>
        <v>#DIV/0!</v>
      </c>
      <c r="E31" s="7" t="e">
        <f t="shared" ref="E31:AH31" si="1">AVERAGE(E6:E30)</f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>AVERAGE(AD6:AD30)</f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 t="shared" si="1"/>
        <v>#DIV/0!</v>
      </c>
      <c r="AI31" s="7" t="e">
        <f>AVERAGE(AI5:AI30)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31:C31"/>
    <mergeCell ref="B4:K4"/>
  </mergeCells>
  <conditionalFormatting sqref="D6:AH30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D7B9-D63A-4F52-A433-DFF8A025F84A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4.5703125" style="1" bestFit="1" customWidth="1"/>
    <col min="13" max="20" width="6.5703125" style="1" bestFit="1" customWidth="1"/>
    <col min="21" max="24" width="4.5703125" style="1" bestFit="1" customWidth="1"/>
    <col min="25" max="28" width="6.5703125" style="1" bestFit="1" customWidth="1"/>
    <col min="29" max="29" width="4.5703125" style="1" bestFit="1" customWidth="1"/>
    <col min="30" max="31" width="6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F09C-8470-4DC4-A259-3D733DB0693B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5.5703125" style="1" bestFit="1" customWidth="1"/>
    <col min="13" max="20" width="6.5703125" style="1" bestFit="1" customWidth="1"/>
    <col min="21" max="22" width="4.5703125" style="1" bestFit="1" customWidth="1"/>
    <col min="23" max="23" width="5.5703125" style="1" bestFit="1" customWidth="1"/>
    <col min="24" max="33" width="6.5703125" style="1" bestFit="1" customWidth="1"/>
    <col min="34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W23" sqref="W2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88.3</v>
      </c>
      <c r="AB6" s="5">
        <v>113.48</v>
      </c>
      <c r="AC6" s="5">
        <v>119.53</v>
      </c>
      <c r="AD6" s="5">
        <v>112.07</v>
      </c>
      <c r="AE6" s="5">
        <v>109.21</v>
      </c>
      <c r="AF6" s="5"/>
      <c r="AG6" s="5"/>
      <c r="AH6" s="5"/>
      <c r="AI6" s="7">
        <f>AVERAGE(D6:AH6)</f>
        <v>19.378214285714286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117.75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81.52</v>
      </c>
      <c r="AB7" s="5">
        <v>105.02</v>
      </c>
      <c r="AC7" s="5">
        <v>111.37</v>
      </c>
      <c r="AD7" s="5">
        <v>106.26</v>
      </c>
      <c r="AE7" s="5">
        <v>101.85</v>
      </c>
      <c r="AF7" s="5"/>
      <c r="AG7" s="5"/>
      <c r="AH7" s="5"/>
      <c r="AI7" s="7">
        <f t="shared" ref="AI7:AI29" si="0">AVERAGE(D7:AH7)</f>
        <v>22.2775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109.8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85.69</v>
      </c>
      <c r="AB8" s="5">
        <v>102.02</v>
      </c>
      <c r="AC8" s="5">
        <v>109.27</v>
      </c>
      <c r="AD8" s="5">
        <v>101.21</v>
      </c>
      <c r="AE8" s="5">
        <v>101.35</v>
      </c>
      <c r="AF8" s="5"/>
      <c r="AG8" s="5"/>
      <c r="AH8" s="5"/>
      <c r="AI8" s="7">
        <f t="shared" si="0"/>
        <v>21.762142857142855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105.54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86.06</v>
      </c>
      <c r="AB9" s="5">
        <v>106.7</v>
      </c>
      <c r="AC9" s="5">
        <v>105.2</v>
      </c>
      <c r="AD9" s="5">
        <v>98.66</v>
      </c>
      <c r="AE9" s="5">
        <v>93.45</v>
      </c>
      <c r="AF9" s="5"/>
      <c r="AG9" s="5"/>
      <c r="AH9" s="5"/>
      <c r="AI9" s="7">
        <f t="shared" si="0"/>
        <v>21.271785714285716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104.11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87.92</v>
      </c>
      <c r="AB10" s="5">
        <v>108.81</v>
      </c>
      <c r="AC10" s="5">
        <v>108.73</v>
      </c>
      <c r="AD10" s="5">
        <v>102.79</v>
      </c>
      <c r="AE10" s="5">
        <v>103.08</v>
      </c>
      <c r="AF10" s="5"/>
      <c r="AG10" s="5"/>
      <c r="AH10" s="5"/>
      <c r="AI10" s="7">
        <f t="shared" si="0"/>
        <v>21.98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112.28</v>
      </c>
      <c r="AB11" s="5">
        <v>121.74</v>
      </c>
      <c r="AC11" s="5">
        <v>117.78</v>
      </c>
      <c r="AD11" s="5">
        <v>112.03</v>
      </c>
      <c r="AE11" s="5">
        <v>120.41</v>
      </c>
      <c r="AF11" s="5"/>
      <c r="AG11" s="5"/>
      <c r="AH11" s="5"/>
      <c r="AI11" s="7">
        <f t="shared" si="0"/>
        <v>20.865714285714283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158.77000000000001</v>
      </c>
      <c r="AC12" s="5">
        <v>148.15</v>
      </c>
      <c r="AD12" s="5">
        <v>0</v>
      </c>
      <c r="AE12" s="5">
        <v>0</v>
      </c>
      <c r="AF12" s="5"/>
      <c r="AG12" s="5"/>
      <c r="AH12" s="5"/>
      <c r="AI12" s="7">
        <f t="shared" si="0"/>
        <v>10.961428571428572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18.216666666666669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22.57375</v>
      </c>
      <c r="AB30" s="7">
        <f t="shared" si="1"/>
        <v>34.022500000000001</v>
      </c>
      <c r="AC30" s="7">
        <f t="shared" si="1"/>
        <v>34.167916666666663</v>
      </c>
      <c r="AD30" s="7">
        <f t="shared" si="1"/>
        <v>26.375833333333329</v>
      </c>
      <c r="AE30" s="7">
        <f t="shared" si="1"/>
        <v>26.222916666666663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>AVERAGE(AI5:AI29)</f>
        <v>5.7706994047619053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9.140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124.77</v>
      </c>
      <c r="E6" s="5">
        <v>123.54</v>
      </c>
      <c r="F6" s="5">
        <v>0</v>
      </c>
      <c r="G6" s="5">
        <v>110.18</v>
      </c>
      <c r="H6" s="5">
        <v>99.12</v>
      </c>
      <c r="I6" s="5">
        <v>91.94</v>
      </c>
      <c r="J6" s="5">
        <v>0</v>
      </c>
      <c r="K6" s="5">
        <v>99.87</v>
      </c>
      <c r="L6" s="5">
        <v>96.63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102.94</v>
      </c>
      <c r="S6" s="5">
        <v>0</v>
      </c>
      <c r="T6" s="5">
        <v>61.25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94.97</v>
      </c>
      <c r="AD6" s="5">
        <v>96.95</v>
      </c>
      <c r="AE6" s="5">
        <v>78.12</v>
      </c>
      <c r="AF6" s="5">
        <v>89.42</v>
      </c>
      <c r="AG6" s="5">
        <v>0</v>
      </c>
      <c r="AH6" s="5">
        <v>85.91</v>
      </c>
      <c r="AI6" s="7">
        <f>AVERAGE(D6:AH6)</f>
        <v>43.729354838709689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112.29</v>
      </c>
      <c r="E7" s="5">
        <v>111.24</v>
      </c>
      <c r="F7" s="5">
        <v>0</v>
      </c>
      <c r="G7" s="5">
        <v>103.76</v>
      </c>
      <c r="H7" s="5">
        <v>88.5</v>
      </c>
      <c r="I7" s="5">
        <v>81.78</v>
      </c>
      <c r="J7" s="5">
        <v>0</v>
      </c>
      <c r="K7" s="5">
        <v>97.42</v>
      </c>
      <c r="L7" s="5">
        <v>95.65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96.13</v>
      </c>
      <c r="S7" s="5">
        <v>80.17</v>
      </c>
      <c r="T7" s="5">
        <v>76.22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89.45</v>
      </c>
      <c r="AD7" s="5">
        <v>89.96</v>
      </c>
      <c r="AE7" s="5">
        <v>73.680000000000007</v>
      </c>
      <c r="AF7" s="5">
        <v>82.31</v>
      </c>
      <c r="AG7" s="5">
        <v>0</v>
      </c>
      <c r="AH7" s="5">
        <v>68.73</v>
      </c>
      <c r="AI7" s="7">
        <f t="shared" ref="AI7:AI29" si="0">AVERAGE(D7:AH7)</f>
        <v>43.460967741935484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105.63</v>
      </c>
      <c r="E8" s="5">
        <v>97.3</v>
      </c>
      <c r="F8" s="5">
        <v>0</v>
      </c>
      <c r="G8" s="5">
        <v>101.06</v>
      </c>
      <c r="H8" s="5">
        <v>85.73</v>
      </c>
      <c r="I8" s="5">
        <v>81.16</v>
      </c>
      <c r="J8" s="5">
        <v>0</v>
      </c>
      <c r="K8" s="5">
        <v>85.44</v>
      </c>
      <c r="L8" s="5">
        <v>81.680000000000007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92.21</v>
      </c>
      <c r="S8" s="5">
        <v>77.099999999999994</v>
      </c>
      <c r="T8" s="5">
        <v>77.94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91.41</v>
      </c>
      <c r="AD8" s="5">
        <v>90.51</v>
      </c>
      <c r="AE8" s="5">
        <v>64.680000000000007</v>
      </c>
      <c r="AF8" s="5">
        <v>75.98</v>
      </c>
      <c r="AG8" s="5"/>
      <c r="AH8" s="5">
        <v>55.28</v>
      </c>
      <c r="AI8" s="7">
        <f t="shared" si="0"/>
        <v>42.103666666666669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102.09</v>
      </c>
      <c r="E9" s="5">
        <v>99.51</v>
      </c>
      <c r="F9" s="5">
        <v>0</v>
      </c>
      <c r="G9" s="5">
        <v>94.87</v>
      </c>
      <c r="H9" s="5">
        <v>90.95</v>
      </c>
      <c r="I9" s="5">
        <v>79.75</v>
      </c>
      <c r="J9" s="5">
        <v>0</v>
      </c>
      <c r="K9" s="5">
        <v>84.85</v>
      </c>
      <c r="L9" s="5">
        <v>86.37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88.91</v>
      </c>
      <c r="S9" s="5">
        <v>78.13</v>
      </c>
      <c r="T9" s="5">
        <v>79.11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94.72</v>
      </c>
      <c r="AD9" s="5">
        <v>86.21</v>
      </c>
      <c r="AE9" s="5">
        <v>64.23</v>
      </c>
      <c r="AF9" s="5">
        <v>69.34</v>
      </c>
      <c r="AG9" s="5">
        <v>0</v>
      </c>
      <c r="AH9" s="5">
        <v>52.73</v>
      </c>
      <c r="AI9" s="7">
        <f t="shared" si="0"/>
        <v>40.379677419354842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102.2</v>
      </c>
      <c r="E10" s="5">
        <v>101.58</v>
      </c>
      <c r="F10" s="5">
        <v>0</v>
      </c>
      <c r="G10" s="5">
        <v>94.4</v>
      </c>
      <c r="H10" s="5">
        <v>91.55</v>
      </c>
      <c r="I10" s="5">
        <v>83</v>
      </c>
      <c r="J10" s="5">
        <v>0</v>
      </c>
      <c r="K10" s="5">
        <v>79.2</v>
      </c>
      <c r="L10" s="5">
        <v>94.96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86.74</v>
      </c>
      <c r="S10" s="5">
        <v>75.36</v>
      </c>
      <c r="T10" s="5">
        <v>84.41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86.57</v>
      </c>
      <c r="AD10" s="5">
        <v>85.06</v>
      </c>
      <c r="AE10" s="5">
        <v>75.95</v>
      </c>
      <c r="AF10" s="5">
        <v>77.260000000000005</v>
      </c>
      <c r="AG10" s="5">
        <v>0</v>
      </c>
      <c r="AH10" s="5">
        <v>66.14</v>
      </c>
      <c r="AI10" s="7">
        <f t="shared" si="0"/>
        <v>41.431612903225812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105.59</v>
      </c>
      <c r="E11" s="5">
        <v>99.72</v>
      </c>
      <c r="F11" s="5">
        <v>0</v>
      </c>
      <c r="G11" s="5">
        <v>119.31</v>
      </c>
      <c r="H11" s="5">
        <v>104.01</v>
      </c>
      <c r="I11" s="5">
        <v>103.41</v>
      </c>
      <c r="J11" s="5">
        <v>0</v>
      </c>
      <c r="K11" s="5">
        <v>94.8</v>
      </c>
      <c r="L11" s="5">
        <v>89.56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92.77</v>
      </c>
      <c r="S11" s="5">
        <v>76.53</v>
      </c>
      <c r="T11" s="5">
        <v>99.79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95.57</v>
      </c>
      <c r="AD11" s="5">
        <v>96.41</v>
      </c>
      <c r="AE11" s="5">
        <v>85.33</v>
      </c>
      <c r="AF11" s="5">
        <v>64.56</v>
      </c>
      <c r="AG11" s="5">
        <v>0</v>
      </c>
      <c r="AH11" s="5">
        <v>83.49</v>
      </c>
      <c r="AI11" s="7">
        <f t="shared" si="0"/>
        <v>45.511290322580635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122.87</v>
      </c>
      <c r="I12" s="5">
        <v>0</v>
      </c>
      <c r="J12" s="5">
        <v>0</v>
      </c>
      <c r="K12" s="5">
        <v>0</v>
      </c>
      <c r="L12" s="5">
        <v>82.67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60.21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141.68</v>
      </c>
      <c r="AI12" s="7">
        <f t="shared" si="0"/>
        <v>13.142903225806451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44.32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1.4296774193548387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101.85</v>
      </c>
      <c r="R15" s="5">
        <v>0</v>
      </c>
      <c r="S15" s="5">
        <v>37.14</v>
      </c>
      <c r="T15" s="5">
        <v>89.16</v>
      </c>
      <c r="U15" s="5">
        <v>35.590000000000003</v>
      </c>
      <c r="V15" s="5">
        <v>12.4</v>
      </c>
      <c r="W15" s="5">
        <v>58.61</v>
      </c>
      <c r="X15" s="5">
        <v>66.52</v>
      </c>
      <c r="Y15" s="5">
        <v>26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13.782903225806452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67.98</v>
      </c>
      <c r="R16" s="5">
        <v>0</v>
      </c>
      <c r="S16" s="5">
        <v>16.72</v>
      </c>
      <c r="T16" s="5">
        <v>63.16</v>
      </c>
      <c r="U16" s="5">
        <v>39.19</v>
      </c>
      <c r="V16" s="5">
        <v>9.8699999999999992</v>
      </c>
      <c r="W16" s="5">
        <v>42.93</v>
      </c>
      <c r="X16" s="5">
        <v>45.13</v>
      </c>
      <c r="Y16" s="5">
        <v>-28.14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8.2851612903225824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69.73</v>
      </c>
      <c r="R17" s="5">
        <v>0</v>
      </c>
      <c r="S17" s="5">
        <v>5.5</v>
      </c>
      <c r="T17" s="5">
        <v>61.08</v>
      </c>
      <c r="U17" s="5">
        <v>-19.190000000000001</v>
      </c>
      <c r="V17" s="5">
        <v>21.93</v>
      </c>
      <c r="W17" s="5">
        <v>24.28</v>
      </c>
      <c r="X17" s="5">
        <v>19.100000000000001</v>
      </c>
      <c r="Y17" s="5">
        <v>12.22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6.2790322580645164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79.27</v>
      </c>
      <c r="R18" s="5">
        <v>0</v>
      </c>
      <c r="S18" s="5">
        <v>-1.47</v>
      </c>
      <c r="T18" s="5">
        <v>61.33</v>
      </c>
      <c r="U18" s="5">
        <v>5.94</v>
      </c>
      <c r="V18" s="5">
        <v>-2.21</v>
      </c>
      <c r="W18" s="5">
        <v>19.3</v>
      </c>
      <c r="X18" s="5">
        <v>14.19</v>
      </c>
      <c r="Y18" s="5">
        <v>13.29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6.1174193548387095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84.64</v>
      </c>
      <c r="R19" s="5">
        <v>0</v>
      </c>
      <c r="S19" s="5">
        <v>7.29</v>
      </c>
      <c r="T19" s="5">
        <v>52.79</v>
      </c>
      <c r="U19" s="5">
        <v>21.85</v>
      </c>
      <c r="V19" s="5">
        <v>2.57</v>
      </c>
      <c r="W19" s="5">
        <v>21.27</v>
      </c>
      <c r="X19" s="5">
        <v>26.74</v>
      </c>
      <c r="Y19" s="5">
        <v>17.57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7.5716129032258062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72.099999999999994</v>
      </c>
      <c r="R20" s="5">
        <v>0</v>
      </c>
      <c r="S20" s="5">
        <v>-6.78</v>
      </c>
      <c r="T20" s="5">
        <v>60.49</v>
      </c>
      <c r="U20" s="5">
        <v>33.46</v>
      </c>
      <c r="V20" s="5">
        <v>-0.11</v>
      </c>
      <c r="W20" s="5">
        <v>29.75</v>
      </c>
      <c r="X20" s="5">
        <v>32.270000000000003</v>
      </c>
      <c r="Y20" s="5">
        <v>24.03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7.91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91</v>
      </c>
      <c r="R21" s="5">
        <v>0</v>
      </c>
      <c r="S21" s="5">
        <v>32.07</v>
      </c>
      <c r="T21" s="5">
        <v>56.64</v>
      </c>
      <c r="U21" s="5">
        <v>57.7</v>
      </c>
      <c r="V21" s="5">
        <v>52.33</v>
      </c>
      <c r="W21" s="5">
        <v>62.83</v>
      </c>
      <c r="X21" s="5">
        <v>54.62</v>
      </c>
      <c r="Y21" s="5">
        <v>53.66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14.866129032258062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99.75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3.217741935483871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27.190416666666668</v>
      </c>
      <c r="E30" s="7">
        <f t="shared" ref="E30:AH30" si="1">AVERAGE(E6:E29)</f>
        <v>26.370416666666667</v>
      </c>
      <c r="F30" s="7">
        <f t="shared" si="1"/>
        <v>0</v>
      </c>
      <c r="G30" s="7">
        <f t="shared" si="1"/>
        <v>25.982499999999998</v>
      </c>
      <c r="H30" s="7">
        <f t="shared" si="1"/>
        <v>28.447083333333335</v>
      </c>
      <c r="I30" s="7">
        <f t="shared" si="1"/>
        <v>21.709999999999997</v>
      </c>
      <c r="J30" s="7">
        <f t="shared" si="1"/>
        <v>0</v>
      </c>
      <c r="K30" s="7">
        <f t="shared" si="1"/>
        <v>22.565833333333334</v>
      </c>
      <c r="L30" s="7">
        <f t="shared" si="1"/>
        <v>27.993333333333336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23.607083333333332</v>
      </c>
      <c r="R30" s="7">
        <f t="shared" si="1"/>
        <v>23.320833333333329</v>
      </c>
      <c r="S30" s="7">
        <f t="shared" si="1"/>
        <v>22.415416666666662</v>
      </c>
      <c r="T30" s="7">
        <f t="shared" si="1"/>
        <v>38.473750000000003</v>
      </c>
      <c r="U30" s="7">
        <f t="shared" si="1"/>
        <v>7.2725000000000009</v>
      </c>
      <c r="V30" s="7">
        <f t="shared" si="1"/>
        <v>4.0324999999999998</v>
      </c>
      <c r="W30" s="7">
        <f t="shared" si="1"/>
        <v>10.790416666666667</v>
      </c>
      <c r="X30" s="7">
        <f t="shared" si="1"/>
        <v>10.77375</v>
      </c>
      <c r="Y30" s="7">
        <f t="shared" si="1"/>
        <v>4.9429166666666662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27.185000000000002</v>
      </c>
      <c r="AD30" s="7">
        <f t="shared" si="1"/>
        <v>22.712500000000002</v>
      </c>
      <c r="AE30" s="7">
        <f t="shared" si="1"/>
        <v>18.416250000000002</v>
      </c>
      <c r="AF30" s="7">
        <f t="shared" si="1"/>
        <v>19.119583333333335</v>
      </c>
      <c r="AG30" s="7">
        <f t="shared" si="1"/>
        <v>0</v>
      </c>
      <c r="AH30" s="7">
        <f t="shared" si="1"/>
        <v>23.081666666666667</v>
      </c>
      <c r="AI30" s="7">
        <f>AVERAGE(AI5:AI29)</f>
        <v>14.134131272401435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0333-BBFD-454C-BDA1-280784A2FB8B}">
  <dimension ref="B2:BF32"/>
  <sheetViews>
    <sheetView workbookViewId="0">
      <selection activeCell="AH6" sqref="AH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99.67</v>
      </c>
      <c r="E6" s="5">
        <v>0</v>
      </c>
      <c r="F6" s="5">
        <v>81.84</v>
      </c>
      <c r="G6" s="5">
        <v>86.08</v>
      </c>
      <c r="H6" s="5">
        <v>0</v>
      </c>
      <c r="I6" s="5">
        <v>0</v>
      </c>
      <c r="J6" s="5">
        <v>67.55</v>
      </c>
      <c r="K6" s="5">
        <v>0</v>
      </c>
      <c r="L6" s="5">
        <v>0</v>
      </c>
      <c r="M6" s="5">
        <v>90.51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97.1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89.88</v>
      </c>
      <c r="AC6" s="5">
        <v>0</v>
      </c>
      <c r="AD6" s="5">
        <v>0</v>
      </c>
      <c r="AE6" s="5">
        <v>0</v>
      </c>
      <c r="AF6" s="5">
        <v>79.150000000000006</v>
      </c>
      <c r="AG6" s="5">
        <v>89</v>
      </c>
      <c r="AH6" s="5"/>
      <c r="AI6" s="7">
        <f>AVERAGE(D6:AH6)</f>
        <v>26.026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96.1</v>
      </c>
      <c r="E7" s="5">
        <v>55.35</v>
      </c>
      <c r="F7" s="5">
        <v>80.459999999999994</v>
      </c>
      <c r="G7" s="5">
        <v>84.07</v>
      </c>
      <c r="H7" s="5">
        <v>81.13</v>
      </c>
      <c r="I7" s="5">
        <v>0</v>
      </c>
      <c r="J7" s="5">
        <v>62.91</v>
      </c>
      <c r="K7" s="5">
        <v>86.85</v>
      </c>
      <c r="L7" s="5">
        <v>85.16</v>
      </c>
      <c r="M7" s="5">
        <v>90.98</v>
      </c>
      <c r="N7" s="5">
        <v>66.94</v>
      </c>
      <c r="O7" s="5">
        <v>87.55</v>
      </c>
      <c r="P7" s="5">
        <v>0</v>
      </c>
      <c r="Q7" s="5">
        <v>0</v>
      </c>
      <c r="R7" s="5">
        <v>67.510000000000005</v>
      </c>
      <c r="S7" s="5">
        <v>77.77</v>
      </c>
      <c r="T7" s="5">
        <v>75.959999999999994</v>
      </c>
      <c r="U7" s="5">
        <v>76.319999999999993</v>
      </c>
      <c r="V7" s="5">
        <v>68.8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80.44</v>
      </c>
      <c r="AC7" s="5">
        <v>0</v>
      </c>
      <c r="AD7" s="5">
        <v>0</v>
      </c>
      <c r="AE7" s="5">
        <v>65.53</v>
      </c>
      <c r="AF7" s="5">
        <v>73.2</v>
      </c>
      <c r="AG7" s="5">
        <v>74.94</v>
      </c>
      <c r="AH7" s="5"/>
      <c r="AI7" s="7">
        <f t="shared" ref="AI7:AI29" si="0">AVERAGE(D7:AH7)</f>
        <v>51.265666666666668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94.92</v>
      </c>
      <c r="E8" s="5">
        <v>50.42</v>
      </c>
      <c r="F8" s="5">
        <v>75.400000000000006</v>
      </c>
      <c r="G8" s="5">
        <v>93.69</v>
      </c>
      <c r="H8" s="5">
        <v>77.430000000000007</v>
      </c>
      <c r="I8" s="5">
        <v>0</v>
      </c>
      <c r="J8" s="5">
        <v>47.86</v>
      </c>
      <c r="K8" s="5">
        <v>81.2</v>
      </c>
      <c r="L8" s="5">
        <v>79.69</v>
      </c>
      <c r="M8" s="5">
        <v>77.39</v>
      </c>
      <c r="N8" s="5">
        <v>60.35</v>
      </c>
      <c r="O8" s="5">
        <v>84.6</v>
      </c>
      <c r="P8" s="5">
        <v>0</v>
      </c>
      <c r="Q8" s="5">
        <v>0</v>
      </c>
      <c r="R8" s="5">
        <v>60.52</v>
      </c>
      <c r="S8" s="5">
        <v>76.2</v>
      </c>
      <c r="T8" s="5">
        <v>67.63</v>
      </c>
      <c r="U8" s="5">
        <v>70.069999999999993</v>
      </c>
      <c r="V8" s="5">
        <v>68.11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78.77</v>
      </c>
      <c r="AC8" s="5">
        <v>0</v>
      </c>
      <c r="AD8" s="5">
        <v>0</v>
      </c>
      <c r="AE8" s="5">
        <v>66.61</v>
      </c>
      <c r="AF8" s="5">
        <v>70.67</v>
      </c>
      <c r="AG8" s="5">
        <v>64.989999999999995</v>
      </c>
      <c r="AH8" s="5"/>
      <c r="AI8" s="7">
        <f t="shared" si="0"/>
        <v>48.217333333333336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74.599999999999994</v>
      </c>
      <c r="E9" s="5">
        <v>50.38</v>
      </c>
      <c r="F9" s="5">
        <v>74.77</v>
      </c>
      <c r="G9" s="5">
        <v>77.64</v>
      </c>
      <c r="H9" s="5">
        <v>70.709999999999994</v>
      </c>
      <c r="I9" s="5">
        <v>0</v>
      </c>
      <c r="J9" s="5">
        <v>46.98</v>
      </c>
      <c r="K9" s="5">
        <v>81.05</v>
      </c>
      <c r="L9" s="5">
        <v>76.040000000000006</v>
      </c>
      <c r="M9" s="5">
        <v>80.13</v>
      </c>
      <c r="N9" s="5">
        <v>58.58</v>
      </c>
      <c r="O9" s="5">
        <v>78.33</v>
      </c>
      <c r="P9" s="5">
        <v>0</v>
      </c>
      <c r="Q9" s="5">
        <v>0</v>
      </c>
      <c r="R9" s="5">
        <v>55.95</v>
      </c>
      <c r="S9" s="5">
        <v>77.12</v>
      </c>
      <c r="T9" s="5">
        <v>67.88</v>
      </c>
      <c r="U9" s="5">
        <v>69.72</v>
      </c>
      <c r="V9" s="5">
        <v>69.349999999999994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76.5</v>
      </c>
      <c r="AC9" s="5">
        <v>0</v>
      </c>
      <c r="AD9" s="5">
        <v>0</v>
      </c>
      <c r="AE9" s="5">
        <v>65.510000000000005</v>
      </c>
      <c r="AF9" s="5">
        <v>68.94</v>
      </c>
      <c r="AG9" s="5">
        <v>66.150000000000006</v>
      </c>
      <c r="AH9" s="5"/>
      <c r="AI9" s="7">
        <f t="shared" si="0"/>
        <v>46.211000000000006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75.8</v>
      </c>
      <c r="E10" s="5">
        <v>62.12</v>
      </c>
      <c r="F10" s="5">
        <v>68.209999999999994</v>
      </c>
      <c r="G10" s="5">
        <v>78.959999999999994</v>
      </c>
      <c r="H10" s="5">
        <v>80.55</v>
      </c>
      <c r="I10" s="5">
        <v>0</v>
      </c>
      <c r="J10" s="5">
        <v>68.11</v>
      </c>
      <c r="K10" s="5">
        <v>82.09</v>
      </c>
      <c r="L10" s="5">
        <v>87.68</v>
      </c>
      <c r="M10" s="5">
        <v>79.53</v>
      </c>
      <c r="N10" s="5">
        <v>65.2</v>
      </c>
      <c r="O10" s="5">
        <v>77.010000000000005</v>
      </c>
      <c r="P10" s="5">
        <v>0</v>
      </c>
      <c r="Q10" s="5">
        <v>0</v>
      </c>
      <c r="R10" s="5">
        <v>62.28</v>
      </c>
      <c r="S10" s="5">
        <v>75.53</v>
      </c>
      <c r="T10" s="5">
        <v>69.56</v>
      </c>
      <c r="U10" s="5">
        <v>73.09</v>
      </c>
      <c r="V10" s="5">
        <v>66.81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80.98</v>
      </c>
      <c r="AC10" s="5">
        <v>0</v>
      </c>
      <c r="AD10" s="5">
        <v>0</v>
      </c>
      <c r="AE10" s="5">
        <v>71.23</v>
      </c>
      <c r="AF10" s="5">
        <v>66.72</v>
      </c>
      <c r="AG10" s="5">
        <v>64.8</v>
      </c>
      <c r="AH10" s="5"/>
      <c r="AI10" s="7">
        <f t="shared" si="0"/>
        <v>48.541999999999994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120.56</v>
      </c>
      <c r="E11" s="5">
        <v>76.63</v>
      </c>
      <c r="F11" s="5">
        <v>79.599999999999994</v>
      </c>
      <c r="G11" s="5">
        <v>92.36</v>
      </c>
      <c r="H11" s="5">
        <v>82.13</v>
      </c>
      <c r="I11" s="5">
        <v>0</v>
      </c>
      <c r="J11" s="5">
        <v>76.16</v>
      </c>
      <c r="K11" s="5">
        <v>97.75</v>
      </c>
      <c r="L11" s="5">
        <v>94.97</v>
      </c>
      <c r="M11" s="5">
        <v>0</v>
      </c>
      <c r="N11" s="5">
        <v>75.22</v>
      </c>
      <c r="O11" s="5">
        <v>83.87</v>
      </c>
      <c r="P11" s="5">
        <v>0</v>
      </c>
      <c r="Q11" s="5">
        <v>0</v>
      </c>
      <c r="R11" s="5">
        <v>72.61</v>
      </c>
      <c r="S11" s="5">
        <v>80.319999999999993</v>
      </c>
      <c r="T11" s="5">
        <v>84.71</v>
      </c>
      <c r="U11" s="5">
        <v>75</v>
      </c>
      <c r="V11" s="5">
        <v>78.099999999999994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93.34</v>
      </c>
      <c r="AC11" s="5">
        <v>0</v>
      </c>
      <c r="AD11" s="5">
        <v>0</v>
      </c>
      <c r="AE11" s="5">
        <v>74.44</v>
      </c>
      <c r="AF11" s="5">
        <v>75.13</v>
      </c>
      <c r="AG11" s="5">
        <v>67.319999999999993</v>
      </c>
      <c r="AH11" s="5"/>
      <c r="AI11" s="7">
        <f t="shared" si="0"/>
        <v>52.673999999999999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91.65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7">
        <f t="shared" si="0"/>
        <v>3.0550000000000002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13.98</v>
      </c>
      <c r="AF17" s="5">
        <v>0</v>
      </c>
      <c r="AG17" s="5">
        <v>0</v>
      </c>
      <c r="AH17" s="5"/>
      <c r="AI17" s="7">
        <f t="shared" si="0"/>
        <v>0.46600000000000003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1.28</v>
      </c>
      <c r="AF18" s="5">
        <v>0</v>
      </c>
      <c r="AG18" s="5">
        <v>0</v>
      </c>
      <c r="AH18" s="5"/>
      <c r="AI18" s="7">
        <f t="shared" si="0"/>
        <v>4.2666666666666665E-2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-18.79</v>
      </c>
      <c r="AF19" s="5">
        <v>0</v>
      </c>
      <c r="AG19" s="5">
        <v>0</v>
      </c>
      <c r="AH19" s="5"/>
      <c r="AI19" s="7">
        <f t="shared" si="0"/>
        <v>-0.6263333333333333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5.16</v>
      </c>
      <c r="AF20" s="5">
        <v>0</v>
      </c>
      <c r="AG20" s="5">
        <v>0</v>
      </c>
      <c r="AH20" s="5"/>
      <c r="AI20" s="7">
        <f t="shared" si="0"/>
        <v>0.17200000000000001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9.66</v>
      </c>
      <c r="AF21" s="5">
        <v>0</v>
      </c>
      <c r="AG21" s="5">
        <v>0</v>
      </c>
      <c r="AH21" s="5"/>
      <c r="AI21" s="7">
        <f t="shared" si="0"/>
        <v>0.32200000000000001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23.402083333333334</v>
      </c>
      <c r="E30" s="7">
        <f t="shared" ref="E30:AH30" si="1">AVERAGE(E6:E29)</f>
        <v>12.2875</v>
      </c>
      <c r="F30" s="7">
        <f t="shared" si="1"/>
        <v>19.178333333333331</v>
      </c>
      <c r="G30" s="7">
        <f t="shared" si="1"/>
        <v>21.366666666666664</v>
      </c>
      <c r="H30" s="7">
        <f t="shared" si="1"/>
        <v>16.331250000000001</v>
      </c>
      <c r="I30" s="7">
        <f t="shared" si="1"/>
        <v>0</v>
      </c>
      <c r="J30" s="7">
        <f t="shared" si="1"/>
        <v>15.398749999999998</v>
      </c>
      <c r="K30" s="7">
        <f t="shared" si="1"/>
        <v>17.872500000000002</v>
      </c>
      <c r="L30" s="7">
        <f t="shared" si="1"/>
        <v>17.647499999999997</v>
      </c>
      <c r="M30" s="7">
        <f t="shared" si="1"/>
        <v>17.439166666666665</v>
      </c>
      <c r="N30" s="7">
        <f t="shared" si="1"/>
        <v>13.595416666666665</v>
      </c>
      <c r="O30" s="7">
        <f t="shared" si="1"/>
        <v>17.139999999999997</v>
      </c>
      <c r="P30" s="7">
        <f t="shared" si="1"/>
        <v>0</v>
      </c>
      <c r="Q30" s="7">
        <f t="shared" si="1"/>
        <v>0</v>
      </c>
      <c r="R30" s="7">
        <f t="shared" si="1"/>
        <v>13.286250000000001</v>
      </c>
      <c r="S30" s="7">
        <f t="shared" si="1"/>
        <v>16.122499999999999</v>
      </c>
      <c r="T30" s="7">
        <f t="shared" si="1"/>
        <v>15.239166666666664</v>
      </c>
      <c r="U30" s="7">
        <f t="shared" si="1"/>
        <v>23.039583333333329</v>
      </c>
      <c r="V30" s="7">
        <f t="shared" si="1"/>
        <v>14.632083333333332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20.829583333333332</v>
      </c>
      <c r="AC30" s="7">
        <f t="shared" si="1"/>
        <v>0</v>
      </c>
      <c r="AD30" s="7">
        <f t="shared" si="1"/>
        <v>0</v>
      </c>
      <c r="AE30" s="7">
        <f t="shared" si="1"/>
        <v>14.775416666666667</v>
      </c>
      <c r="AF30" s="7">
        <f t="shared" si="1"/>
        <v>18.075416666666669</v>
      </c>
      <c r="AG30" s="7">
        <f t="shared" si="1"/>
        <v>17.8</v>
      </c>
      <c r="AH30" s="7" t="e">
        <f t="shared" si="1"/>
        <v>#DIV/0!</v>
      </c>
      <c r="AI30" s="7">
        <f>AVERAGE(AI5:AI29)</f>
        <v>11.515305555555559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0F15-E890-432B-B286-8B8EEDDB5799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9.49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63.18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2.3441935483870968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3.62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36.25</v>
      </c>
      <c r="T16" s="5">
        <v>0</v>
      </c>
      <c r="U16" s="5">
        <v>0</v>
      </c>
      <c r="V16" s="5">
        <v>0</v>
      </c>
      <c r="W16" s="5">
        <v>0</v>
      </c>
      <c r="X16" s="5">
        <v>78.66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3.8235483870967744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-13.18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20.329999999999998</v>
      </c>
      <c r="T17" s="5">
        <v>0</v>
      </c>
      <c r="U17" s="5">
        <v>63.31</v>
      </c>
      <c r="V17" s="5">
        <v>0</v>
      </c>
      <c r="W17" s="5">
        <v>0</v>
      </c>
      <c r="X17" s="5">
        <v>55.49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4.0629032258064521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-28.04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22.37</v>
      </c>
      <c r="T18" s="5">
        <v>0</v>
      </c>
      <c r="U18" s="5">
        <v>0</v>
      </c>
      <c r="V18" s="5">
        <v>0</v>
      </c>
      <c r="W18" s="5">
        <v>0</v>
      </c>
      <c r="X18" s="5">
        <v>49.24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1.4054838709677422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-35.99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26.68</v>
      </c>
      <c r="T19" s="5">
        <v>0</v>
      </c>
      <c r="U19" s="5">
        <v>0</v>
      </c>
      <c r="V19" s="5">
        <v>0</v>
      </c>
      <c r="W19" s="5">
        <v>0</v>
      </c>
      <c r="X19" s="5">
        <v>52.87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1.4051612903225805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-24.23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27.09</v>
      </c>
      <c r="T20" s="5">
        <v>0</v>
      </c>
      <c r="U20" s="5">
        <v>0</v>
      </c>
      <c r="V20" s="5">
        <v>0</v>
      </c>
      <c r="W20" s="5">
        <v>0</v>
      </c>
      <c r="X20" s="5">
        <v>42.55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1.4648387096774191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1.8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36.229999999999997</v>
      </c>
      <c r="T21" s="5">
        <v>0</v>
      </c>
      <c r="U21" s="5">
        <v>0</v>
      </c>
      <c r="V21" s="5">
        <v>0</v>
      </c>
      <c r="W21" s="5">
        <v>0</v>
      </c>
      <c r="X21" s="5">
        <v>44.52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2.6629032258064513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6.05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42.93</v>
      </c>
      <c r="T22" s="5">
        <v>0</v>
      </c>
      <c r="U22" s="5">
        <v>0</v>
      </c>
      <c r="V22" s="5">
        <v>0</v>
      </c>
      <c r="W22" s="5">
        <v>0</v>
      </c>
      <c r="X22" s="5">
        <v>51.24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3.2329032258064516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92.89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2.9964516129032259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-3.3533333333333335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11.460833333333333</v>
      </c>
      <c r="T30" s="7">
        <f t="shared" si="1"/>
        <v>0</v>
      </c>
      <c r="U30" s="7">
        <f t="shared" si="1"/>
        <v>2.6379166666666669</v>
      </c>
      <c r="V30" s="7">
        <f t="shared" si="1"/>
        <v>3.8704166666666668</v>
      </c>
      <c r="W30" s="7">
        <f t="shared" si="1"/>
        <v>0</v>
      </c>
      <c r="X30" s="7">
        <f t="shared" si="1"/>
        <v>15.607083333333334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0.97493279569892477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9EB0-8AE5-42E9-9E5C-B0D8A6C42C9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88.32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102.61</v>
      </c>
      <c r="R6" s="5">
        <v>0</v>
      </c>
      <c r="S6" s="5">
        <v>107.26</v>
      </c>
      <c r="T6" s="5">
        <v>101.86</v>
      </c>
      <c r="U6" s="5">
        <v>0</v>
      </c>
      <c r="V6" s="5">
        <v>0</v>
      </c>
      <c r="W6" s="5">
        <v>115.14</v>
      </c>
      <c r="X6" s="5">
        <v>0</v>
      </c>
      <c r="Y6" s="5">
        <v>106.97</v>
      </c>
      <c r="Z6" s="5">
        <v>93.07</v>
      </c>
      <c r="AA6" s="5">
        <v>87.07</v>
      </c>
      <c r="AB6" s="5">
        <v>106.13</v>
      </c>
      <c r="AC6" s="5">
        <v>122.94</v>
      </c>
      <c r="AD6" s="5">
        <v>107.72</v>
      </c>
      <c r="AE6" s="5">
        <v>0</v>
      </c>
      <c r="AF6" s="5">
        <v>0</v>
      </c>
      <c r="AG6" s="5">
        <v>0</v>
      </c>
      <c r="AH6" s="5"/>
      <c r="AI6" s="7">
        <f>AVERAGE(D6:AH6)</f>
        <v>37.969666666666662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88.89</v>
      </c>
      <c r="G7" s="5">
        <v>71.010000000000005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88.07</v>
      </c>
      <c r="Q7" s="5">
        <v>88.52</v>
      </c>
      <c r="R7" s="5">
        <v>0</v>
      </c>
      <c r="S7" s="5">
        <v>82.14</v>
      </c>
      <c r="T7" s="5">
        <v>89.66</v>
      </c>
      <c r="U7" s="5">
        <v>103.5</v>
      </c>
      <c r="V7" s="5">
        <v>99.27</v>
      </c>
      <c r="W7" s="5">
        <v>104.27</v>
      </c>
      <c r="X7" s="5">
        <v>109.33</v>
      </c>
      <c r="Y7" s="5">
        <v>99.46</v>
      </c>
      <c r="Z7" s="5">
        <v>80.86</v>
      </c>
      <c r="AA7" s="5">
        <v>94.89</v>
      </c>
      <c r="AB7" s="5">
        <v>97.71</v>
      </c>
      <c r="AC7" s="5">
        <v>105.74</v>
      </c>
      <c r="AD7" s="5">
        <v>101.35</v>
      </c>
      <c r="AE7" s="5">
        <v>0</v>
      </c>
      <c r="AF7" s="5">
        <v>0</v>
      </c>
      <c r="AG7" s="5">
        <v>0</v>
      </c>
      <c r="AH7" s="5"/>
      <c r="AI7" s="7">
        <f t="shared" ref="AI7:AI29" si="0">AVERAGE(D7:AH7)</f>
        <v>50.155666666666662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82.62</v>
      </c>
      <c r="G8" s="5">
        <v>71.180000000000007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82.98</v>
      </c>
      <c r="Q8" s="5">
        <v>77.760000000000005</v>
      </c>
      <c r="R8" s="5">
        <v>72.97</v>
      </c>
      <c r="S8" s="5">
        <v>82.76</v>
      </c>
      <c r="T8" s="5">
        <v>88.64</v>
      </c>
      <c r="U8" s="5">
        <v>100.26</v>
      </c>
      <c r="V8" s="5">
        <v>96.23</v>
      </c>
      <c r="W8" s="5">
        <v>100.22</v>
      </c>
      <c r="X8" s="5">
        <v>105</v>
      </c>
      <c r="Y8" s="5">
        <v>92.26</v>
      </c>
      <c r="Z8" s="5">
        <v>76.61</v>
      </c>
      <c r="AA8" s="5">
        <v>96.55</v>
      </c>
      <c r="AB8" s="5">
        <v>89.5</v>
      </c>
      <c r="AC8" s="5">
        <v>101.94</v>
      </c>
      <c r="AD8" s="5">
        <v>99.13</v>
      </c>
      <c r="AE8" s="5">
        <v>0</v>
      </c>
      <c r="AF8" s="5">
        <v>86.13</v>
      </c>
      <c r="AG8" s="5">
        <v>0</v>
      </c>
      <c r="AH8" s="5"/>
      <c r="AI8" s="7">
        <f t="shared" si="0"/>
        <v>53.424666666666674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82.56</v>
      </c>
      <c r="G9" s="5">
        <v>68.97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82.83</v>
      </c>
      <c r="Q9" s="5">
        <v>79.09</v>
      </c>
      <c r="R9" s="5">
        <v>87.09</v>
      </c>
      <c r="S9" s="5">
        <v>79.16</v>
      </c>
      <c r="T9" s="5">
        <v>88.6</v>
      </c>
      <c r="U9" s="5">
        <v>98.88</v>
      </c>
      <c r="V9" s="5">
        <v>89.43</v>
      </c>
      <c r="W9" s="5">
        <v>97.3</v>
      </c>
      <c r="X9" s="5">
        <v>101.24</v>
      </c>
      <c r="Y9" s="5">
        <v>89.24</v>
      </c>
      <c r="Z9" s="5">
        <v>72.81</v>
      </c>
      <c r="AA9" s="5">
        <v>91.7</v>
      </c>
      <c r="AB9" s="5">
        <v>88.94</v>
      </c>
      <c r="AC9" s="5">
        <v>98.1</v>
      </c>
      <c r="AD9" s="5">
        <v>97.4</v>
      </c>
      <c r="AE9" s="5">
        <v>0</v>
      </c>
      <c r="AF9" s="5">
        <v>83.76</v>
      </c>
      <c r="AG9" s="5">
        <v>0</v>
      </c>
      <c r="AH9" s="5"/>
      <c r="AI9" s="7">
        <f t="shared" si="0"/>
        <v>52.570000000000007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85.09</v>
      </c>
      <c r="G10" s="5">
        <v>76.430000000000007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81</v>
      </c>
      <c r="Q10" s="5">
        <v>72.930000000000007</v>
      </c>
      <c r="R10" s="5">
        <v>77.14</v>
      </c>
      <c r="S10" s="5">
        <v>74.05</v>
      </c>
      <c r="T10" s="5">
        <v>90.87</v>
      </c>
      <c r="U10" s="5">
        <v>95.44</v>
      </c>
      <c r="V10" s="5">
        <v>90.23</v>
      </c>
      <c r="W10" s="5">
        <v>98.18</v>
      </c>
      <c r="X10" s="5">
        <v>103.2</v>
      </c>
      <c r="Y10" s="5">
        <v>76.349999999999994</v>
      </c>
      <c r="Z10" s="5">
        <v>80.010000000000005</v>
      </c>
      <c r="AA10" s="5">
        <v>88.06</v>
      </c>
      <c r="AB10" s="5">
        <v>92.35</v>
      </c>
      <c r="AC10" s="5">
        <v>96.39</v>
      </c>
      <c r="AD10" s="5">
        <v>91.89</v>
      </c>
      <c r="AE10" s="5">
        <v>0</v>
      </c>
      <c r="AF10" s="5">
        <v>83.32</v>
      </c>
      <c r="AG10" s="5">
        <v>0</v>
      </c>
      <c r="AH10" s="5"/>
      <c r="AI10" s="7">
        <f t="shared" si="0"/>
        <v>51.76433333333334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90.64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89.11</v>
      </c>
      <c r="Q11" s="5">
        <v>76.22</v>
      </c>
      <c r="R11" s="5">
        <v>78.05</v>
      </c>
      <c r="S11" s="5">
        <v>80.14</v>
      </c>
      <c r="T11" s="5">
        <v>94.5</v>
      </c>
      <c r="U11" s="5">
        <v>99.67</v>
      </c>
      <c r="V11" s="5">
        <v>90.61</v>
      </c>
      <c r="W11" s="5">
        <v>102.94</v>
      </c>
      <c r="X11" s="5">
        <v>98.97</v>
      </c>
      <c r="Y11" s="5">
        <v>87.49</v>
      </c>
      <c r="Z11" s="5">
        <v>82.79</v>
      </c>
      <c r="AA11" s="5">
        <v>90.12</v>
      </c>
      <c r="AB11" s="5">
        <v>95.93</v>
      </c>
      <c r="AC11" s="5">
        <v>103.22</v>
      </c>
      <c r="AD11" s="5">
        <v>91.03</v>
      </c>
      <c r="AE11" s="5">
        <v>0</v>
      </c>
      <c r="AF11" s="5">
        <v>79.41</v>
      </c>
      <c r="AG11" s="5">
        <v>0</v>
      </c>
      <c r="AH11" s="5"/>
      <c r="AI11" s="7">
        <f t="shared" si="0"/>
        <v>51.028000000000006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68.69</v>
      </c>
      <c r="S12" s="5">
        <v>98.63</v>
      </c>
      <c r="T12" s="5">
        <v>96.8</v>
      </c>
      <c r="U12" s="5">
        <v>0</v>
      </c>
      <c r="V12" s="5">
        <v>0</v>
      </c>
      <c r="W12" s="5">
        <v>0</v>
      </c>
      <c r="X12" s="5">
        <v>0</v>
      </c>
      <c r="Y12" s="5">
        <v>69.849999999999994</v>
      </c>
      <c r="Z12" s="5">
        <v>93.83</v>
      </c>
      <c r="AA12" s="5">
        <v>102.65</v>
      </c>
      <c r="AB12" s="5">
        <v>0</v>
      </c>
      <c r="AC12" s="5">
        <v>0</v>
      </c>
      <c r="AD12" s="5">
        <v>0</v>
      </c>
      <c r="AE12" s="5">
        <v>0</v>
      </c>
      <c r="AF12" s="5">
        <v>75.959999999999994</v>
      </c>
      <c r="AG12" s="5">
        <v>0</v>
      </c>
      <c r="AH12" s="5"/>
      <c r="AI12" s="7">
        <f t="shared" si="0"/>
        <v>20.213666666666668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52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43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59.89</v>
      </c>
      <c r="AG13" s="5">
        <v>0</v>
      </c>
      <c r="AH13" s="5"/>
      <c r="AI13" s="7">
        <f t="shared" si="0"/>
        <v>5.1629999999999994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30.75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30.87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/>
      <c r="AI14" s="7">
        <f t="shared" si="0"/>
        <v>2.0540000000000003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7.92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11.39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22.12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7">
        <f t="shared" si="0"/>
        <v>1.3810000000000002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55.99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2.78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5.61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15.42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/>
      <c r="AI16" s="7">
        <f t="shared" si="0"/>
        <v>2.6600000000000006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32.07</v>
      </c>
      <c r="F17" s="5">
        <v>24.4</v>
      </c>
      <c r="G17" s="5">
        <v>14.72</v>
      </c>
      <c r="H17" s="5">
        <v>0</v>
      </c>
      <c r="I17" s="5">
        <v>0</v>
      </c>
      <c r="J17" s="5">
        <v>0</v>
      </c>
      <c r="K17" s="5">
        <v>7.92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41.78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0.34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7">
        <f t="shared" si="0"/>
        <v>4.0410000000000004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19.350000000000001</v>
      </c>
      <c r="F18" s="5">
        <v>16.510000000000002</v>
      </c>
      <c r="G18" s="5">
        <v>22.16</v>
      </c>
      <c r="H18" s="5">
        <v>0</v>
      </c>
      <c r="I18" s="5">
        <v>0</v>
      </c>
      <c r="J18" s="5">
        <v>0</v>
      </c>
      <c r="K18" s="5">
        <v>4.87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36.03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4.01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/>
      <c r="AI18" s="7">
        <f t="shared" si="0"/>
        <v>3.4309999999999996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18.260000000000002</v>
      </c>
      <c r="F19" s="5">
        <v>10.59</v>
      </c>
      <c r="G19" s="5">
        <v>28.36</v>
      </c>
      <c r="H19" s="5">
        <v>0</v>
      </c>
      <c r="I19" s="5">
        <v>0</v>
      </c>
      <c r="J19" s="5">
        <v>0</v>
      </c>
      <c r="K19" s="5">
        <v>-13.56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35.270000000000003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-18.88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/>
      <c r="AI19" s="7">
        <f t="shared" si="0"/>
        <v>2.0013333333333336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18.48</v>
      </c>
      <c r="F20" s="5">
        <v>21.87</v>
      </c>
      <c r="G20" s="5">
        <v>32.99</v>
      </c>
      <c r="H20" s="5">
        <v>0</v>
      </c>
      <c r="I20" s="5">
        <v>0</v>
      </c>
      <c r="J20" s="5">
        <v>0</v>
      </c>
      <c r="K20" s="5">
        <v>-11.65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-20.76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/>
      <c r="AI20" s="7">
        <f t="shared" si="0"/>
        <v>1.3643333333333336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25.51</v>
      </c>
      <c r="F21" s="5">
        <v>31.34</v>
      </c>
      <c r="G21" s="5">
        <v>46.94</v>
      </c>
      <c r="H21" s="5">
        <v>0</v>
      </c>
      <c r="I21" s="5">
        <v>0</v>
      </c>
      <c r="J21" s="5">
        <v>0</v>
      </c>
      <c r="K21" s="5">
        <v>-11.91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7.04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/>
      <c r="AI21" s="7">
        <f t="shared" si="0"/>
        <v>3.2973333333333334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46.59</v>
      </c>
      <c r="F22" s="5">
        <v>0</v>
      </c>
      <c r="G22" s="5">
        <v>60.57</v>
      </c>
      <c r="H22" s="5">
        <v>0</v>
      </c>
      <c r="I22" s="5">
        <v>0</v>
      </c>
      <c r="J22" s="5">
        <v>0</v>
      </c>
      <c r="K22" s="5">
        <v>8.1999999999999993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27.64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/>
      <c r="AI22" s="7">
        <f t="shared" si="0"/>
        <v>4.7666666666666666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67.5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37.51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22.36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4.2456666666666667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59.14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74.98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4.4706666666666672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99.6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111.9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7.05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104.16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126.28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7.6813333333333329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119.38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133.91999999999999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8.4433333333333334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98.31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122.26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7.3523333333333332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83.98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112.24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6.5406666666666666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23.523749999999996</v>
      </c>
      <c r="E30" s="7">
        <f t="shared" ref="E30:AH30" si="1">AVERAGE(E6:E29)</f>
        <v>11.822916666666666</v>
      </c>
      <c r="F30" s="7">
        <f t="shared" si="1"/>
        <v>25.951250000000002</v>
      </c>
      <c r="G30" s="7">
        <f t="shared" si="1"/>
        <v>20.55541666666667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1.3366666666666667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17.666250000000002</v>
      </c>
      <c r="Q30" s="7">
        <f t="shared" si="1"/>
        <v>20.713750000000001</v>
      </c>
      <c r="R30" s="7">
        <f t="shared" si="1"/>
        <v>20.153749999999999</v>
      </c>
      <c r="S30" s="7">
        <f t="shared" si="1"/>
        <v>29.884166666666669</v>
      </c>
      <c r="T30" s="7">
        <f t="shared" si="1"/>
        <v>27.122083333333332</v>
      </c>
      <c r="U30" s="7">
        <f t="shared" si="1"/>
        <v>20.739583333333332</v>
      </c>
      <c r="V30" s="7">
        <f t="shared" si="1"/>
        <v>19.407083333333336</v>
      </c>
      <c r="W30" s="7">
        <f t="shared" si="1"/>
        <v>25.752083333333331</v>
      </c>
      <c r="X30" s="7">
        <f t="shared" si="1"/>
        <v>21.572500000000002</v>
      </c>
      <c r="Y30" s="7">
        <f t="shared" si="1"/>
        <v>59.848333333333336</v>
      </c>
      <c r="Z30" s="7">
        <f t="shared" si="1"/>
        <v>24.165833333333335</v>
      </c>
      <c r="AA30" s="7">
        <f t="shared" si="1"/>
        <v>27.126666666666665</v>
      </c>
      <c r="AB30" s="7">
        <f t="shared" si="1"/>
        <v>23.77333333333333</v>
      </c>
      <c r="AC30" s="7">
        <f t="shared" si="1"/>
        <v>26.18041666666667</v>
      </c>
      <c r="AD30" s="7">
        <f t="shared" si="1"/>
        <v>24.521666666666665</v>
      </c>
      <c r="AE30" s="7">
        <f t="shared" si="1"/>
        <v>0</v>
      </c>
      <c r="AF30" s="7">
        <f t="shared" si="1"/>
        <v>19.519583333333333</v>
      </c>
      <c r="AG30" s="7">
        <f t="shared" si="1"/>
        <v>0</v>
      </c>
      <c r="AH30" s="7" t="e">
        <f t="shared" si="1"/>
        <v>#DIV/0!</v>
      </c>
      <c r="AI30" s="7">
        <f>AVERAGE(AI5:AI29)</f>
        <v>16.377902777777777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E235-9511-4473-992A-827837C12F68}">
  <dimension ref="B2:BF32"/>
  <sheetViews>
    <sheetView tabSelected="1" workbookViewId="0">
      <selection activeCell="X10" sqref="X10:X1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7" width="6.5703125" style="1" bestFit="1" customWidth="1"/>
    <col min="8" max="9" width="5.5703125" style="1" bestFit="1" customWidth="1"/>
    <col min="10" max="13" width="4.5703125" style="1" bestFit="1" customWidth="1"/>
    <col min="14" max="16" width="6.5703125" style="1" bestFit="1" customWidth="1"/>
    <col min="17" max="21" width="4.5703125" style="1" bestFit="1" customWidth="1"/>
    <col min="22" max="24" width="5.5703125" style="1" bestFit="1" customWidth="1"/>
    <col min="25" max="25" width="6.5703125" style="1" bestFit="1" customWidth="1"/>
    <col min="26" max="26" width="4.5703125" style="1" bestFit="1" customWidth="1"/>
    <col min="27" max="27" width="6.5703125" style="1" bestFit="1" customWidth="1"/>
    <col min="28" max="31" width="4.5703125" style="1" bestFit="1" customWidth="1"/>
    <col min="32" max="34" width="6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97.3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110.33</v>
      </c>
      <c r="AI6" s="7">
        <f>AVERAGE(D6:AH6)</f>
        <v>6.6977419354838705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100.72</v>
      </c>
      <c r="E7" s="5">
        <v>97.7</v>
      </c>
      <c r="F7" s="5">
        <v>90.16</v>
      </c>
      <c r="G7" s="5">
        <v>97.78</v>
      </c>
      <c r="H7" s="5">
        <v>91.84</v>
      </c>
      <c r="I7" s="5">
        <v>93.56</v>
      </c>
      <c r="J7" s="5">
        <v>0</v>
      </c>
      <c r="K7" s="5">
        <v>0</v>
      </c>
      <c r="L7" s="5">
        <v>0</v>
      </c>
      <c r="M7" s="5">
        <v>0</v>
      </c>
      <c r="N7" s="5">
        <v>89.02</v>
      </c>
      <c r="O7" s="5">
        <v>100.21</v>
      </c>
      <c r="P7" s="5">
        <v>106.78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78.650000000000006</v>
      </c>
      <c r="Y7" s="5">
        <v>0</v>
      </c>
      <c r="Z7" s="5">
        <v>0</v>
      </c>
      <c r="AA7" s="5">
        <v>106.67</v>
      </c>
      <c r="AB7" s="5">
        <v>0</v>
      </c>
      <c r="AC7" s="5">
        <v>0</v>
      </c>
      <c r="AD7" s="5">
        <v>0</v>
      </c>
      <c r="AE7" s="5">
        <v>0</v>
      </c>
      <c r="AF7" s="5">
        <v>83.15</v>
      </c>
      <c r="AG7" s="5">
        <v>85.17</v>
      </c>
      <c r="AH7" s="5">
        <v>94.43</v>
      </c>
      <c r="AI7" s="7">
        <f t="shared" ref="AI7:AI29" si="0">AVERAGE(D7:AH7)</f>
        <v>42.446451612903232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92.9</v>
      </c>
      <c r="E8" s="5">
        <v>93.64</v>
      </c>
      <c r="F8" s="5">
        <v>83.66</v>
      </c>
      <c r="G8" s="5">
        <v>97.06</v>
      </c>
      <c r="H8" s="5">
        <v>91.81</v>
      </c>
      <c r="I8" s="5">
        <v>87.29</v>
      </c>
      <c r="J8" s="5">
        <v>0</v>
      </c>
      <c r="K8" s="5">
        <v>0</v>
      </c>
      <c r="L8" s="5">
        <v>0</v>
      </c>
      <c r="M8" s="5">
        <v>0</v>
      </c>
      <c r="N8" s="5">
        <v>84.84</v>
      </c>
      <c r="O8" s="5">
        <v>95.81</v>
      </c>
      <c r="P8" s="5">
        <v>96.99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77.11</v>
      </c>
      <c r="Y8" s="5">
        <v>0</v>
      </c>
      <c r="Z8" s="5">
        <v>0</v>
      </c>
      <c r="AA8" s="5">
        <v>97.32</v>
      </c>
      <c r="AB8" s="5">
        <v>0</v>
      </c>
      <c r="AC8" s="5">
        <v>0</v>
      </c>
      <c r="AD8" s="5">
        <v>0</v>
      </c>
      <c r="AE8" s="5">
        <v>0</v>
      </c>
      <c r="AF8" s="5">
        <v>77.75</v>
      </c>
      <c r="AG8" s="5">
        <v>83.07</v>
      </c>
      <c r="AH8" s="5">
        <v>83.2</v>
      </c>
      <c r="AI8" s="7">
        <f t="shared" si="0"/>
        <v>40.079032258064515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91.83</v>
      </c>
      <c r="E9" s="5">
        <v>94.06</v>
      </c>
      <c r="F9" s="5">
        <v>81.75</v>
      </c>
      <c r="G9" s="5">
        <v>91.4</v>
      </c>
      <c r="H9" s="5">
        <v>89.44</v>
      </c>
      <c r="I9" s="5">
        <v>83.46</v>
      </c>
      <c r="J9" s="5">
        <v>0</v>
      </c>
      <c r="K9" s="5">
        <v>0</v>
      </c>
      <c r="L9" s="5">
        <v>0</v>
      </c>
      <c r="M9" s="5">
        <v>0</v>
      </c>
      <c r="N9" s="5">
        <v>80.91</v>
      </c>
      <c r="O9" s="5">
        <v>91.57</v>
      </c>
      <c r="P9" s="5">
        <v>99.06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74.2</v>
      </c>
      <c r="Y9" s="5">
        <v>88.74</v>
      </c>
      <c r="Z9" s="5">
        <v>0</v>
      </c>
      <c r="AA9" s="5">
        <v>96.5</v>
      </c>
      <c r="AB9" s="5">
        <v>0</v>
      </c>
      <c r="AC9" s="5">
        <v>0</v>
      </c>
      <c r="AD9" s="5">
        <v>0</v>
      </c>
      <c r="AE9" s="5">
        <v>0</v>
      </c>
      <c r="AF9" s="5">
        <v>78.17</v>
      </c>
      <c r="AG9" s="5">
        <v>81</v>
      </c>
      <c r="AH9" s="5">
        <v>83.82</v>
      </c>
      <c r="AI9" s="7">
        <f t="shared" si="0"/>
        <v>42.126129032258056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90.86</v>
      </c>
      <c r="E10" s="5">
        <v>91.89</v>
      </c>
      <c r="F10" s="5">
        <v>83.22</v>
      </c>
      <c r="G10" s="5">
        <v>89.78</v>
      </c>
      <c r="H10" s="5">
        <v>87.01</v>
      </c>
      <c r="I10" s="5">
        <v>76.09</v>
      </c>
      <c r="J10" s="5">
        <v>0</v>
      </c>
      <c r="K10" s="5">
        <v>0</v>
      </c>
      <c r="L10" s="5">
        <v>0</v>
      </c>
      <c r="M10" s="5">
        <v>0</v>
      </c>
      <c r="N10" s="5">
        <v>88.26</v>
      </c>
      <c r="O10" s="5">
        <v>92.58</v>
      </c>
      <c r="P10" s="5">
        <v>88.89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79.64</v>
      </c>
      <c r="Y10" s="5">
        <v>88.67</v>
      </c>
      <c r="Z10" s="5">
        <v>0</v>
      </c>
      <c r="AA10" s="5">
        <v>91.46</v>
      </c>
      <c r="AB10" s="5">
        <v>0</v>
      </c>
      <c r="AC10" s="5">
        <v>0</v>
      </c>
      <c r="AD10" s="5">
        <v>0</v>
      </c>
      <c r="AE10" s="5">
        <v>0</v>
      </c>
      <c r="AF10" s="5">
        <v>77.5</v>
      </c>
      <c r="AG10" s="5">
        <v>76.72</v>
      </c>
      <c r="AH10" s="5">
        <v>84.38</v>
      </c>
      <c r="AI10" s="7">
        <f t="shared" si="0"/>
        <v>41.514516129032252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94.24</v>
      </c>
      <c r="E11" s="5">
        <v>97.78</v>
      </c>
      <c r="F11" s="5">
        <v>89.04</v>
      </c>
      <c r="G11" s="5">
        <v>99.75</v>
      </c>
      <c r="H11" s="5">
        <v>0</v>
      </c>
      <c r="I11" s="5">
        <v>73.459999999999994</v>
      </c>
      <c r="J11" s="5">
        <v>0</v>
      </c>
      <c r="K11" s="5">
        <v>0</v>
      </c>
      <c r="L11" s="5">
        <v>0</v>
      </c>
      <c r="M11" s="5">
        <v>0</v>
      </c>
      <c r="N11" s="5">
        <v>91.05</v>
      </c>
      <c r="O11" s="5">
        <v>89.25</v>
      </c>
      <c r="P11" s="5">
        <v>87.64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79.680000000000007</v>
      </c>
      <c r="Y11" s="5">
        <v>93.14</v>
      </c>
      <c r="Z11" s="5">
        <v>0</v>
      </c>
      <c r="AA11" s="5">
        <v>94.53</v>
      </c>
      <c r="AB11" s="5">
        <v>0</v>
      </c>
      <c r="AC11" s="5">
        <v>0</v>
      </c>
      <c r="AD11" s="5">
        <v>0</v>
      </c>
      <c r="AE11" s="5">
        <v>0</v>
      </c>
      <c r="AF11" s="5">
        <v>85.14</v>
      </c>
      <c r="AG11" s="5">
        <v>93.39</v>
      </c>
      <c r="AH11" s="5">
        <v>87.03</v>
      </c>
      <c r="AI11" s="7">
        <f t="shared" si="0"/>
        <v>40.487741935483868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110.67</v>
      </c>
      <c r="H12" s="5">
        <v>0</v>
      </c>
      <c r="I12" s="5">
        <v>73.489999999999995</v>
      </c>
      <c r="J12" s="5">
        <v>0</v>
      </c>
      <c r="K12" s="5">
        <v>0</v>
      </c>
      <c r="L12" s="5">
        <v>0</v>
      </c>
      <c r="M12" s="5">
        <v>0</v>
      </c>
      <c r="N12" s="5">
        <v>100.5</v>
      </c>
      <c r="O12" s="5">
        <v>90.69</v>
      </c>
      <c r="P12" s="5">
        <v>77.099999999999994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105.07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100.67</v>
      </c>
      <c r="AG12" s="5">
        <v>96.18</v>
      </c>
      <c r="AH12" s="5">
        <v>0</v>
      </c>
      <c r="AI12" s="7">
        <f t="shared" si="0"/>
        <v>24.334516129032256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106.61</v>
      </c>
      <c r="H13" s="5">
        <v>0</v>
      </c>
      <c r="I13" s="5">
        <v>72.12</v>
      </c>
      <c r="J13" s="5">
        <v>0</v>
      </c>
      <c r="K13" s="5">
        <v>0</v>
      </c>
      <c r="L13" s="5">
        <v>0</v>
      </c>
      <c r="M13" s="5">
        <v>0</v>
      </c>
      <c r="N13" s="5">
        <v>103.27</v>
      </c>
      <c r="O13" s="5">
        <v>88.8</v>
      </c>
      <c r="P13" s="5">
        <v>73.8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105.98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104.82</v>
      </c>
      <c r="AH13" s="5">
        <v>0</v>
      </c>
      <c r="AI13" s="7">
        <f t="shared" si="0"/>
        <v>21.14193548387097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69.459999999999994</v>
      </c>
      <c r="J14" s="5">
        <v>0</v>
      </c>
      <c r="K14" s="5">
        <v>0</v>
      </c>
      <c r="L14" s="5">
        <v>0</v>
      </c>
      <c r="M14" s="5">
        <v>0</v>
      </c>
      <c r="N14" s="5">
        <v>92.4</v>
      </c>
      <c r="O14" s="5">
        <v>83.7</v>
      </c>
      <c r="P14" s="5">
        <v>62.93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9.9512903225806451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48.62</v>
      </c>
      <c r="J15" s="5">
        <v>0</v>
      </c>
      <c r="K15" s="5">
        <v>0</v>
      </c>
      <c r="L15" s="5">
        <v>0</v>
      </c>
      <c r="M15" s="5">
        <v>0</v>
      </c>
      <c r="N15" s="5">
        <v>91.85</v>
      </c>
      <c r="O15" s="5">
        <v>74.39</v>
      </c>
      <c r="P15" s="5">
        <v>52.09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47.67</v>
      </c>
      <c r="W15" s="5">
        <v>38.590000000000003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11.393870967741936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25.39</v>
      </c>
      <c r="J16" s="5">
        <v>0</v>
      </c>
      <c r="K16" s="5">
        <v>0</v>
      </c>
      <c r="L16" s="5">
        <v>0</v>
      </c>
      <c r="M16" s="5">
        <v>0</v>
      </c>
      <c r="N16" s="5">
        <v>75.23</v>
      </c>
      <c r="O16" s="5">
        <v>45.38</v>
      </c>
      <c r="P16" s="5">
        <v>41.73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28.04</v>
      </c>
      <c r="W16" s="5">
        <v>22.05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7.6716129032258058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23.26</v>
      </c>
      <c r="J17" s="5">
        <v>0</v>
      </c>
      <c r="K17" s="5">
        <v>0</v>
      </c>
      <c r="L17" s="5">
        <v>0</v>
      </c>
      <c r="M17" s="5">
        <v>0</v>
      </c>
      <c r="N17" s="5">
        <v>67.37</v>
      </c>
      <c r="O17" s="5">
        <v>19.98</v>
      </c>
      <c r="P17" s="5">
        <v>21.71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26.4</v>
      </c>
      <c r="W17" s="5">
        <v>15.63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5.6241935483870975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69.47</v>
      </c>
      <c r="O18" s="5">
        <v>39.06</v>
      </c>
      <c r="P18" s="5">
        <v>46.94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18.28</v>
      </c>
      <c r="W18" s="5">
        <v>7.78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5.8558064516129029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60.17</v>
      </c>
      <c r="O19" s="5">
        <v>0</v>
      </c>
      <c r="P19" s="5">
        <v>19.12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-3.89</v>
      </c>
      <c r="W19" s="5">
        <v>21.87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3.1377419354838714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53.23</v>
      </c>
      <c r="O20" s="5">
        <v>0</v>
      </c>
      <c r="P20" s="5">
        <v>20.65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5.44</v>
      </c>
      <c r="W20" s="5">
        <v>9.61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2.8687096774193548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70.08</v>
      </c>
      <c r="O21" s="5">
        <v>0</v>
      </c>
      <c r="P21" s="5">
        <v>13.57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35.880000000000003</v>
      </c>
      <c r="W21" s="5">
        <v>13.42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4.2887096774193543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77.94</v>
      </c>
      <c r="O22" s="5">
        <v>0</v>
      </c>
      <c r="P22" s="5">
        <v>41.94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59.38</v>
      </c>
      <c r="W22" s="5">
        <v>56.53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7.6061290322580639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19.606249999999999</v>
      </c>
      <c r="E30" s="7">
        <f t="shared" ref="E30:AH30" si="1">AVERAGE(E6:E29)</f>
        <v>19.794583333333332</v>
      </c>
      <c r="F30" s="7">
        <f t="shared" si="1"/>
        <v>17.826249999999998</v>
      </c>
      <c r="G30" s="7">
        <f t="shared" si="1"/>
        <v>28.877083333333331</v>
      </c>
      <c r="H30" s="7">
        <f t="shared" si="1"/>
        <v>15.004166666666668</v>
      </c>
      <c r="I30" s="7">
        <f t="shared" si="1"/>
        <v>34.3125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53.982916666666675</v>
      </c>
      <c r="O30" s="7">
        <f t="shared" si="1"/>
        <v>37.975833333333327</v>
      </c>
      <c r="P30" s="7">
        <f t="shared" si="1"/>
        <v>39.622499999999995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9.0500000000000007</v>
      </c>
      <c r="W30" s="7">
        <f t="shared" si="1"/>
        <v>7.7283333333333326</v>
      </c>
      <c r="X30" s="7">
        <f t="shared" si="1"/>
        <v>16.22</v>
      </c>
      <c r="Y30" s="7">
        <f t="shared" si="1"/>
        <v>20.066666666666666</v>
      </c>
      <c r="Z30" s="7">
        <f t="shared" si="1"/>
        <v>0</v>
      </c>
      <c r="AA30" s="7">
        <f t="shared" si="1"/>
        <v>20.27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20.932500000000001</v>
      </c>
      <c r="AG30" s="7">
        <f t="shared" si="1"/>
        <v>25.847916666666663</v>
      </c>
      <c r="AH30" s="7">
        <f t="shared" si="1"/>
        <v>22.632916666666663</v>
      </c>
      <c r="AI30" s="7">
        <f>AVERAGE(AI5:AI29)</f>
        <v>13.217755376344087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CE95-B3A0-42C0-8A9A-D1D18EF4E1BA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4" width="4.5703125" style="1" bestFit="1" customWidth="1"/>
    <col min="25" max="25" width="5.5703125" style="1" bestFit="1" customWidth="1"/>
    <col min="26" max="27" width="4.5703125" style="1" bestFit="1" customWidth="1"/>
    <col min="28" max="29" width="5.5703125" style="1" bestFit="1" customWidth="1"/>
    <col min="30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F464-48D3-4A3F-8B06-F8152D77CE3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4.5703125" style="1" bestFit="1" customWidth="1"/>
    <col min="19" max="21" width="5.5703125" style="1" bestFit="1" customWidth="1"/>
    <col min="22" max="22" width="6.28515625" style="1" bestFit="1" customWidth="1"/>
    <col min="23" max="25" width="6.5703125" style="1" bestFit="1" customWidth="1"/>
    <col min="26" max="28" width="5.5703125" style="1" bestFit="1" customWidth="1"/>
    <col min="29" max="29" width="4.5703125" style="1" bestFit="1" customWidth="1"/>
    <col min="30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2025-08-19T11:59:07Z</dcterms:modified>
</cp:coreProperties>
</file>