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B3DB8102-D238-4274-812E-B5BE6B46838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<sst xmlns="http://schemas.openxmlformats.org/spreadsheetml/2006/main" count="94" uniqueCount="38">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</sst>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22" sqref="T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05.08.2025</v>
      </c>
      <c r="J4" s="40"/>
      <c r="K4" s="41"/>
      <c r="L4" s="3"/>
      <c r="M4" s="3"/>
      <c r="N4" s="6" t="s">
        <v>3</v>
      </c>
      <c r="O4" s="39" t="str">
        <f>C4</f>
        <v>Dt. 05.08.2025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-34</v>
      </c>
      <c r="D7" s="12">
        <f>200-C7</f>
        <v>234</v>
      </c>
      <c r="E7" s="13">
        <f>200+C7</f>
        <v>166</v>
      </c>
      <c r="F7" s="7"/>
      <c r="G7" s="3"/>
      <c r="H7" s="10" t="s">
        <v>13</v>
      </c>
      <c r="I7" s="14">
        <v>-208.14</v>
      </c>
      <c r="J7" s="15">
        <f>400-I7</f>
        <v>608.14</v>
      </c>
      <c r="K7" s="16">
        <f>400+I7</f>
        <v>191.86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20</v>
      </c>
      <c r="D8" s="12">
        <f t="shared" ref="D8:D30" si="0">200-C8</f>
        <v>180</v>
      </c>
      <c r="E8" s="18">
        <f>200+C8</f>
        <v>220</v>
      </c>
      <c r="F8" s="7"/>
      <c r="G8" s="3"/>
      <c r="H8" s="17" t="s">
        <v>14</v>
      </c>
      <c r="I8" s="14">
        <v>-281.44</v>
      </c>
      <c r="J8" s="15">
        <f t="shared" ref="J8:J30" si="1">400-I8</f>
        <v>681.44</v>
      </c>
      <c r="K8" s="19">
        <f>400+I8</f>
        <v>118.56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51</v>
      </c>
      <c r="D9" s="12">
        <f t="shared" si="0"/>
        <v>149</v>
      </c>
      <c r="E9" s="18">
        <f t="shared" ref="E9:E30" si="3">200+C9</f>
        <v>251</v>
      </c>
      <c r="F9" s="7"/>
      <c r="G9" s="3"/>
      <c r="H9" s="17" t="s">
        <v>15</v>
      </c>
      <c r="I9" s="14">
        <v>-302.19</v>
      </c>
      <c r="J9" s="15">
        <f t="shared" si="1"/>
        <v>702.19</v>
      </c>
      <c r="K9" s="19">
        <f t="shared" ref="K9:K29" si="4">400+I9</f>
        <v>97.81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72</v>
      </c>
      <c r="D10" s="12">
        <f t="shared" si="0"/>
        <v>128</v>
      </c>
      <c r="E10" s="18">
        <f t="shared" si="3"/>
        <v>272</v>
      </c>
      <c r="F10" s="7"/>
      <c r="G10" s="3"/>
      <c r="H10" s="17" t="s">
        <v>16</v>
      </c>
      <c r="I10" s="14">
        <v>-328.59000000000003</v>
      </c>
      <c r="J10" s="15">
        <f t="shared" si="1"/>
        <v>728.59</v>
      </c>
      <c r="K10" s="19">
        <f t="shared" si="4"/>
        <v>71.409999999999968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61</v>
      </c>
      <c r="D11" s="12">
        <f t="shared" si="0"/>
        <v>139</v>
      </c>
      <c r="E11" s="18">
        <f t="shared" si="3"/>
        <v>261</v>
      </c>
      <c r="F11" s="7"/>
      <c r="G11" s="3"/>
      <c r="H11" s="17" t="s">
        <v>17</v>
      </c>
      <c r="I11" s="14">
        <v>-320.69</v>
      </c>
      <c r="J11" s="15">
        <f t="shared" si="1"/>
        <v>720.69</v>
      </c>
      <c r="K11" s="19">
        <f t="shared" si="4"/>
        <v>79.31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76</v>
      </c>
      <c r="D12" s="12">
        <f t="shared" si="0"/>
        <v>124</v>
      </c>
      <c r="E12" s="18">
        <f t="shared" si="3"/>
        <v>276</v>
      </c>
      <c r="F12" s="7"/>
      <c r="G12" s="3"/>
      <c r="H12" s="17" t="s">
        <v>18</v>
      </c>
      <c r="I12" s="14">
        <v>-337.26</v>
      </c>
      <c r="J12" s="15">
        <f t="shared" si="1"/>
        <v>737.26</v>
      </c>
      <c r="K12" s="19">
        <f t="shared" si="4"/>
        <v>62.740000000000009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62</v>
      </c>
      <c r="D13" s="12">
        <f t="shared" si="0"/>
        <v>138</v>
      </c>
      <c r="E13" s="18">
        <f t="shared" si="3"/>
        <v>262</v>
      </c>
      <c r="F13" s="7"/>
      <c r="G13" s="3"/>
      <c r="H13" s="17" t="s">
        <v>19</v>
      </c>
      <c r="I13" s="14">
        <v>-319.27</v>
      </c>
      <c r="J13" s="15">
        <f t="shared" si="1"/>
        <v>719.27</v>
      </c>
      <c r="K13" s="19">
        <f t="shared" si="4"/>
        <v>80.730000000000018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69</v>
      </c>
      <c r="D14" s="12">
        <f t="shared" si="0"/>
        <v>131</v>
      </c>
      <c r="E14" s="18">
        <f t="shared" si="3"/>
        <v>269</v>
      </c>
      <c r="F14" s="7"/>
      <c r="G14" s="3"/>
      <c r="H14" s="17" t="s">
        <v>20</v>
      </c>
      <c r="I14" s="14">
        <v>-241.61</v>
      </c>
      <c r="J14" s="15">
        <f t="shared" si="1"/>
        <v>641.61</v>
      </c>
      <c r="K14" s="19">
        <f t="shared" si="4"/>
        <v>158.38999999999999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-43</v>
      </c>
      <c r="D15" s="12">
        <f t="shared" si="0"/>
        <v>243</v>
      </c>
      <c r="E15" s="18">
        <f t="shared" si="3"/>
        <v>157</v>
      </c>
      <c r="F15" s="7"/>
      <c r="G15" s="3"/>
      <c r="H15" s="17" t="s">
        <v>21</v>
      </c>
      <c r="I15" s="14">
        <v>-241.72</v>
      </c>
      <c r="J15" s="15">
        <f t="shared" si="1"/>
        <v>641.72</v>
      </c>
      <c r="K15" s="19">
        <f t="shared" si="4"/>
        <v>158.28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-44</v>
      </c>
      <c r="D16" s="12">
        <f t="shared" si="0"/>
        <v>244</v>
      </c>
      <c r="E16" s="18">
        <f t="shared" si="3"/>
        <v>156</v>
      </c>
      <c r="F16" s="7"/>
      <c r="G16" s="3"/>
      <c r="H16" s="17" t="s">
        <v>22</v>
      </c>
      <c r="I16" s="14">
        <v>-221.99</v>
      </c>
      <c r="J16" s="15">
        <f t="shared" si="1"/>
        <v>621.99</v>
      </c>
      <c r="K16" s="19">
        <f t="shared" si="4"/>
        <v>178.01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-83</v>
      </c>
      <c r="D17" s="12">
        <f t="shared" si="0"/>
        <v>283</v>
      </c>
      <c r="E17" s="18">
        <f t="shared" si="3"/>
        <v>117</v>
      </c>
      <c r="F17" s="7"/>
      <c r="G17" s="3"/>
      <c r="H17" s="17" t="s">
        <v>23</v>
      </c>
      <c r="I17" s="14">
        <v>-187.04</v>
      </c>
      <c r="J17" s="15">
        <f t="shared" si="1"/>
        <v>587.04</v>
      </c>
      <c r="K17" s="19">
        <f t="shared" si="4"/>
        <v>212.96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-75</v>
      </c>
      <c r="D18" s="12">
        <f t="shared" si="0"/>
        <v>275</v>
      </c>
      <c r="E18" s="18">
        <f t="shared" si="3"/>
        <v>125</v>
      </c>
      <c r="F18" s="7"/>
      <c r="G18" s="3"/>
      <c r="H18" s="17" t="s">
        <v>24</v>
      </c>
      <c r="I18" s="14">
        <v>-185.26</v>
      </c>
      <c r="J18" s="15">
        <f t="shared" si="1"/>
        <v>585.26</v>
      </c>
      <c r="K18" s="19">
        <f t="shared" si="4"/>
        <v>214.74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-80</v>
      </c>
      <c r="D19" s="12">
        <f t="shared" si="0"/>
        <v>280</v>
      </c>
      <c r="E19" s="18">
        <f t="shared" si="3"/>
        <v>120</v>
      </c>
      <c r="F19" s="7"/>
      <c r="G19" s="3"/>
      <c r="H19" s="17" t="s">
        <v>25</v>
      </c>
      <c r="I19" s="14">
        <v>-195.74</v>
      </c>
      <c r="J19" s="15">
        <f t="shared" si="1"/>
        <v>595.74</v>
      </c>
      <c r="K19" s="19">
        <f t="shared" si="4"/>
        <v>204.26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-81</v>
      </c>
      <c r="D20" s="12">
        <f t="shared" si="0"/>
        <v>281</v>
      </c>
      <c r="E20" s="18">
        <f t="shared" si="3"/>
        <v>119</v>
      </c>
      <c r="F20" s="7"/>
      <c r="G20" s="3"/>
      <c r="H20" s="17" t="s">
        <v>26</v>
      </c>
      <c r="I20" s="14">
        <v>-201.75</v>
      </c>
      <c r="J20" s="15">
        <f t="shared" si="1"/>
        <v>601.75</v>
      </c>
      <c r="K20" s="19">
        <f t="shared" si="4"/>
        <v>198.25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-93</v>
      </c>
      <c r="D21" s="12">
        <f t="shared" si="0"/>
        <v>293</v>
      </c>
      <c r="E21" s="18">
        <f t="shared" si="3"/>
        <v>107</v>
      </c>
      <c r="F21" s="7"/>
      <c r="G21" s="3"/>
      <c r="H21" s="17" t="s">
        <v>27</v>
      </c>
      <c r="I21" s="14">
        <v>-202.16</v>
      </c>
      <c r="J21" s="15">
        <f t="shared" si="1"/>
        <v>602.16</v>
      </c>
      <c r="K21" s="19">
        <f t="shared" si="4"/>
        <v>197.84</v>
      </c>
      <c r="L21" s="3"/>
      <c r="M21" s="3"/>
      <c r="N21" s="17" t="s">
        <v>27</v>
      </c>
      <c r="O21" s="26">
        <v>-198</v>
      </c>
      <c r="P21" s="12">
        <f t="shared" si="2"/>
        <v>648</v>
      </c>
      <c r="Q21" s="18">
        <f t="shared" si="5"/>
        <v>2</v>
      </c>
      <c r="R21" s="3"/>
      <c r="S21" s="3"/>
      <c r="T21" s="3"/>
    </row>
    <row r="22" spans="2:23" x14ac:dyDescent="0.25">
      <c r="B22" s="17" t="s">
        <v>28</v>
      </c>
      <c r="C22" s="11">
        <v>-101</v>
      </c>
      <c r="D22" s="12">
        <f t="shared" si="0"/>
        <v>301</v>
      </c>
      <c r="E22" s="18">
        <f t="shared" si="3"/>
        <v>99</v>
      </c>
      <c r="F22" s="7"/>
      <c r="G22" s="3"/>
      <c r="H22" s="17" t="s">
        <v>28</v>
      </c>
      <c r="I22" s="14">
        <v>-202.62</v>
      </c>
      <c r="J22" s="15">
        <f t="shared" si="1"/>
        <v>602.62</v>
      </c>
      <c r="K22" s="19">
        <f t="shared" si="4"/>
        <v>197.38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-79</v>
      </c>
      <c r="D23" s="12">
        <f t="shared" si="0"/>
        <v>279</v>
      </c>
      <c r="E23" s="18">
        <f t="shared" si="3"/>
        <v>121</v>
      </c>
      <c r="F23" s="7"/>
      <c r="G23" s="3"/>
      <c r="H23" s="17" t="s">
        <v>29</v>
      </c>
      <c r="I23" s="14">
        <v>-231.44</v>
      </c>
      <c r="J23" s="15">
        <f t="shared" si="1"/>
        <v>631.44000000000005</v>
      </c>
      <c r="K23" s="19">
        <f t="shared" si="4"/>
        <v>168.56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0</v>
      </c>
      <c r="D24" s="12">
        <f t="shared" si="0"/>
        <v>200</v>
      </c>
      <c r="E24" s="18">
        <f t="shared" si="3"/>
        <v>200</v>
      </c>
      <c r="F24" s="7"/>
      <c r="G24" s="3"/>
      <c r="H24" s="17" t="s">
        <v>30</v>
      </c>
      <c r="I24" s="14">
        <v>-116.03999999999999</v>
      </c>
      <c r="J24" s="15">
        <f t="shared" si="1"/>
        <v>516.04</v>
      </c>
      <c r="K24" s="19">
        <f t="shared" si="4"/>
        <v>283.96000000000004</v>
      </c>
      <c r="L24" s="3"/>
      <c r="M24" s="3"/>
      <c r="N24" s="17" t="s">
        <v>30</v>
      </c>
      <c r="O24" s="26">
        <v>-175</v>
      </c>
      <c r="P24" s="12">
        <f t="shared" si="2"/>
        <v>625</v>
      </c>
      <c r="Q24" s="18">
        <f t="shared" si="5"/>
        <v>25</v>
      </c>
      <c r="R24" s="3"/>
      <c r="S24" s="3"/>
      <c r="T24" s="3"/>
    </row>
    <row r="25" spans="2:23" x14ac:dyDescent="0.25">
      <c r="B25" s="17" t="s">
        <v>31</v>
      </c>
      <c r="C25" s="11">
        <v>-149</v>
      </c>
      <c r="D25" s="12">
        <f t="shared" si="0"/>
        <v>349</v>
      </c>
      <c r="E25" s="18">
        <f t="shared" si="3"/>
        <v>51</v>
      </c>
      <c r="F25" s="7"/>
      <c r="G25" s="3"/>
      <c r="H25" s="17" t="s">
        <v>31</v>
      </c>
      <c r="I25" s="14">
        <v>-45.47</v>
      </c>
      <c r="J25" s="15">
        <f t="shared" si="1"/>
        <v>445.47</v>
      </c>
      <c r="K25" s="19">
        <f t="shared" si="4"/>
        <v>354.53</v>
      </c>
      <c r="L25" s="3"/>
      <c r="M25" s="3"/>
      <c r="N25" s="17" t="s">
        <v>31</v>
      </c>
      <c r="O25" s="26">
        <v>67</v>
      </c>
      <c r="P25" s="12">
        <f t="shared" si="2"/>
        <v>383</v>
      </c>
      <c r="Q25" s="18">
        <f t="shared" si="5"/>
        <v>267</v>
      </c>
      <c r="R25" s="3"/>
      <c r="S25" s="3"/>
      <c r="T25" s="3"/>
    </row>
    <row r="26" spans="2:23" x14ac:dyDescent="0.25">
      <c r="B26" s="17" t="s">
        <v>32</v>
      </c>
      <c r="C26" s="11">
        <v>-145</v>
      </c>
      <c r="D26" s="12">
        <f t="shared" si="0"/>
        <v>345</v>
      </c>
      <c r="E26" s="18">
        <f t="shared" si="3"/>
        <v>55</v>
      </c>
      <c r="F26" s="7"/>
      <c r="G26" s="3"/>
      <c r="H26" s="17" t="s">
        <v>32</v>
      </c>
      <c r="I26" s="14">
        <v>-80.75</v>
      </c>
      <c r="J26" s="15">
        <f t="shared" si="1"/>
        <v>480.75</v>
      </c>
      <c r="K26" s="19">
        <f t="shared" si="4"/>
        <v>319.25</v>
      </c>
      <c r="L26" s="3"/>
      <c r="M26" s="3"/>
      <c r="N26" s="17" t="s">
        <v>32</v>
      </c>
      <c r="O26" s="26">
        <v>81</v>
      </c>
      <c r="P26" s="12">
        <f t="shared" si="2"/>
        <v>369</v>
      </c>
      <c r="Q26" s="18">
        <f t="shared" si="5"/>
        <v>281</v>
      </c>
      <c r="R26" s="3"/>
      <c r="S26" s="3"/>
      <c r="T26" s="3"/>
    </row>
    <row r="27" spans="2:23" x14ac:dyDescent="0.25">
      <c r="B27" s="17" t="s">
        <v>33</v>
      </c>
      <c r="C27" s="11">
        <v>-132</v>
      </c>
      <c r="D27" s="12">
        <f t="shared" si="0"/>
        <v>332</v>
      </c>
      <c r="E27" s="18">
        <f t="shared" si="3"/>
        <v>68</v>
      </c>
      <c r="F27" s="7"/>
      <c r="G27" s="3"/>
      <c r="H27" s="17" t="s">
        <v>33</v>
      </c>
      <c r="I27" s="14">
        <v>-97.039999999999992</v>
      </c>
      <c r="J27" s="15">
        <f t="shared" si="1"/>
        <v>497.03999999999996</v>
      </c>
      <c r="K27" s="19">
        <f t="shared" si="4"/>
        <v>302.96000000000004</v>
      </c>
      <c r="L27" s="3"/>
      <c r="M27" s="3"/>
      <c r="N27" s="17" t="s">
        <v>33</v>
      </c>
      <c r="O27" s="26">
        <v>98</v>
      </c>
      <c r="P27" s="12">
        <f t="shared" si="2"/>
        <v>352</v>
      </c>
      <c r="Q27" s="18">
        <f t="shared" si="5"/>
        <v>298</v>
      </c>
      <c r="R27" s="3"/>
      <c r="S27" s="3"/>
      <c r="T27" s="3"/>
      <c r="W27" s="3"/>
    </row>
    <row r="28" spans="2:23" x14ac:dyDescent="0.25">
      <c r="B28" s="17" t="s">
        <v>34</v>
      </c>
      <c r="C28" s="11">
        <v>-142</v>
      </c>
      <c r="D28" s="12">
        <f t="shared" si="0"/>
        <v>342</v>
      </c>
      <c r="E28" s="18">
        <f t="shared" si="3"/>
        <v>58</v>
      </c>
      <c r="F28" s="7"/>
      <c r="G28" s="3"/>
      <c r="H28" s="17" t="s">
        <v>34</v>
      </c>
      <c r="I28" s="14">
        <v>-96.019999999999982</v>
      </c>
      <c r="J28" s="15">
        <f t="shared" si="1"/>
        <v>496.02</v>
      </c>
      <c r="K28" s="19">
        <f t="shared" si="4"/>
        <v>303.98</v>
      </c>
      <c r="L28" s="3"/>
      <c r="M28" s="3"/>
      <c r="N28" s="17" t="s">
        <v>34</v>
      </c>
      <c r="O28" s="26">
        <v>16</v>
      </c>
      <c r="P28" s="12">
        <f t="shared" si="2"/>
        <v>434</v>
      </c>
      <c r="Q28" s="18">
        <f t="shared" si="5"/>
        <v>216</v>
      </c>
      <c r="R28" s="3"/>
      <c r="S28" s="3"/>
      <c r="T28" s="3"/>
      <c r="W28" s="3"/>
    </row>
    <row r="29" spans="2:23" x14ac:dyDescent="0.25">
      <c r="B29" s="17" t="s">
        <v>35</v>
      </c>
      <c r="C29" s="11">
        <v>42</v>
      </c>
      <c r="D29" s="12">
        <f t="shared" si="0"/>
        <v>158</v>
      </c>
      <c r="E29" s="18">
        <f t="shared" si="3"/>
        <v>242</v>
      </c>
      <c r="F29" s="7"/>
      <c r="G29" s="3"/>
      <c r="H29" s="17" t="s">
        <v>35</v>
      </c>
      <c r="I29" s="14">
        <v>-152</v>
      </c>
      <c r="J29" s="15">
        <f t="shared" si="1"/>
        <v>552</v>
      </c>
      <c r="K29" s="19">
        <f t="shared" si="4"/>
        <v>248</v>
      </c>
      <c r="L29" s="3"/>
      <c r="M29" s="3"/>
      <c r="N29" s="17" t="s">
        <v>35</v>
      </c>
      <c r="O29" s="25">
        <v>-171</v>
      </c>
      <c r="P29" s="12">
        <f t="shared" si="2"/>
        <v>621</v>
      </c>
      <c r="Q29" s="18">
        <f t="shared" si="5"/>
        <v>29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36</v>
      </c>
      <c r="D30" s="12">
        <f t="shared" si="0"/>
        <v>164</v>
      </c>
      <c r="E30" s="18">
        <f t="shared" si="3"/>
        <v>236</v>
      </c>
      <c r="F30" s="7"/>
      <c r="G30" s="3"/>
      <c r="H30" s="20" t="s">
        <v>36</v>
      </c>
      <c r="I30" s="29">
        <v>-170.21</v>
      </c>
      <c r="J30" s="15">
        <f t="shared" si="1"/>
        <v>570.21</v>
      </c>
      <c r="K30" s="21">
        <f>400+I30</f>
        <v>229.79</v>
      </c>
      <c r="L30" s="3"/>
      <c r="M30" s="3"/>
      <c r="N30" s="20" t="s">
        <v>36</v>
      </c>
      <c r="O30" s="28">
        <v>-180</v>
      </c>
      <c r="P30" s="12">
        <f t="shared" si="2"/>
        <v>630</v>
      </c>
      <c r="Q30" s="18">
        <f>200+O30</f>
        <v>20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2025-08-04T12:50:35Z</dcterms:modified>
</cp:coreProperties>
</file>